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04" yWindow="576" windowWidth="22716" windowHeight="11316"/>
  </bookViews>
  <sheets>
    <sheet name="Sheet1" sheetId="2" r:id="rId1"/>
  </sheets>
  <calcPr calcId="124519"/>
</workbook>
</file>

<file path=xl/calcChain.xml><?xml version="1.0" encoding="utf-8"?>
<calcChain xmlns="http://schemas.openxmlformats.org/spreadsheetml/2006/main">
  <c r="K33" i="2"/>
  <c r="J33"/>
  <c r="H33"/>
  <c r="G33"/>
  <c r="K32"/>
  <c r="J32"/>
  <c r="H32"/>
  <c r="G32"/>
  <c r="K31"/>
  <c r="J31"/>
  <c r="H31"/>
  <c r="G31"/>
  <c r="K30"/>
  <c r="J30"/>
  <c r="H30"/>
  <c r="G30"/>
  <c r="K29"/>
  <c r="J29"/>
  <c r="H29"/>
  <c r="G29"/>
  <c r="K28"/>
  <c r="J28"/>
  <c r="H28"/>
  <c r="G28"/>
  <c r="K27"/>
  <c r="J27"/>
  <c r="H27"/>
  <c r="G27"/>
  <c r="K26"/>
  <c r="J26"/>
  <c r="H26"/>
  <c r="G26"/>
  <c r="K25"/>
  <c r="J25"/>
  <c r="H25"/>
  <c r="G25"/>
  <c r="K24"/>
  <c r="J24"/>
  <c r="H24"/>
  <c r="G24"/>
  <c r="K23"/>
  <c r="J23"/>
  <c r="H23"/>
  <c r="G23"/>
  <c r="K22"/>
  <c r="J22"/>
  <c r="H22"/>
  <c r="G22"/>
  <c r="K21"/>
  <c r="J21"/>
  <c r="H21"/>
  <c r="G21"/>
  <c r="K20"/>
  <c r="J20"/>
  <c r="H20"/>
  <c r="G20"/>
  <c r="K19"/>
  <c r="J19"/>
  <c r="H19"/>
  <c r="G19"/>
  <c r="K18"/>
  <c r="J18"/>
  <c r="H18"/>
  <c r="G18"/>
  <c r="K17"/>
  <c r="J17"/>
  <c r="H17"/>
  <c r="G17"/>
  <c r="K16"/>
  <c r="J16"/>
  <c r="H16"/>
  <c r="G16"/>
  <c r="K15"/>
  <c r="J15"/>
  <c r="H15"/>
  <c r="G15"/>
  <c r="K14"/>
  <c r="J14"/>
  <c r="H14"/>
  <c r="G14"/>
  <c r="K13"/>
  <c r="J13"/>
  <c r="H13"/>
  <c r="G13"/>
  <c r="K12"/>
  <c r="J12"/>
  <c r="H12"/>
  <c r="G12"/>
  <c r="K11"/>
  <c r="J11"/>
  <c r="H11"/>
  <c r="G11"/>
  <c r="K10"/>
  <c r="J10"/>
  <c r="H10"/>
  <c r="G10"/>
  <c r="K9"/>
  <c r="J9"/>
  <c r="H9"/>
  <c r="G9"/>
  <c r="K8"/>
  <c r="J8"/>
  <c r="H8"/>
  <c r="G8"/>
  <c r="K7"/>
  <c r="J7"/>
  <c r="H7"/>
  <c r="G7"/>
  <c r="K6"/>
  <c r="J6"/>
  <c r="H6"/>
  <c r="G6"/>
  <c r="K5"/>
  <c r="J5"/>
  <c r="H5"/>
  <c r="G5"/>
  <c r="K4"/>
  <c r="J4"/>
  <c r="H4"/>
  <c r="G4"/>
  <c r="K3"/>
  <c r="J3"/>
  <c r="H3"/>
  <c r="G3"/>
  <c r="K2"/>
  <c r="J2"/>
  <c r="H2"/>
  <c r="G2"/>
  <c r="K1"/>
  <c r="J1"/>
  <c r="H1"/>
  <c r="G1"/>
</calcChain>
</file>

<file path=xl/sharedStrings.xml><?xml version="1.0" encoding="utf-8"?>
<sst xmlns="http://schemas.openxmlformats.org/spreadsheetml/2006/main" count="104" uniqueCount="86">
  <si>
    <t>Monthly Premium1</t>
  </si>
  <si>
    <t>$0</t>
  </si>
  <si>
    <t>dummy spa</t>
  </si>
  <si>
    <t>cing</t>
  </si>
  <si>
    <t>Part B Premium Reduction
If you pay a Medicare Part B premium, the plan will pay part of that premium for you. We call this a Part B premium reduction benefit.</t>
  </si>
  <si>
    <t>Up to amount $0</t>
  </si>
  <si>
    <t>Inpatient Hospital1</t>
  </si>
  <si>
    <t xml:space="preserve">$0 copay per stay 
Our plan covers an unlimited number of days for an 
inpatient hospital stay. 
</t>
  </si>
  <si>
    <t>Annual Medical Deductible
The pre-set, fixed amount you must pay for health care costs before the insurance company or Medicare begins to pay. NOTE: For 2019 plans, you'll pay the Original Medicare cost sharing amount for 2019. Our plan will provide these updated rates as soon as they are released.
(for part B services)</t>
  </si>
  <si>
    <t>Outpatient Hospital1</t>
  </si>
  <si>
    <t xml:space="preserve">$0 copay 
Cost sharing for additional plan covered services will 
apply.
</t>
  </si>
  <si>
    <t>Out of Pocket Maximum
This is the highest amount of money you have to pay out of your pocket for cost sharing (copayments and coinsurance) charged for certain covered services during a calendar year. Not all copayments or coinsurance amounts you pay apply toward the annual out-of-pocket maximum. See the plan's Evidence of Coverage (EOC) for more information.
 </t>
  </si>
  <si>
    <t>$1,500
footnote</t>
  </si>
  <si>
    <t xml:space="preserve">Outpatient Hospital Observation 
Services1
</t>
  </si>
  <si>
    <t>$0 copay</t>
  </si>
  <si>
    <t>Doctors/Providers</t>
  </si>
  <si>
    <t>Is my doctor/provider covered -- For demo?:Edit my Doctors/Providers:out of:Doctors/Providers covered</t>
  </si>
  <si>
    <t>Primary Care Provider Copay</t>
  </si>
  <si>
    <t>$0 copay
footnote</t>
  </si>
  <si>
    <t>Specialists1</t>
  </si>
  <si>
    <t>Specialist Copay</t>
  </si>
  <si>
    <t xml:space="preserve">$0 copay 
Abdominal aortic aneurysm screening 
Alcohol misuse counseling 
Annual “Wellness” visit 
Bone mass measurement 
Breast cancer screening (mammogram) 
Cardiovascular disease (behavioral therapy) 
Cardiovascular screening 
Cervical and vaginal cancer screening 
Colorectal cancer screenings (colonoscopy, fecal 
occult blood test, flexible sigmoidoscopy) 
Depression screening 
Diabetes screenings and monitoring 
Hepatitis C screening 
HIV screening 
Lung cancer with low dose computed tomography 
(LDCT) screening 
Medical nutrition therapy services 
Medicare Diabetes Prevention Program (MDPP) 
Obesity screenings and counseling 
Prostate cancer screenings (PSA) 
Sexually transmitted infections screenings and 
counseling 
Tobacco use cessation counseling (counseling for 
people with no sign of tobacco-related disease)
Vaccines, including flu shots, hepatitis B shots, 
pneumococcal shots
󰀁“Welcome to Medicare” preventive visit (one-time) 
Any additional preventive services approved by 
Medicare during the contract year will be covered. 
This plan covers preventive care screenings and 
annual physical exams at 100% when you use in-
network providers.
</t>
  </si>
  <si>
    <t>Referral to Specialist required?</t>
  </si>
  <si>
    <t>Yes
footnote</t>
  </si>
  <si>
    <t>Routine physical</t>
  </si>
  <si>
    <t>$0 copay; 1 per year</t>
  </si>
  <si>
    <t>Preventive Services</t>
  </si>
  <si>
    <t>$0 copay for covered services 
footnote
1</t>
  </si>
  <si>
    <t>Emergency Care</t>
  </si>
  <si>
    <t xml:space="preserve">$90 copay (worldwide) per visit 
If you are admitted to the hospital within 24 hours, 
you pay the inpatient hospital copay instead of the 
Emergency copay. See the “Inpatient Hospital Care” 
section of this booklet for other costs.
</t>
  </si>
  <si>
    <t>Inpatient Hospital Care</t>
  </si>
  <si>
    <t>$0 Per Admit</t>
  </si>
  <si>
    <t>Urgently Needed Services</t>
  </si>
  <si>
    <t>$10 - $40 copay</t>
  </si>
  <si>
    <t>Skilled Nursing Facility</t>
  </si>
  <si>
    <t>$0 copay per day: days 1 - 20
$100 copay per day: days 21 - 35
$0 copay per day: days 36 - 100
footnote</t>
  </si>
  <si>
    <t>$50 copay per service</t>
  </si>
  <si>
    <t xml:space="preserve">
                                                            Ambulatory Surgical Center
                                </t>
  </si>
  <si>
    <t>$0 copay - $0 copay
footnote
2</t>
  </si>
  <si>
    <t>Lab services1</t>
  </si>
  <si>
    <t xml:space="preserve">$0 copay </t>
  </si>
  <si>
    <t>Outpatient Hospital Services
(includes observation services)</t>
  </si>
  <si>
    <t>$0 copay - $0 copay 
footnote
2</t>
  </si>
  <si>
    <t xml:space="preserve">Diagnostic tests 
and procedures1
</t>
  </si>
  <si>
    <t>Diabetes Monitoring Supplies</t>
  </si>
  <si>
    <t>$0 copay 
footnote
2</t>
  </si>
  <si>
    <t xml:space="preserve">Therapeutic 
Radiology1
</t>
  </si>
  <si>
    <t>Home Health Care</t>
  </si>
  <si>
    <t xml:space="preserve">Outpatient X-
rays1
</t>
  </si>
  <si>
    <t>$0 copay per service</t>
  </si>
  <si>
    <t>Diagnostic Radiology Services (such as MRIs/CT scans, etc.)</t>
  </si>
  <si>
    <t>$50 copay
footnote</t>
  </si>
  <si>
    <t>Diagnostic Test and Procedures (non-radiological)</t>
  </si>
  <si>
    <t xml:space="preserve">Routine hearing 
exam
</t>
  </si>
  <si>
    <t>Lab Services</t>
  </si>
  <si>
    <t>Hearing aid</t>
  </si>
  <si>
    <t xml:space="preserve">$330 - $380 copay for each hearing aid provided 
through hi HealthInnovations®; up to 2 hearing aids 
per year
</t>
  </si>
  <si>
    <t>Outpatient X-rays</t>
  </si>
  <si>
    <t xml:space="preserve">$3-$15 copay for covered services (exam, cleaning, x-
rays)
</t>
  </si>
  <si>
    <t>Air Ambulance Services</t>
  </si>
  <si>
    <t>$200 copay
footnote</t>
  </si>
  <si>
    <t>Comprehensive</t>
  </si>
  <si>
    <t xml:space="preserve">Covered; for a complete list of services and copays, 
please contact the plan 
</t>
  </si>
  <si>
    <t>Ground Ambulance Services</t>
  </si>
  <si>
    <t>$90 copay
footnote</t>
  </si>
  <si>
    <t xml:space="preserve">Eyewear after 
cataract surgery1
</t>
  </si>
  <si>
    <t>Urgent Care</t>
  </si>
  <si>
    <t>$10 - $40 copay
footnote</t>
  </si>
  <si>
    <t>Routine eye exam</t>
  </si>
  <si>
    <t xml:space="preserve">$0 copay 
Up to 1 every year
</t>
  </si>
  <si>
    <t>Eyewear</t>
  </si>
  <si>
    <t xml:space="preserve">$0 copay every 2 years; up to $70 for standard 
lenses/frames or $105 for contacts
</t>
  </si>
  <si>
    <t xml:space="preserve">$0 copay per stay 
Our plan covers 90 days for an inpatient hospital stay.
</t>
  </si>
  <si>
    <t xml:space="preserve">Outpatient group 
therapy visit1
</t>
  </si>
  <si>
    <t xml:space="preserve">$30 copay </t>
  </si>
  <si>
    <t xml:space="preserve">Outpatient 
individual therapy 
visit1
</t>
  </si>
  <si>
    <t>Skilled Nursing Facility (SNF)1</t>
  </si>
  <si>
    <t xml:space="preserve">$0 copay per day: for days 1-20 
$100 copay per day: for days 21-35 
$0 copay per day: for days 36-100 
Our plan covers up to 100 days in a SNF.
</t>
  </si>
  <si>
    <t xml:space="preserve">Physical therapy and speech and 
language therapy visit1
</t>
  </si>
  <si>
    <t>Ambulance</t>
  </si>
  <si>
    <t xml:space="preserve">$200 copay for ground 
$200 copay for air
</t>
  </si>
  <si>
    <t>Routine Transportation</t>
  </si>
  <si>
    <t xml:space="preserve">$0 copay; 24 one-way trips per year to or from 
approved locations
</t>
  </si>
  <si>
    <t xml:space="preserve">20% coinsurance </t>
  </si>
  <si>
    <t xml:space="preserve">Other Part B 
drugs
</t>
  </si>
  <si>
    <t>20% coinsurance</t>
  </si>
</sst>
</file>

<file path=xl/styles.xml><?xml version="1.0" encoding="utf-8"?>
<styleSheet xmlns="http://schemas.openxmlformats.org/spreadsheetml/2006/main">
  <fonts count="1">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applyBorder="0"/>
  </cellStyleXfs>
  <cellXfs count="2">
    <xf numFmtId="0" fontId="0" fillId="0" borderId="0" xfId="0" applyNumberFormat="1" applyFill="1" applyAlignment="1" applyProtection="1"/>
    <xf numFmtId="0" fontId="0" fillId="0" borderId="0" xfId="0" applyNumberFormat="1" applyFill="1" applyAlignment="1" applyProtection="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33"/>
  <sheetViews>
    <sheetView tabSelected="1" topLeftCell="A10" workbookViewId="0">
      <selection activeCell="A14" sqref="A14"/>
    </sheetView>
  </sheetViews>
  <sheetFormatPr defaultRowHeight="14.4"/>
  <sheetData>
    <row r="1" spans="1:11">
      <c r="A1" t="s">
        <v>0</v>
      </c>
      <c r="B1" t="s">
        <v>1</v>
      </c>
      <c r="D1" t="s">
        <v>2</v>
      </c>
      <c r="E1" t="s">
        <v>3</v>
      </c>
      <c r="G1" t="b">
        <f>NOT(ISERROR(MATCH(A1,$D$1:$D$33, 0)))</f>
        <v>0</v>
      </c>
      <c r="H1" t="b">
        <f>NOT(ISERROR(MATCH(B1,$E$1:$E$33, 0)))</f>
        <v>0</v>
      </c>
      <c r="J1" t="b">
        <f>NOT(ISERROR(MATCH(D1,$A$1:$A$33, 0)))</f>
        <v>0</v>
      </c>
      <c r="K1" t="b">
        <f>NOT(ISERROR(MATCH(E1,$B$1:$B$33, 0)))</f>
        <v>0</v>
      </c>
    </row>
    <row r="2" spans="1:11" ht="172.8">
      <c r="A2" t="s">
        <v>4</v>
      </c>
      <c r="B2" t="s">
        <v>5</v>
      </c>
      <c r="D2" t="s">
        <v>6</v>
      </c>
      <c r="E2" s="1" t="s">
        <v>7</v>
      </c>
      <c r="G2" t="b">
        <f>NOT(ISERROR(MATCH(A2,$D$1:$D$33, 0)))</f>
        <v>0</v>
      </c>
      <c r="H2" t="b">
        <f>NOT(ISERROR(MATCH(B2,$E$1:$E$33, 0)))</f>
        <v>0</v>
      </c>
      <c r="J2" t="b">
        <f>NOT(ISERROR(MATCH(D2,$A$1:$A$33, 0)))</f>
        <v>0</v>
      </c>
      <c r="K2" t="b">
        <f>NOT(ISERROR(MATCH(E2,$B$1:$B$33, 0)))</f>
        <v>0</v>
      </c>
    </row>
    <row r="3" spans="1:11" ht="158.4">
      <c r="A3" t="s">
        <v>8</v>
      </c>
      <c r="B3" t="s">
        <v>1</v>
      </c>
      <c r="D3" t="s">
        <v>9</v>
      </c>
      <c r="E3" s="1" t="s">
        <v>10</v>
      </c>
      <c r="G3" t="b">
        <f>NOT(ISERROR(MATCH(A3,$D$1:$D$33, 0)))</f>
        <v>0</v>
      </c>
      <c r="H3" t="b">
        <f>NOT(ISERROR(MATCH(B3,$E$1:$E$33, 0)))</f>
        <v>0</v>
      </c>
      <c r="J3" t="b">
        <f>NOT(ISERROR(MATCH(D3,$A$1:$A$33, 0)))</f>
        <v>0</v>
      </c>
      <c r="K3" t="b">
        <f>NOT(ISERROR(MATCH(E3,$B$1:$B$33, 0)))</f>
        <v>0</v>
      </c>
    </row>
    <row r="4" spans="1:11" ht="100.8">
      <c r="A4" t="s">
        <v>11</v>
      </c>
      <c r="B4" t="s">
        <v>12</v>
      </c>
      <c r="D4" s="1" t="s">
        <v>13</v>
      </c>
      <c r="E4" t="s">
        <v>14</v>
      </c>
      <c r="G4" t="b">
        <f>NOT(ISERROR(MATCH(A4,$D$1:$D$33, 0)))</f>
        <v>0</v>
      </c>
      <c r="H4" t="b">
        <f>NOT(ISERROR(MATCH(B4,$E$1:$E$33, 0)))</f>
        <v>0</v>
      </c>
      <c r="J4" t="b">
        <f>NOT(ISERROR(MATCH(D4,$A$1:$A$33, 0)))</f>
        <v>0</v>
      </c>
      <c r="K4" t="b">
        <f>NOT(ISERROR(MATCH(E4,$B$1:$B$33, 0)))</f>
        <v>0</v>
      </c>
    </row>
    <row r="5" spans="1:11">
      <c r="A5" t="s">
        <v>15</v>
      </c>
      <c r="B5" t="s">
        <v>16</v>
      </c>
      <c r="D5" t="s">
        <v>14</v>
      </c>
      <c r="G5" t="b">
        <f>NOT(ISERROR(MATCH(A5,$D$1:$D$33, 0)))</f>
        <v>0</v>
      </c>
      <c r="H5" t="b">
        <f>NOT(ISERROR(MATCH(B5,$E$1:$E$33, 0)))</f>
        <v>0</v>
      </c>
      <c r="J5" t="b">
        <f>NOT(ISERROR(MATCH(D5,$A$1:$A$33, 0)))</f>
        <v>0</v>
      </c>
      <c r="K5" t="b">
        <f>NOT(ISERROR(MATCH(E5,$B$1:$B$33, 0)))</f>
        <v>0</v>
      </c>
    </row>
    <row r="6" spans="1:11">
      <c r="A6" t="s">
        <v>17</v>
      </c>
      <c r="B6" t="s">
        <v>18</v>
      </c>
      <c r="D6" t="s">
        <v>19</v>
      </c>
      <c r="E6" t="s">
        <v>14</v>
      </c>
      <c r="G6" t="b">
        <f>NOT(ISERROR(MATCH(A6,$D$1:$D$33, 0)))</f>
        <v>0</v>
      </c>
      <c r="H6" t="b">
        <f>NOT(ISERROR(MATCH(B6,$E$1:$E$33, 0)))</f>
        <v>0</v>
      </c>
      <c r="J6" t="b">
        <f>NOT(ISERROR(MATCH(D6,$A$1:$A$33, 0)))</f>
        <v>0</v>
      </c>
      <c r="K6" t="b">
        <f>NOT(ISERROR(MATCH(E6,$B$1:$B$33, 0)))</f>
        <v>0</v>
      </c>
    </row>
    <row r="7" spans="1:11" ht="409.6">
      <c r="A7" t="s">
        <v>20</v>
      </c>
      <c r="B7" t="s">
        <v>18</v>
      </c>
      <c r="D7" s="1" t="s">
        <v>21</v>
      </c>
      <c r="G7" t="b">
        <f>NOT(ISERROR(MATCH(A7,$D$1:$D$33, 0)))</f>
        <v>0</v>
      </c>
      <c r="H7" t="b">
        <f>NOT(ISERROR(MATCH(B7,$E$1:$E$33, 0)))</f>
        <v>0</v>
      </c>
      <c r="J7" t="b">
        <f>NOT(ISERROR(MATCH(D7,$A$1:$A$33, 0)))</f>
        <v>0</v>
      </c>
      <c r="K7" t="b">
        <f>NOT(ISERROR(MATCH(E7,$B$1:$B$33, 0)))</f>
        <v>0</v>
      </c>
    </row>
    <row r="8" spans="1:11">
      <c r="A8" t="s">
        <v>22</v>
      </c>
      <c r="B8" t="s">
        <v>23</v>
      </c>
      <c r="D8" t="s">
        <v>24</v>
      </c>
      <c r="E8" t="s">
        <v>25</v>
      </c>
      <c r="G8" t="b">
        <f>NOT(ISERROR(MATCH(A8,$D$1:$D$33, 0)))</f>
        <v>0</v>
      </c>
      <c r="H8" t="b">
        <f>NOT(ISERROR(MATCH(B8,$E$1:$E$33, 0)))</f>
        <v>0</v>
      </c>
      <c r="J8" t="b">
        <f>NOT(ISERROR(MATCH(D8,$A$1:$A$33, 0)))</f>
        <v>0</v>
      </c>
      <c r="K8" t="b">
        <f>NOT(ISERROR(MATCH(E8,$B$1:$B$33, 0)))</f>
        <v>0</v>
      </c>
    </row>
    <row r="9" spans="1:11" ht="409.6">
      <c r="A9" t="s">
        <v>26</v>
      </c>
      <c r="B9" t="s">
        <v>27</v>
      </c>
      <c r="D9" t="s">
        <v>28</v>
      </c>
      <c r="E9" s="1" t="s">
        <v>29</v>
      </c>
      <c r="G9" t="b">
        <f>NOT(ISERROR(MATCH(A9,$D$1:$D$33, 0)))</f>
        <v>0</v>
      </c>
      <c r="H9" t="b">
        <f>NOT(ISERROR(MATCH(B9,$E$1:$E$33, 0)))</f>
        <v>0</v>
      </c>
      <c r="J9" t="b">
        <f>NOT(ISERROR(MATCH(D9,$A$1:$A$33, 0)))</f>
        <v>1</v>
      </c>
      <c r="K9" t="b">
        <f>NOT(ISERROR(MATCH(E9,$B$1:$B$33, 0)))</f>
        <v>0</v>
      </c>
    </row>
    <row r="10" spans="1:11">
      <c r="A10" t="s">
        <v>30</v>
      </c>
      <c r="B10" t="s">
        <v>31</v>
      </c>
      <c r="D10" t="s">
        <v>32</v>
      </c>
      <c r="E10" t="s">
        <v>33</v>
      </c>
      <c r="G10" t="b">
        <f>NOT(ISERROR(MATCH(A10,$D$1:$D$33, 0)))</f>
        <v>0</v>
      </c>
      <c r="H10" t="b">
        <f>NOT(ISERROR(MATCH(B10,$E$1:$E$33, 0)))</f>
        <v>0</v>
      </c>
      <c r="J10" t="b">
        <f>NOT(ISERROR(MATCH(D10,$A$1:$A$33, 0)))</f>
        <v>0</v>
      </c>
      <c r="K10" t="b">
        <f>NOT(ISERROR(MATCH(E10,$B$1:$B$33, 0)))</f>
        <v>0</v>
      </c>
    </row>
    <row r="11" spans="1:11">
      <c r="A11" t="s">
        <v>34</v>
      </c>
      <c r="B11" t="s">
        <v>35</v>
      </c>
      <c r="D11" t="s">
        <v>36</v>
      </c>
      <c r="G11" t="b">
        <f>NOT(ISERROR(MATCH(A11,$D$1:$D$33, 0)))</f>
        <v>0</v>
      </c>
      <c r="H11" t="b">
        <f>NOT(ISERROR(MATCH(B11,$E$1:$E$33, 0)))</f>
        <v>0</v>
      </c>
      <c r="J11" t="b">
        <f>NOT(ISERROR(MATCH(D11,$A$1:$A$33, 0)))</f>
        <v>0</v>
      </c>
      <c r="K11" t="b">
        <f>NOT(ISERROR(MATCH(E11,$B$1:$B$33, 0)))</f>
        <v>0</v>
      </c>
    </row>
    <row r="12" spans="1:11">
      <c r="A12" t="s">
        <v>37</v>
      </c>
      <c r="B12" t="s">
        <v>38</v>
      </c>
      <c r="D12" t="s">
        <v>39</v>
      </c>
      <c r="E12" t="s">
        <v>40</v>
      </c>
      <c r="G12" t="b">
        <f>NOT(ISERROR(MATCH(A12,$D$1:$D$33, 0)))</f>
        <v>0</v>
      </c>
      <c r="H12" t="b">
        <f>NOT(ISERROR(MATCH(B12,$E$1:$E$33, 0)))</f>
        <v>0</v>
      </c>
      <c r="J12" t="b">
        <f>NOT(ISERROR(MATCH(D12,$A$1:$A$33, 0)))</f>
        <v>0</v>
      </c>
      <c r="K12" t="b">
        <f>NOT(ISERROR(MATCH(E12,$B$1:$B$33, 0)))</f>
        <v>0</v>
      </c>
    </row>
    <row r="13" spans="1:11" ht="86.4">
      <c r="A13" t="s">
        <v>41</v>
      </c>
      <c r="B13" t="s">
        <v>42</v>
      </c>
      <c r="D13" s="1" t="s">
        <v>43</v>
      </c>
      <c r="E13" t="s">
        <v>14</v>
      </c>
      <c r="G13" t="b">
        <f>NOT(ISERROR(MATCH(A13,$D$1:$D$33, 0)))</f>
        <v>0</v>
      </c>
      <c r="H13" t="b">
        <f>NOT(ISERROR(MATCH(B13,$E$1:$E$33, 0)))</f>
        <v>0</v>
      </c>
      <c r="J13" t="b">
        <f>NOT(ISERROR(MATCH(D13,$A$1:$A$33, 0)))</f>
        <v>0</v>
      </c>
      <c r="K13" t="b">
        <f>NOT(ISERROR(MATCH(E13,$B$1:$B$33, 0)))</f>
        <v>0</v>
      </c>
    </row>
    <row r="14" spans="1:11" ht="72">
      <c r="A14" t="s">
        <v>44</v>
      </c>
      <c r="B14" t="s">
        <v>45</v>
      </c>
      <c r="D14" s="1" t="s">
        <v>46</v>
      </c>
      <c r="E14" t="s">
        <v>36</v>
      </c>
      <c r="G14" t="b">
        <f>NOT(ISERROR(MATCH(A14,$D$1:$D$33, 0)))</f>
        <v>0</v>
      </c>
      <c r="H14" t="b">
        <f>NOT(ISERROR(MATCH(B14,$E$1:$E$33, 0)))</f>
        <v>0</v>
      </c>
      <c r="J14" t="b">
        <f>NOT(ISERROR(MATCH(D14,$A$1:$A$33, 0)))</f>
        <v>0</v>
      </c>
      <c r="K14" t="b">
        <f>NOT(ISERROR(MATCH(E14,$B$1:$B$33, 0)))</f>
        <v>0</v>
      </c>
    </row>
    <row r="15" spans="1:11" ht="57.6">
      <c r="A15" t="s">
        <v>47</v>
      </c>
      <c r="B15" t="s">
        <v>18</v>
      </c>
      <c r="D15" s="1" t="s">
        <v>48</v>
      </c>
      <c r="E15" t="s">
        <v>49</v>
      </c>
      <c r="G15" t="b">
        <f>NOT(ISERROR(MATCH(A15,$D$1:$D$33, 0)))</f>
        <v>0</v>
      </c>
      <c r="H15" t="b">
        <f>NOT(ISERROR(MATCH(B15,$E$1:$E$33, 0)))</f>
        <v>0</v>
      </c>
      <c r="J15" t="b">
        <f>NOT(ISERROR(MATCH(D15,$A$1:$A$33, 0)))</f>
        <v>0</v>
      </c>
      <c r="K15" t="b">
        <f>NOT(ISERROR(MATCH(E15,$B$1:$B$33, 0)))</f>
        <v>0</v>
      </c>
    </row>
    <row r="16" spans="1:11">
      <c r="A16" t="s">
        <v>50</v>
      </c>
      <c r="B16" t="s">
        <v>51</v>
      </c>
      <c r="D16" t="s">
        <v>14</v>
      </c>
      <c r="G16" t="b">
        <f>NOT(ISERROR(MATCH(A16,$D$1:$D$33, 0)))</f>
        <v>0</v>
      </c>
      <c r="H16" t="b">
        <f>NOT(ISERROR(MATCH(B16,$E$1:$E$33, 0)))</f>
        <v>0</v>
      </c>
      <c r="J16" t="b">
        <f>NOT(ISERROR(MATCH(D16,$A$1:$A$33, 0)))</f>
        <v>0</v>
      </c>
      <c r="K16" t="b">
        <f>NOT(ISERROR(MATCH(E16,$B$1:$B$33, 0)))</f>
        <v>0</v>
      </c>
    </row>
    <row r="17" spans="1:11" ht="57.6">
      <c r="A17" t="s">
        <v>52</v>
      </c>
      <c r="B17" t="s">
        <v>18</v>
      </c>
      <c r="D17" s="1" t="s">
        <v>53</v>
      </c>
      <c r="E17" t="s">
        <v>25</v>
      </c>
      <c r="G17" t="b">
        <f>NOT(ISERROR(MATCH(A17,$D$1:$D$33, 0)))</f>
        <v>0</v>
      </c>
      <c r="H17" t="b">
        <f>NOT(ISERROR(MATCH(B17,$E$1:$E$33, 0)))</f>
        <v>0</v>
      </c>
      <c r="J17" t="b">
        <f>NOT(ISERROR(MATCH(D17,$A$1:$A$33, 0)))</f>
        <v>0</v>
      </c>
      <c r="K17" t="b">
        <f>NOT(ISERROR(MATCH(E17,$B$1:$B$33, 0)))</f>
        <v>0</v>
      </c>
    </row>
    <row r="18" spans="1:11" ht="230.4">
      <c r="A18" t="s">
        <v>54</v>
      </c>
      <c r="B18" t="s">
        <v>18</v>
      </c>
      <c r="D18" t="s">
        <v>55</v>
      </c>
      <c r="E18" s="1" t="s">
        <v>56</v>
      </c>
      <c r="G18" t="b">
        <f>NOT(ISERROR(MATCH(A18,$D$1:$D$33, 0)))</f>
        <v>0</v>
      </c>
      <c r="H18" t="b">
        <f>NOT(ISERROR(MATCH(B18,$E$1:$E$33, 0)))</f>
        <v>0</v>
      </c>
      <c r="J18" t="b">
        <f>NOT(ISERROR(MATCH(D18,$A$1:$A$33, 0)))</f>
        <v>0</v>
      </c>
      <c r="K18" t="b">
        <f>NOT(ISERROR(MATCH(E18,$B$1:$B$33, 0)))</f>
        <v>0</v>
      </c>
    </row>
    <row r="19" spans="1:11" ht="144">
      <c r="A19" t="s">
        <v>57</v>
      </c>
      <c r="B19" t="s">
        <v>18</v>
      </c>
      <c r="D19" s="1" t="s">
        <v>58</v>
      </c>
      <c r="G19" t="b">
        <f>NOT(ISERROR(MATCH(A19,$D$1:$D$33, 0)))</f>
        <v>0</v>
      </c>
      <c r="H19" t="b">
        <f>NOT(ISERROR(MATCH(B19,$E$1:$E$33, 0)))</f>
        <v>0</v>
      </c>
      <c r="J19" t="b">
        <f>NOT(ISERROR(MATCH(D19,$A$1:$A$33, 0)))</f>
        <v>0</v>
      </c>
      <c r="K19" t="b">
        <f>NOT(ISERROR(MATCH(E19,$B$1:$B$33, 0)))</f>
        <v>0</v>
      </c>
    </row>
    <row r="20" spans="1:11" ht="144">
      <c r="A20" t="s">
        <v>59</v>
      </c>
      <c r="B20" t="s">
        <v>60</v>
      </c>
      <c r="D20" t="s">
        <v>61</v>
      </c>
      <c r="E20" s="1" t="s">
        <v>62</v>
      </c>
      <c r="G20" t="b">
        <f>NOT(ISERROR(MATCH(A20,$D$1:$D$33, 0)))</f>
        <v>0</v>
      </c>
      <c r="H20" t="b">
        <f>NOT(ISERROR(MATCH(B20,$E$1:$E$33, 0)))</f>
        <v>0</v>
      </c>
      <c r="J20" t="b">
        <f>NOT(ISERROR(MATCH(D20,$A$1:$A$33, 0)))</f>
        <v>0</v>
      </c>
      <c r="K20" t="b">
        <f>NOT(ISERROR(MATCH(E20,$B$1:$B$33, 0)))</f>
        <v>0</v>
      </c>
    </row>
    <row r="21" spans="1:11">
      <c r="A21" t="s">
        <v>63</v>
      </c>
      <c r="B21" t="s">
        <v>60</v>
      </c>
      <c r="D21" t="s">
        <v>14</v>
      </c>
      <c r="G21" t="b">
        <f>NOT(ISERROR(MATCH(A21,$D$1:$D$33, 0)))</f>
        <v>0</v>
      </c>
      <c r="H21" t="b">
        <f>NOT(ISERROR(MATCH(B21,$E$1:$E$33, 0)))</f>
        <v>0</v>
      </c>
      <c r="J21" t="b">
        <f>NOT(ISERROR(MATCH(D21,$A$1:$A$33, 0)))</f>
        <v>0</v>
      </c>
      <c r="K21" t="b">
        <f>NOT(ISERROR(MATCH(E21,$B$1:$B$33, 0)))</f>
        <v>0</v>
      </c>
    </row>
    <row r="22" spans="1:11" ht="72">
      <c r="A22" t="s">
        <v>28</v>
      </c>
      <c r="B22" t="s">
        <v>64</v>
      </c>
      <c r="D22" s="1" t="s">
        <v>65</v>
      </c>
      <c r="E22" t="s">
        <v>14</v>
      </c>
      <c r="G22" t="b">
        <f>NOT(ISERROR(MATCH(A22,$D$1:$D$33, 0)))</f>
        <v>1</v>
      </c>
      <c r="H22" t="b">
        <f>NOT(ISERROR(MATCH(B22,$E$1:$E$33, 0)))</f>
        <v>0</v>
      </c>
      <c r="J22" t="b">
        <f>NOT(ISERROR(MATCH(D22,$A$1:$A$33, 0)))</f>
        <v>0</v>
      </c>
      <c r="K22" t="b">
        <f>NOT(ISERROR(MATCH(E22,$B$1:$B$33, 0)))</f>
        <v>0</v>
      </c>
    </row>
    <row r="23" spans="1:11" ht="72">
      <c r="A23" t="s">
        <v>66</v>
      </c>
      <c r="B23" t="s">
        <v>67</v>
      </c>
      <c r="D23" t="s">
        <v>68</v>
      </c>
      <c r="E23" s="1" t="s">
        <v>69</v>
      </c>
      <c r="G23" t="b">
        <f>NOT(ISERROR(MATCH(A23,$D$1:$D$33, 0)))</f>
        <v>0</v>
      </c>
      <c r="H23" t="b">
        <f>NOT(ISERROR(MATCH(B23,$E$1:$E$33, 0)))</f>
        <v>0</v>
      </c>
      <c r="J23" t="b">
        <f>NOT(ISERROR(MATCH(D23,$A$1:$A$33, 0)))</f>
        <v>0</v>
      </c>
      <c r="K23" t="b">
        <f>NOT(ISERROR(MATCH(E23,$B$1:$B$33, 0)))</f>
        <v>0</v>
      </c>
    </row>
    <row r="24" spans="1:11" ht="158.4">
      <c r="D24" t="s">
        <v>70</v>
      </c>
      <c r="E24" s="1" t="s">
        <v>71</v>
      </c>
      <c r="G24" t="b">
        <f>NOT(ISERROR(MATCH(A24,$D$1:$D$33, 0)))</f>
        <v>0</v>
      </c>
      <c r="H24" t="b">
        <f>NOT(ISERROR(MATCH(B24,$E$1:$E$33, 0)))</f>
        <v>0</v>
      </c>
      <c r="J24" t="b">
        <f>NOT(ISERROR(MATCH(D24,$A$1:$A$33, 0)))</f>
        <v>0</v>
      </c>
      <c r="K24" t="b">
        <f>NOT(ISERROR(MATCH(E24,$B$1:$B$33, 0)))</f>
        <v>0</v>
      </c>
    </row>
    <row r="25" spans="1:11" ht="144">
      <c r="D25" s="1" t="s">
        <v>72</v>
      </c>
      <c r="G25" t="b">
        <f>NOT(ISERROR(MATCH(A25,$D$1:$D$33, 0)))</f>
        <v>0</v>
      </c>
      <c r="H25" t="b">
        <f>NOT(ISERROR(MATCH(B25,$E$1:$E$33, 0)))</f>
        <v>0</v>
      </c>
      <c r="J25" t="b">
        <f>NOT(ISERROR(MATCH(D25,$A$1:$A$33, 0)))</f>
        <v>0</v>
      </c>
      <c r="K25" t="b">
        <f>NOT(ISERROR(MATCH(E25,$B$1:$B$33, 0)))</f>
        <v>0</v>
      </c>
    </row>
    <row r="26" spans="1:11" ht="72">
      <c r="D26" s="1" t="s">
        <v>73</v>
      </c>
      <c r="E26" t="s">
        <v>74</v>
      </c>
      <c r="G26" t="b">
        <f>NOT(ISERROR(MATCH(A26,$D$1:$D$33, 0)))</f>
        <v>0</v>
      </c>
      <c r="H26" t="b">
        <f>NOT(ISERROR(MATCH(B26,$E$1:$E$33, 0)))</f>
        <v>0</v>
      </c>
      <c r="J26" t="b">
        <f>NOT(ISERROR(MATCH(D26,$A$1:$A$33, 0)))</f>
        <v>0</v>
      </c>
      <c r="K26" t="b">
        <f>NOT(ISERROR(MATCH(E26,$B$1:$B$33, 0)))</f>
        <v>0</v>
      </c>
    </row>
    <row r="27" spans="1:11" ht="86.4">
      <c r="D27" s="1" t="s">
        <v>75</v>
      </c>
      <c r="E27" t="s">
        <v>74</v>
      </c>
      <c r="G27" t="b">
        <f>NOT(ISERROR(MATCH(A27,$D$1:$D$33, 0)))</f>
        <v>0</v>
      </c>
      <c r="H27" t="b">
        <f>NOT(ISERROR(MATCH(B27,$E$1:$E$33, 0)))</f>
        <v>0</v>
      </c>
      <c r="J27" t="b">
        <f>NOT(ISERROR(MATCH(D27,$A$1:$A$33, 0)))</f>
        <v>0</v>
      </c>
      <c r="K27" t="b">
        <f>NOT(ISERROR(MATCH(E27,$B$1:$B$33, 0)))</f>
        <v>0</v>
      </c>
    </row>
    <row r="28" spans="1:11" ht="273.60000000000002">
      <c r="D28" t="s">
        <v>76</v>
      </c>
      <c r="E28" s="1" t="s">
        <v>77</v>
      </c>
      <c r="G28" t="b">
        <f>NOT(ISERROR(MATCH(A28,$D$1:$D$33, 0)))</f>
        <v>0</v>
      </c>
      <c r="H28" t="b">
        <f>NOT(ISERROR(MATCH(B28,$E$1:$E$33, 0)))</f>
        <v>0</v>
      </c>
      <c r="J28" t="b">
        <f>NOT(ISERROR(MATCH(D28,$A$1:$A$33, 0)))</f>
        <v>0</v>
      </c>
      <c r="K28" t="b">
        <f>NOT(ISERROR(MATCH(E28,$B$1:$B$33, 0)))</f>
        <v>0</v>
      </c>
    </row>
    <row r="29" spans="1:11" ht="129.6">
      <c r="D29" s="1" t="s">
        <v>78</v>
      </c>
      <c r="E29" t="s">
        <v>14</v>
      </c>
      <c r="G29" t="b">
        <f>NOT(ISERROR(MATCH(A29,$D$1:$D$33, 0)))</f>
        <v>0</v>
      </c>
      <c r="H29" t="b">
        <f>NOT(ISERROR(MATCH(B29,$E$1:$E$33, 0)))</f>
        <v>0</v>
      </c>
      <c r="J29" t="b">
        <f>NOT(ISERROR(MATCH(D29,$A$1:$A$33, 0)))</f>
        <v>0</v>
      </c>
      <c r="K29" t="b">
        <f>NOT(ISERROR(MATCH(E29,$B$1:$B$33, 0)))</f>
        <v>0</v>
      </c>
    </row>
    <row r="30" spans="1:11" ht="115.2">
      <c r="D30" t="s">
        <v>79</v>
      </c>
      <c r="E30" s="1" t="s">
        <v>80</v>
      </c>
      <c r="G30" t="b">
        <f>NOT(ISERROR(MATCH(A30,$D$1:$D$33, 0)))</f>
        <v>0</v>
      </c>
      <c r="H30" t="b">
        <f>NOT(ISERROR(MATCH(B30,$E$1:$E$33, 0)))</f>
        <v>0</v>
      </c>
      <c r="J30" t="b">
        <f>NOT(ISERROR(MATCH(D30,$A$1:$A$33, 0)))</f>
        <v>0</v>
      </c>
      <c r="K30" t="b">
        <f>NOT(ISERROR(MATCH(E30,$B$1:$B$33, 0)))</f>
        <v>0</v>
      </c>
    </row>
    <row r="31" spans="1:11" ht="144">
      <c r="D31" t="s">
        <v>81</v>
      </c>
      <c r="E31" s="1" t="s">
        <v>82</v>
      </c>
      <c r="G31" t="b">
        <f>NOT(ISERROR(MATCH(A31,$D$1:$D$33, 0)))</f>
        <v>0</v>
      </c>
      <c r="H31" t="b">
        <f>NOT(ISERROR(MATCH(B31,$E$1:$E$33, 0)))</f>
        <v>0</v>
      </c>
      <c r="J31" t="b">
        <f>NOT(ISERROR(MATCH(D31,$A$1:$A$33, 0)))</f>
        <v>0</v>
      </c>
      <c r="K31" t="b">
        <f>NOT(ISERROR(MATCH(E31,$B$1:$B$33, 0)))</f>
        <v>0</v>
      </c>
    </row>
    <row r="32" spans="1:11">
      <c r="D32" t="s">
        <v>83</v>
      </c>
      <c r="G32" t="b">
        <f>NOT(ISERROR(MATCH(A32,$D$1:$D$33, 0)))</f>
        <v>0</v>
      </c>
      <c r="H32" t="b">
        <f>NOT(ISERROR(MATCH(B32,$E$1:$E$33, 0)))</f>
        <v>0</v>
      </c>
      <c r="J32" t="b">
        <f>NOT(ISERROR(MATCH(D32,$A$1:$A$33, 0)))</f>
        <v>0</v>
      </c>
      <c r="K32" t="b">
        <f>NOT(ISERROR(MATCH(E32,$B$1:$B$33, 0)))</f>
        <v>0</v>
      </c>
    </row>
    <row r="33" spans="4:11" ht="57.6">
      <c r="D33" s="1" t="s">
        <v>84</v>
      </c>
      <c r="E33" t="s">
        <v>85</v>
      </c>
      <c r="G33" t="b">
        <f>NOT(ISERROR(MATCH(A33,$D$1:$D$33, 0)))</f>
        <v>0</v>
      </c>
      <c r="H33" t="b">
        <f>NOT(ISERROR(MATCH(B33,$E$1:$E$33, 0)))</f>
        <v>0</v>
      </c>
      <c r="J33" t="b">
        <f>NOT(ISERROR(MATCH(D33,$A$1:$A$33, 0)))</f>
        <v>0</v>
      </c>
      <c r="K33" t="b">
        <f>NOT(ISERROR(MATCH(E33,$B$1:$B$33, 0)))</f>
        <v>0</v>
      </c>
    </row>
  </sheetData>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parul mishra</cp:lastModifiedBy>
  <dcterms:created xsi:type="dcterms:W3CDTF">2019-08-25T13:53:16Z</dcterms:created>
  <dcterms:modified xsi:type="dcterms:W3CDTF">2019-08-25T13:54:02Z</dcterms:modified>
</cp:coreProperties>
</file>