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Villa Andina Pruebas\Data\"/>
    </mc:Choice>
  </mc:AlternateContent>
  <bookViews>
    <workbookView xWindow="0" yWindow="0" windowWidth="21600" windowHeight="9735"/>
  </bookViews>
  <sheets>
    <sheet name="Hoja1" sheetId="1" r:id="rId1"/>
    <sheet name="Hoja" sheetId="6" r:id="rId2"/>
  </sheets>
  <definedNames>
    <definedName name="_xlnm._FilterDatabase" localSheetId="0" hidden="1">Hoja1!$A$1:$Q$1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 l="1"/>
  <c r="O7" i="1"/>
  <c r="O6" i="1"/>
  <c r="O5" i="1"/>
  <c r="O2" i="1" l="1"/>
  <c r="O3" i="1"/>
  <c r="O4" i="1"/>
</calcChain>
</file>

<file path=xl/comments1.xml><?xml version="1.0" encoding="utf-8"?>
<comments xmlns="http://schemas.openxmlformats.org/spreadsheetml/2006/main">
  <authors>
    <author>Administrador</author>
  </authors>
  <commentList>
    <comment ref="A1" authorId="0" shapeId="0">
      <text>
        <r>
          <rPr>
            <b/>
            <sz val="9"/>
            <color rgb="FF000000"/>
            <rFont val="Tahoma"/>
            <family val="2"/>
          </rPr>
          <t>Administrador:</t>
        </r>
        <r>
          <rPr>
            <sz val="9"/>
            <color rgb="FF000000"/>
            <rFont val="Tahoma"/>
            <family val="2"/>
          </rPr>
          <t xml:space="preserve">
DT cabecera</t>
        </r>
      </text>
    </comment>
    <comment ref="C1" authorId="0" shapeId="0">
      <text>
        <r>
          <rPr>
            <b/>
            <sz val="9"/>
            <color rgb="FF000000"/>
            <rFont val="Tahoma"/>
            <family val="2"/>
          </rPr>
          <t>Administrador:</t>
        </r>
        <r>
          <rPr>
            <sz val="9"/>
            <color rgb="FF000000"/>
            <rFont val="Tahoma"/>
            <family val="2"/>
          </rPr>
          <t xml:space="preserve">
DT cabecera</t>
        </r>
      </text>
    </comment>
    <comment ref="K1" authorId="0" shapeId="0">
      <text>
        <r>
          <rPr>
            <b/>
            <sz val="9"/>
            <color rgb="FF000000"/>
            <rFont val="Tahoma"/>
            <family val="2"/>
          </rPr>
          <t>Administrador:</t>
        </r>
        <r>
          <rPr>
            <sz val="9"/>
            <color rgb="FF000000"/>
            <rFont val="Tahoma"/>
            <family val="2"/>
          </rPr>
          <t xml:space="preserve">
DT cabecera
DT Nº de lote</t>
        </r>
      </text>
    </comment>
    <comment ref="M1" authorId="0" shapeId="0">
      <text>
        <r>
          <rPr>
            <b/>
            <sz val="9"/>
            <color rgb="FF000000"/>
            <rFont val="Tahoma"/>
            <family val="2"/>
          </rPr>
          <t>Administrador:</t>
        </r>
        <r>
          <rPr>
            <sz val="9"/>
            <color rgb="FF000000"/>
            <rFont val="Tahoma"/>
            <family val="2"/>
          </rPr>
          <t xml:space="preserve">
DT detalle
DT Nº de lote</t>
        </r>
      </text>
    </comment>
    <comment ref="O1" authorId="0" shapeId="0">
      <text>
        <r>
          <rPr>
            <b/>
            <sz val="9"/>
            <color rgb="FF000000"/>
            <rFont val="Tahoma"/>
            <family val="2"/>
          </rPr>
          <t>Administrador:</t>
        </r>
        <r>
          <rPr>
            <sz val="9"/>
            <color rgb="FF000000"/>
            <rFont val="Tahoma"/>
            <family val="2"/>
          </rPr>
          <t xml:space="preserve">
DT detalle</t>
        </r>
      </text>
    </comment>
    <comment ref="P1" authorId="0" shapeId="0">
      <text>
        <r>
          <rPr>
            <b/>
            <sz val="9"/>
            <color rgb="FF000000"/>
            <rFont val="Tahoma"/>
            <family val="2"/>
          </rPr>
          <t>Administrador:</t>
        </r>
        <r>
          <rPr>
            <sz val="9"/>
            <color rgb="FF000000"/>
            <rFont val="Tahoma"/>
            <family val="2"/>
          </rPr>
          <t xml:space="preserve">
DT cabecera</t>
        </r>
      </text>
    </comment>
    <comment ref="Q1" authorId="0" shapeId="0">
      <text>
        <r>
          <rPr>
            <b/>
            <sz val="9"/>
            <color rgb="FF000000"/>
            <rFont val="Tahoma"/>
            <family val="2"/>
          </rPr>
          <t>Administrador:</t>
        </r>
        <r>
          <rPr>
            <sz val="9"/>
            <color rgb="FF000000"/>
            <rFont val="Tahoma"/>
            <family val="2"/>
          </rPr>
          <t xml:space="preserve">
DT cabecera</t>
        </r>
      </text>
    </comment>
  </commentList>
</comments>
</file>

<file path=xl/sharedStrings.xml><?xml version="1.0" encoding="utf-8"?>
<sst xmlns="http://schemas.openxmlformats.org/spreadsheetml/2006/main" count="170" uniqueCount="44">
  <si>
    <t>Fecha</t>
  </si>
  <si>
    <t>ID Agricultor</t>
  </si>
  <si>
    <t>Agricultor</t>
  </si>
  <si>
    <t>DNI</t>
  </si>
  <si>
    <t>Etiquetas</t>
  </si>
  <si>
    <t>ID Terreno</t>
  </si>
  <si>
    <t>Distrito</t>
  </si>
  <si>
    <t>Cultivo</t>
  </si>
  <si>
    <t>Variedad</t>
  </si>
  <si>
    <t>ID Cosecha</t>
  </si>
  <si>
    <t>Lote</t>
  </si>
  <si>
    <t>Tipo</t>
  </si>
  <si>
    <t>Cantidad</t>
  </si>
  <si>
    <t>Costo por unidad</t>
  </si>
  <si>
    <t>Monto</t>
  </si>
  <si>
    <t>Comentarios</t>
  </si>
  <si>
    <t>25.09.2019 23:41</t>
  </si>
  <si>
    <t>FIDENCIO</t>
  </si>
  <si>
    <t>Organico</t>
  </si>
  <si>
    <t>T27550009</t>
  </si>
  <si>
    <t>D - BAMBA</t>
  </si>
  <si>
    <t>Aguaymanto</t>
  </si>
  <si>
    <t>Amarillo</t>
  </si>
  <si>
    <t>HC3.1.81</t>
  </si>
  <si>
    <t>CJA190000</t>
  </si>
  <si>
    <t>None</t>
  </si>
  <si>
    <t>4091110aa08b48cbbbd8db3b6a24f1e110ff0a8f</t>
  </si>
  <si>
    <t>Asprad</t>
  </si>
  <si>
    <t>26.09.2019 08:55</t>
  </si>
  <si>
    <t>JAVIER</t>
  </si>
  <si>
    <t>T27542136</t>
  </si>
  <si>
    <t>26.09.2019 08:56</t>
  </si>
  <si>
    <t>IRENE</t>
  </si>
  <si>
    <t>T27577071</t>
  </si>
  <si>
    <t>a686f988cb6fd3a4adc410ed3c8fb156e7e40d79</t>
  </si>
  <si>
    <t>26.09.2019 08:58</t>
  </si>
  <si>
    <t>EDWIN</t>
  </si>
  <si>
    <t>T27569325</t>
  </si>
  <si>
    <t>df3e4e680c78348e7b894346d3884d6e8fb49a36</t>
  </si>
  <si>
    <t>26.09.2019 08:59</t>
  </si>
  <si>
    <t>ANGEL</t>
  </si>
  <si>
    <t>T41800389</t>
  </si>
  <si>
    <t>14abf940c0eca57db4bd168b967c4a5c300d33ec</t>
  </si>
  <si>
    <t>TIENE RUC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</si>
</sst>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NumberFormat="1" applyFill="1" applyBorder="1" applyAlignment="1" applyProtection="1"/>
    <xf numFmtId="0" fontId="0" fillId="3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wrapText="1"/>
    </xf>
    <xf numFmtId="0" fontId="0" fillId="2" borderId="1" xfId="0" applyNumberFormat="1" applyFill="1" applyBorder="1" applyAlignment="1" applyProtection="1"/>
    <xf numFmtId="0" fontId="0" fillId="3" borderId="1" xfId="0" applyNumberForma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zoomScale="85" zoomScaleNormal="85" workbookViewId="0">
      <selection activeCell="P10" sqref="P10"/>
    </sheetView>
  </sheetViews>
  <sheetFormatPr baseColWidth="10" defaultColWidth="11.42578125" defaultRowHeight="15" x14ac:dyDescent="0.25"/>
  <cols>
    <col min="1" max="1" width="16" style="2" customWidth="1"/>
    <col min="2" max="2" width="11.42578125" style="1" customWidth="1"/>
    <col min="3" max="3" width="11.42578125" style="2" customWidth="1"/>
    <col min="4" max="10" width="11.42578125" style="1" customWidth="1"/>
    <col min="11" max="11" width="11.42578125" style="2" customWidth="1"/>
    <col min="12" max="12" width="11.42578125" style="1" customWidth="1"/>
    <col min="13" max="13" width="11.42578125" style="3" customWidth="1"/>
    <col min="14" max="14" width="11.42578125" style="1" customWidth="1"/>
    <col min="15" max="15" width="11.42578125" style="4" customWidth="1"/>
    <col min="16" max="16" width="16" style="2" customWidth="1"/>
    <col min="17" max="17" width="14.140625" style="2" customWidth="1"/>
    <col min="18" max="18" width="11.42578125" style="1" customWidth="1"/>
    <col min="19" max="16384" width="11.42578125" style="1"/>
  </cols>
  <sheetData>
    <row r="1" spans="1:17" x14ac:dyDescent="0.25">
      <c r="A1" s="2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3" t="s">
        <v>12</v>
      </c>
      <c r="N1" s="1" t="s">
        <v>13</v>
      </c>
      <c r="O1" s="4" t="s">
        <v>14</v>
      </c>
      <c r="P1" s="2" t="s">
        <v>15</v>
      </c>
    </row>
    <row r="2" spans="1:17" x14ac:dyDescent="0.25">
      <c r="A2" s="2" t="s">
        <v>16</v>
      </c>
      <c r="B2" s="1">
        <v>27550009</v>
      </c>
      <c r="C2" s="2" t="s">
        <v>17</v>
      </c>
      <c r="D2" s="1">
        <v>27550009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2" t="s">
        <v>24</v>
      </c>
      <c r="L2" s="1" t="s">
        <v>25</v>
      </c>
      <c r="M2" s="3">
        <v>129.9375</v>
      </c>
      <c r="N2" s="1">
        <v>1.5</v>
      </c>
      <c r="O2" s="4">
        <f t="shared" ref="O2:O4" si="0">M2*N2</f>
        <v>194.90625</v>
      </c>
      <c r="P2" s="5" t="s">
        <v>26</v>
      </c>
    </row>
    <row r="3" spans="1:17" x14ac:dyDescent="0.25">
      <c r="A3" s="2" t="s">
        <v>35</v>
      </c>
      <c r="B3" s="1">
        <v>43642343</v>
      </c>
      <c r="C3" s="2" t="s">
        <v>36</v>
      </c>
      <c r="D3" s="1">
        <v>43642343</v>
      </c>
      <c r="E3" s="1" t="s">
        <v>18</v>
      </c>
      <c r="F3" s="1" t="s">
        <v>37</v>
      </c>
      <c r="G3" s="1" t="s">
        <v>20</v>
      </c>
      <c r="H3" s="1" t="s">
        <v>21</v>
      </c>
      <c r="I3" s="1" t="s">
        <v>22</v>
      </c>
      <c r="J3" s="1" t="s">
        <v>23</v>
      </c>
      <c r="K3" s="2" t="s">
        <v>24</v>
      </c>
      <c r="L3" s="1" t="s">
        <v>25</v>
      </c>
      <c r="M3" s="3">
        <v>69.966359999999995</v>
      </c>
      <c r="N3" s="1">
        <v>1.5</v>
      </c>
      <c r="O3" s="4">
        <f t="shared" si="0"/>
        <v>104.94953999999998</v>
      </c>
      <c r="P3" s="5" t="s">
        <v>38</v>
      </c>
    </row>
    <row r="4" spans="1:17" x14ac:dyDescent="0.25">
      <c r="A4" s="2" t="s">
        <v>39</v>
      </c>
      <c r="B4" s="1">
        <v>27569325</v>
      </c>
      <c r="C4" s="2" t="s">
        <v>40</v>
      </c>
      <c r="D4" s="1">
        <v>74589268</v>
      </c>
      <c r="E4" s="1" t="s">
        <v>27</v>
      </c>
      <c r="F4" s="1" t="s">
        <v>41</v>
      </c>
      <c r="G4" s="1" t="s">
        <v>25</v>
      </c>
      <c r="H4" s="1" t="s">
        <v>21</v>
      </c>
      <c r="I4" s="1" t="s">
        <v>22</v>
      </c>
      <c r="J4" s="1" t="s">
        <v>23</v>
      </c>
      <c r="K4" s="2" t="s">
        <v>24</v>
      </c>
      <c r="L4" s="1" t="s">
        <v>25</v>
      </c>
      <c r="M4" s="3">
        <v>213.8972</v>
      </c>
      <c r="N4" s="1">
        <v>1.5</v>
      </c>
      <c r="O4" s="4">
        <f t="shared" si="0"/>
        <v>320.8458</v>
      </c>
      <c r="P4" s="5" t="s">
        <v>43</v>
      </c>
    </row>
    <row r="5" spans="1:17" x14ac:dyDescent="0.25">
      <c r="A5" s="2" t="s">
        <v>16</v>
      </c>
      <c r="B5" s="1">
        <v>27550009</v>
      </c>
      <c r="C5" s="2" t="s">
        <v>17</v>
      </c>
      <c r="D5" s="1">
        <v>27550009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 t="s">
        <v>24</v>
      </c>
      <c r="L5" s="1" t="s">
        <v>25</v>
      </c>
      <c r="M5" s="3">
        <v>129.9375</v>
      </c>
      <c r="N5" s="1">
        <v>1.5</v>
      </c>
      <c r="O5" s="4">
        <f t="shared" ref="O5:O12" si="1">M5*N5</f>
        <v>194.90625</v>
      </c>
      <c r="P5" s="5" t="s">
        <v>26</v>
      </c>
    </row>
    <row r="6" spans="1:17" x14ac:dyDescent="0.25">
      <c r="A6" s="2" t="s">
        <v>28</v>
      </c>
      <c r="B6" s="1">
        <v>45395762</v>
      </c>
      <c r="C6" s="2" t="s">
        <v>29</v>
      </c>
      <c r="D6" s="1">
        <v>45395762</v>
      </c>
      <c r="E6" s="1" t="s">
        <v>27</v>
      </c>
      <c r="F6" s="1" t="s">
        <v>30</v>
      </c>
      <c r="G6" s="1" t="s">
        <v>20</v>
      </c>
      <c r="H6" s="1" t="s">
        <v>21</v>
      </c>
      <c r="I6" s="1" t="s">
        <v>22</v>
      </c>
      <c r="J6" s="1" t="s">
        <v>23</v>
      </c>
      <c r="K6" s="2" t="s">
        <v>24</v>
      </c>
      <c r="L6" s="1" t="s">
        <v>25</v>
      </c>
      <c r="M6" s="3">
        <v>65.968279999999993</v>
      </c>
      <c r="N6" s="1">
        <v>1.5</v>
      </c>
      <c r="O6" s="4">
        <f t="shared" si="1"/>
        <v>98.952419999999989</v>
      </c>
      <c r="P6" s="5" t="s">
        <v>26</v>
      </c>
    </row>
    <row r="7" spans="1:17" x14ac:dyDescent="0.25">
      <c r="A7" s="2" t="s">
        <v>35</v>
      </c>
      <c r="B7" s="1">
        <v>43642343</v>
      </c>
      <c r="C7" s="2" t="s">
        <v>36</v>
      </c>
      <c r="D7" s="1">
        <v>43642343</v>
      </c>
      <c r="E7" s="1" t="s">
        <v>18</v>
      </c>
      <c r="F7" s="1" t="s">
        <v>37</v>
      </c>
      <c r="G7" s="1" t="s">
        <v>20</v>
      </c>
      <c r="H7" s="1" t="s">
        <v>21</v>
      </c>
      <c r="I7" s="1" t="s">
        <v>22</v>
      </c>
      <c r="J7" s="1" t="s">
        <v>23</v>
      </c>
      <c r="K7" s="2" t="s">
        <v>24</v>
      </c>
      <c r="L7" s="1" t="s">
        <v>25</v>
      </c>
      <c r="M7" s="3">
        <v>69.966359999999995</v>
      </c>
      <c r="N7" s="1">
        <v>1.5</v>
      </c>
      <c r="O7" s="4">
        <f t="shared" si="1"/>
        <v>104.94953999999998</v>
      </c>
      <c r="P7" s="5" t="s">
        <v>38</v>
      </c>
    </row>
    <row r="8" spans="1:17" x14ac:dyDescent="0.25">
      <c r="A8" s="2" t="s">
        <v>39</v>
      </c>
      <c r="B8" s="1">
        <v>27569325</v>
      </c>
      <c r="C8" s="2" t="s">
        <v>40</v>
      </c>
      <c r="D8" s="1">
        <v>74589268</v>
      </c>
      <c r="E8" s="1" t="s">
        <v>27</v>
      </c>
      <c r="F8" s="1" t="s">
        <v>41</v>
      </c>
      <c r="G8" s="1" t="s">
        <v>25</v>
      </c>
      <c r="H8" s="1" t="s">
        <v>21</v>
      </c>
      <c r="I8" s="1" t="s">
        <v>22</v>
      </c>
      <c r="J8" s="1" t="s">
        <v>23</v>
      </c>
      <c r="K8" s="2" t="s">
        <v>24</v>
      </c>
      <c r="L8" s="1" t="s">
        <v>25</v>
      </c>
      <c r="M8" s="3">
        <v>213.8972</v>
      </c>
      <c r="N8" s="1">
        <v>1.5</v>
      </c>
      <c r="O8" s="4">
        <f t="shared" si="1"/>
        <v>320.8458</v>
      </c>
      <c r="P8" s="5" t="s">
        <v>26</v>
      </c>
    </row>
    <row r="9" spans="1:17" x14ac:dyDescent="0.25">
      <c r="A9" s="2" t="s">
        <v>16</v>
      </c>
      <c r="B9" s="1">
        <v>27550009</v>
      </c>
      <c r="C9" s="2" t="s">
        <v>17</v>
      </c>
      <c r="D9" s="1">
        <v>27550009</v>
      </c>
      <c r="E9" s="1" t="s">
        <v>18</v>
      </c>
      <c r="F9" s="1" t="s">
        <v>19</v>
      </c>
      <c r="G9" s="1" t="s">
        <v>20</v>
      </c>
      <c r="H9" s="1" t="s">
        <v>21</v>
      </c>
      <c r="I9" s="1" t="s">
        <v>22</v>
      </c>
      <c r="J9" s="1" t="s">
        <v>23</v>
      </c>
      <c r="K9" s="2" t="s">
        <v>24</v>
      </c>
      <c r="L9" s="1" t="s">
        <v>25</v>
      </c>
      <c r="M9" s="3">
        <v>129.9375</v>
      </c>
      <c r="N9" s="1">
        <v>1.5</v>
      </c>
      <c r="O9" s="4">
        <f t="shared" si="1"/>
        <v>194.90625</v>
      </c>
      <c r="P9" s="5" t="s">
        <v>43</v>
      </c>
    </row>
    <row r="10" spans="1:17" x14ac:dyDescent="0.25">
      <c r="A10" s="2" t="s">
        <v>31</v>
      </c>
      <c r="B10" s="1">
        <v>40818046</v>
      </c>
      <c r="C10" s="2" t="s">
        <v>32</v>
      </c>
      <c r="D10" s="1">
        <v>40818046</v>
      </c>
      <c r="E10" s="1" t="s">
        <v>18</v>
      </c>
      <c r="F10" s="1" t="s">
        <v>33</v>
      </c>
      <c r="G10" s="1" t="s">
        <v>20</v>
      </c>
      <c r="H10" s="1" t="s">
        <v>21</v>
      </c>
      <c r="I10" s="1" t="s">
        <v>22</v>
      </c>
      <c r="J10" s="1" t="s">
        <v>23</v>
      </c>
      <c r="K10" s="2" t="s">
        <v>24</v>
      </c>
      <c r="L10" s="1" t="s">
        <v>25</v>
      </c>
      <c r="M10" s="3">
        <v>23.98847</v>
      </c>
      <c r="N10" s="1">
        <v>1.5</v>
      </c>
      <c r="O10" s="4">
        <f t="shared" si="1"/>
        <v>35.982704999999996</v>
      </c>
      <c r="P10" s="5" t="s">
        <v>34</v>
      </c>
    </row>
    <row r="11" spans="1:17" x14ac:dyDescent="0.25">
      <c r="A11" s="2" t="s">
        <v>35</v>
      </c>
      <c r="B11" s="1">
        <v>43642343</v>
      </c>
      <c r="C11" s="2" t="s">
        <v>36</v>
      </c>
      <c r="D11" s="1">
        <v>43642343</v>
      </c>
      <c r="E11" s="1" t="s">
        <v>18</v>
      </c>
      <c r="F11" s="1" t="s">
        <v>37</v>
      </c>
      <c r="G11" s="1" t="s">
        <v>20</v>
      </c>
      <c r="H11" s="1" t="s">
        <v>21</v>
      </c>
      <c r="I11" s="1" t="s">
        <v>22</v>
      </c>
      <c r="J11" s="1" t="s">
        <v>23</v>
      </c>
      <c r="K11" s="2" t="s">
        <v>24</v>
      </c>
      <c r="L11" s="1" t="s">
        <v>25</v>
      </c>
      <c r="M11" s="3">
        <v>69.966359999999995</v>
      </c>
      <c r="N11" s="1">
        <v>1.5</v>
      </c>
      <c r="O11" s="4">
        <f t="shared" si="1"/>
        <v>104.94953999999998</v>
      </c>
      <c r="P11" s="5" t="s">
        <v>38</v>
      </c>
    </row>
    <row r="12" spans="1:17" x14ac:dyDescent="0.25">
      <c r="A12" s="2" t="s">
        <v>39</v>
      </c>
      <c r="B12" s="1">
        <v>27569325</v>
      </c>
      <c r="C12" s="2" t="s">
        <v>40</v>
      </c>
      <c r="D12" s="1">
        <v>74589268</v>
      </c>
      <c r="E12" s="1" t="s">
        <v>27</v>
      </c>
      <c r="F12" s="1" t="s">
        <v>41</v>
      </c>
      <c r="G12" s="1" t="s">
        <v>25</v>
      </c>
      <c r="H12" s="1" t="s">
        <v>21</v>
      </c>
      <c r="I12" s="1" t="s">
        <v>22</v>
      </c>
      <c r="J12" s="1" t="s">
        <v>23</v>
      </c>
      <c r="K12" s="2" t="s">
        <v>24</v>
      </c>
      <c r="L12" s="1" t="s">
        <v>25</v>
      </c>
      <c r="M12" s="3">
        <v>213.8972</v>
      </c>
      <c r="N12" s="1">
        <v>1.5</v>
      </c>
      <c r="O12" s="4">
        <f t="shared" si="1"/>
        <v>320.8458</v>
      </c>
      <c r="P12" s="5" t="s">
        <v>42</v>
      </c>
    </row>
    <row r="13" spans="1:17" x14ac:dyDescent="0.25">
      <c r="A13" s="2" t="s">
        <v>16</v>
      </c>
      <c r="B13" s="1">
        <v>27550009</v>
      </c>
      <c r="C13" s="2" t="s">
        <v>17</v>
      </c>
      <c r="D13" s="1">
        <v>27550009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1" t="s">
        <v>23</v>
      </c>
      <c r="K13" s="2" t="s">
        <v>24</v>
      </c>
      <c r="L13" s="1" t="s">
        <v>25</v>
      </c>
      <c r="M13" s="3">
        <v>129.9375</v>
      </c>
      <c r="N13" s="1">
        <v>1.5</v>
      </c>
      <c r="O13" s="4">
        <f t="shared" ref="O13:O15" si="2">M13*N13</f>
        <v>194.90625</v>
      </c>
      <c r="P13" s="5" t="s">
        <v>26</v>
      </c>
    </row>
    <row r="14" spans="1:17" x14ac:dyDescent="0.25">
      <c r="A14" s="2" t="s">
        <v>28</v>
      </c>
      <c r="B14" s="1">
        <v>45395762</v>
      </c>
      <c r="C14" s="2" t="s">
        <v>29</v>
      </c>
      <c r="D14" s="1">
        <v>45395762</v>
      </c>
      <c r="E14" s="1" t="s">
        <v>27</v>
      </c>
      <c r="F14" s="1" t="s">
        <v>30</v>
      </c>
      <c r="G14" s="1" t="s">
        <v>20</v>
      </c>
      <c r="H14" s="1" t="s">
        <v>21</v>
      </c>
      <c r="I14" s="1" t="s">
        <v>22</v>
      </c>
      <c r="J14" s="1" t="s">
        <v>23</v>
      </c>
      <c r="K14" s="2" t="s">
        <v>24</v>
      </c>
      <c r="L14" s="1" t="s">
        <v>25</v>
      </c>
      <c r="M14" s="3">
        <v>65.968279999999993</v>
      </c>
      <c r="N14" s="1">
        <v>1.5</v>
      </c>
      <c r="O14" s="4">
        <f t="shared" si="2"/>
        <v>98.952419999999989</v>
      </c>
      <c r="P14" s="5" t="s">
        <v>43</v>
      </c>
    </row>
    <row r="15" spans="1:17" x14ac:dyDescent="0.25">
      <c r="A15" s="2" t="s">
        <v>39</v>
      </c>
      <c r="B15" s="1">
        <v>27569325</v>
      </c>
      <c r="C15" s="2" t="s">
        <v>40</v>
      </c>
      <c r="D15" s="1">
        <v>74589268</v>
      </c>
      <c r="E15" s="1" t="s">
        <v>27</v>
      </c>
      <c r="F15" s="1" t="s">
        <v>41</v>
      </c>
      <c r="G15" s="1" t="s">
        <v>25</v>
      </c>
      <c r="H15" s="1" t="s">
        <v>21</v>
      </c>
      <c r="I15" s="1" t="s">
        <v>22</v>
      </c>
      <c r="J15" s="1" t="s">
        <v>23</v>
      </c>
      <c r="K15" s="2" t="s">
        <v>24</v>
      </c>
      <c r="L15" s="1" t="s">
        <v>25</v>
      </c>
      <c r="M15" s="3">
        <v>213.8972</v>
      </c>
      <c r="N15" s="1">
        <v>1.5</v>
      </c>
      <c r="O15" s="4">
        <f t="shared" si="2"/>
        <v>320.8458</v>
      </c>
      <c r="P15" s="5" t="s">
        <v>26</v>
      </c>
    </row>
  </sheetData>
  <autoFilter ref="A1:Q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2019-12-31T15:23:17Z</dcterms:created>
  <dcterms:modified xsi:type="dcterms:W3CDTF">2020-01-08T16:20:35Z</dcterms:modified>
</cp:coreProperties>
</file>