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325" windowHeight="7455" activeTab="1"/>
  </bookViews>
  <sheets>
    <sheet name="Data" sheetId="1" r:id="rId1"/>
    <sheet name="All Data RPA" sheetId="2" r:id="rId2"/>
    <sheet name="Summary" sheetId="3" r:id="rId3"/>
    <sheet name="for report" sheetId="4" r:id="rId4"/>
  </sheets>
  <definedNames>
    <definedName name="_xlnm.Print_Area" localSheetId="0">'Data'!$A$1:$N$37</definedName>
  </definedNames>
  <calcPr fullCalcOnLoad="1"/>
</workbook>
</file>

<file path=xl/sharedStrings.xml><?xml version="1.0" encoding="utf-8"?>
<sst xmlns="http://schemas.openxmlformats.org/spreadsheetml/2006/main" count="471" uniqueCount="117">
  <si>
    <t>Batch #</t>
  </si>
  <si>
    <t>Date:</t>
  </si>
  <si>
    <t>Co Force,   kN</t>
  </si>
  <si>
    <t>Press:</t>
  </si>
  <si>
    <t>File name:</t>
  </si>
  <si>
    <t>Tooling:</t>
  </si>
  <si>
    <t>Product:</t>
  </si>
  <si>
    <t>Tablet Weight, mg</t>
  </si>
  <si>
    <t>Tablet Hardness</t>
  </si>
  <si>
    <t>Tablet #</t>
  </si>
  <si>
    <t>Dosing Setup, mm</t>
  </si>
  <si>
    <t>Co Setup, mm</t>
  </si>
  <si>
    <t>EJ Force,   N</t>
  </si>
  <si>
    <t>ULVDT (mm)</t>
  </si>
  <si>
    <t>LLVDT (mm)</t>
  </si>
  <si>
    <t>Compression</t>
  </si>
  <si>
    <t>Precompress</t>
  </si>
  <si>
    <t>Gap (mm)</t>
  </si>
  <si>
    <t>NMT 0.05</t>
  </si>
  <si>
    <t>Approx Target (mm)</t>
  </si>
  <si>
    <t>15 x 7.0 mm oval -P-24552-A</t>
  </si>
  <si>
    <t>BI 730357 final blend 25%DL, new excipient 1170099</t>
  </si>
  <si>
    <t>2017 December-21</t>
  </si>
  <si>
    <t>Fette P1200 32 station 1.759 m/sec linear speed, 120RPM</t>
  </si>
  <si>
    <t>lot 1170099 fast</t>
  </si>
  <si>
    <t>Tablet Thickness, mm (out Die)</t>
  </si>
  <si>
    <t>Axial</t>
  </si>
  <si>
    <t>Radial</t>
  </si>
  <si>
    <t>n/a</t>
  </si>
  <si>
    <t>noticible powder sticking on punches but will easily wipe off with a swab.</t>
  </si>
  <si>
    <t>Data from file: C:\Presster\</t>
  </si>
  <si>
    <t>BI 730357\lot 1170099 fast</t>
  </si>
  <si>
    <t>Batch No.</t>
  </si>
  <si>
    <t>Batch Tablet No.</t>
  </si>
  <si>
    <t>Press Brand</t>
  </si>
  <si>
    <t>Press Model</t>
  </si>
  <si>
    <t>Desired Press Speed (TPH)</t>
  </si>
  <si>
    <t>Desired Dwell Time (ms)</t>
  </si>
  <si>
    <t>Achieved Dwell Time (ms)</t>
  </si>
  <si>
    <t>Effective Dwell Time (ms)</t>
  </si>
  <si>
    <t>Upper Pre-compression Peak (kN)</t>
  </si>
  <si>
    <t>Lower Pre-compression Peak (kN)</t>
  </si>
  <si>
    <t>Upper Compression Peak (kN)</t>
  </si>
  <si>
    <t>Lower Compression Peak (kN)</t>
  </si>
  <si>
    <t>Maximum Upper Punch Displacement (mm)</t>
  </si>
  <si>
    <t>Maximum Lower Punch Displacement (mm)</t>
  </si>
  <si>
    <t>Peak Ejection (N)</t>
  </si>
  <si>
    <t>Peak Take-Off (N)</t>
  </si>
  <si>
    <t>Peak Radial Die Wall Pressure (MPa)</t>
  </si>
  <si>
    <t>Tablet Weight (mg)</t>
  </si>
  <si>
    <t>Tablet Thickness (mm)</t>
  </si>
  <si>
    <t>Tablet Diameter (mm)</t>
  </si>
  <si>
    <t>Tablet Hardness (N)</t>
  </si>
  <si>
    <t>Punch ID</t>
  </si>
  <si>
    <t>Tool Type</t>
  </si>
  <si>
    <t>Effective Contact Time (ms)</t>
  </si>
  <si>
    <t>Effective Rise Time (ms)</t>
  </si>
  <si>
    <t>Effective Fall Time (ms)</t>
  </si>
  <si>
    <t>Minimum Punch Gap (mm)</t>
  </si>
  <si>
    <t>Corrected Gap (mm)</t>
  </si>
  <si>
    <t>CO Step Motor Position (mm)</t>
  </si>
  <si>
    <t>Dosing Step Motor Position (mm)</t>
  </si>
  <si>
    <t>PCO Step Motor Position (mm)</t>
  </si>
  <si>
    <t>EJ Step Motor Position (deg)</t>
  </si>
  <si>
    <t>Tablet Tensile Strength (MPa, flat round tooling)</t>
  </si>
  <si>
    <t>Ahesion Punch Installed?</t>
  </si>
  <si>
    <t>reserved</t>
  </si>
  <si>
    <t>Depth of Fill (mm)</t>
  </si>
  <si>
    <t>Elastic Recovery, %</t>
  </si>
  <si>
    <t>Residual Die Wall Pressure, MPa</t>
  </si>
  <si>
    <t>Work of Compaction / Net Energy,  Joules</t>
  </si>
  <si>
    <t>Double Sided?</t>
  </si>
  <si>
    <t>Number of Stations</t>
  </si>
  <si>
    <t>Achieved RPM</t>
  </si>
  <si>
    <t>Sampling Rate (Hz)</t>
  </si>
  <si>
    <t>Achieved Linear Speed (m/s)</t>
  </si>
  <si>
    <t>Desired RPM</t>
  </si>
  <si>
    <t>Desired Linear Speed (m/s)</t>
  </si>
  <si>
    <t>Punch Head Flat (mm)</t>
  </si>
  <si>
    <t>Achieved Press Speed (Tablets/Hour)</t>
  </si>
  <si>
    <t>Depth of Fill</t>
  </si>
  <si>
    <t>Butterworth Filter - Order</t>
  </si>
  <si>
    <t>Butterworth Filter - Cutoff Frequency, Hz</t>
  </si>
  <si>
    <t>Calibration Slope UPC</t>
  </si>
  <si>
    <t>Calibration Slope LPC</t>
  </si>
  <si>
    <t>Calibration Slope UC</t>
  </si>
  <si>
    <t>Calibration Slope LC</t>
  </si>
  <si>
    <t>Calibration Slope UPD</t>
  </si>
  <si>
    <t>Calibration Slope LPD</t>
  </si>
  <si>
    <t>Calibration Slope EJ</t>
  </si>
  <si>
    <t>Calibration Slope TO</t>
  </si>
  <si>
    <t>Calibration Slope RDW</t>
  </si>
  <si>
    <t>Calibration Intercept UPC</t>
  </si>
  <si>
    <t>Calibration Intercept LPC</t>
  </si>
  <si>
    <t>Calibration Intercept UC</t>
  </si>
  <si>
    <t>Calibration Intercept LC</t>
  </si>
  <si>
    <t>Calibration Intercept UPD</t>
  </si>
  <si>
    <t>Calibration Intercept LPD</t>
  </si>
  <si>
    <t>Calibration Intercept EJ</t>
  </si>
  <si>
    <t>Calibration Intercept TO</t>
  </si>
  <si>
    <t>Calibration Intercept RDW</t>
  </si>
  <si>
    <t>Batch 1</t>
  </si>
  <si>
    <t xml:space="preserve"> </t>
  </si>
  <si>
    <t xml:space="preserve"> FETTE</t>
  </si>
  <si>
    <t xml:space="preserve"> P1200</t>
  </si>
  <si>
    <t xml:space="preserve"> Standard Cup         7.0 mm</t>
  </si>
  <si>
    <t>EU B</t>
  </si>
  <si>
    <t>NO</t>
  </si>
  <si>
    <t>Batch 2</t>
  </si>
  <si>
    <t>Batch 3</t>
  </si>
  <si>
    <t>Batch 4</t>
  </si>
  <si>
    <t>Batch 5</t>
  </si>
  <si>
    <t>BI 730357\lot 1170099 fast-120 130RPM</t>
  </si>
  <si>
    <t>Average</t>
  </si>
  <si>
    <t>stdev</t>
  </si>
  <si>
    <t>input after tablet is made</t>
  </si>
  <si>
    <t>output needed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</si>
</sst>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"/>
    <numFmt numFmtId="166" formatCode="###0"/>
    <numFmt numFmtId="167" formatCode="#,###,###"/>
    <numFmt numFmtId="168" formatCode="###0.000"/>
    <numFmt numFmtId="169" formatCode="###0.0000"/>
    <numFmt numFmtId="170" formatCode="###0.00"/>
    <numFmt numFmtId="171" formatCode="###0.00000"/>
  </numFmts>
  <fonts count="43">
    <font>
      <sz val="10"/>
      <name val="Arial"/>
      <family val="0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165" fontId="0" fillId="0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 wrapText="1"/>
    </xf>
    <xf numFmtId="171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left" vertical="center"/>
    </xf>
    <xf numFmtId="166" fontId="0" fillId="0" borderId="14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70" fontId="0" fillId="0" borderId="14" xfId="0" applyNumberFormat="1" applyFont="1" applyBorder="1" applyAlignment="1">
      <alignment horizontal="center" vertical="center"/>
    </xf>
    <xf numFmtId="166" fontId="0" fillId="0" borderId="14" xfId="0" applyNumberFormat="1" applyFill="1" applyBorder="1" applyAlignment="1">
      <alignment horizontal="center"/>
    </xf>
    <xf numFmtId="166" fontId="0" fillId="0" borderId="29" xfId="0" applyNumberFormat="1" applyFont="1" applyBorder="1" applyAlignment="1">
      <alignment horizontal="center" vertical="center" wrapText="1"/>
    </xf>
    <xf numFmtId="166" fontId="0" fillId="0" borderId="20" xfId="0" applyNumberFormat="1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 wrapText="1"/>
    </xf>
    <xf numFmtId="170" fontId="0" fillId="0" borderId="20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6" fontId="0" fillId="0" borderId="30" xfId="0" applyNumberFormat="1" applyFont="1" applyBorder="1" applyAlignment="1">
      <alignment horizontal="center" vertical="center"/>
    </xf>
    <xf numFmtId="166" fontId="0" fillId="0" borderId="31" xfId="0" applyNumberFormat="1" applyFont="1" applyBorder="1" applyAlignment="1">
      <alignment horizontal="center" vertical="center"/>
    </xf>
    <xf numFmtId="165" fontId="0" fillId="0" borderId="31" xfId="0" applyNumberFormat="1" applyFont="1" applyBorder="1" applyAlignment="1">
      <alignment horizontal="center" vertical="center"/>
    </xf>
    <xf numFmtId="170" fontId="0" fillId="0" borderId="31" xfId="0" applyNumberFormat="1" applyFont="1" applyBorder="1" applyAlignment="1">
      <alignment horizontal="center" vertical="center"/>
    </xf>
    <xf numFmtId="165" fontId="0" fillId="0" borderId="32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70" fontId="0" fillId="0" borderId="17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6" fontId="0" fillId="0" borderId="31" xfId="0" applyNumberFormat="1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165" fontId="0" fillId="34" borderId="0" xfId="0" applyNumberFormat="1" applyFont="1" applyFill="1" applyAlignment="1">
      <alignment horizontal="center" vertical="center" wrapText="1"/>
    </xf>
    <xf numFmtId="170" fontId="0" fillId="34" borderId="0" xfId="0" applyNumberFormat="1" applyFont="1" applyFill="1" applyAlignment="1">
      <alignment horizontal="center" vertical="center" wrapText="1"/>
    </xf>
    <xf numFmtId="165" fontId="0" fillId="34" borderId="0" xfId="0" applyNumberFormat="1" applyFont="1" applyFill="1" applyAlignment="1">
      <alignment horizontal="center" vertical="center"/>
    </xf>
    <xf numFmtId="170" fontId="0" fillId="34" borderId="0" xfId="0" applyNumberFormat="1" applyFont="1" applyFill="1" applyAlignment="1">
      <alignment horizontal="center" vertical="center"/>
    </xf>
    <xf numFmtId="165" fontId="0" fillId="35" borderId="0" xfId="0" applyNumberFormat="1" applyFont="1" applyFill="1" applyAlignment="1">
      <alignment horizontal="center" vertical="center" wrapText="1"/>
    </xf>
    <xf numFmtId="167" fontId="0" fillId="35" borderId="0" xfId="0" applyNumberFormat="1" applyFont="1" applyFill="1" applyAlignment="1">
      <alignment horizontal="center" vertical="center" wrapText="1"/>
    </xf>
    <xf numFmtId="165" fontId="0" fillId="35" borderId="0" xfId="0" applyNumberFormat="1" applyFont="1" applyFill="1" applyAlignment="1">
      <alignment horizontal="center" vertical="center"/>
    </xf>
    <xf numFmtId="167" fontId="0" fillId="35" borderId="0" xfId="0" applyNumberFormat="1" applyFont="1" applyFill="1" applyAlignment="1">
      <alignment horizontal="center" vertical="center"/>
    </xf>
    <xf numFmtId="169" fontId="0" fillId="35" borderId="0" xfId="0" applyNumberFormat="1" applyFont="1" applyFill="1" applyAlignment="1">
      <alignment horizontal="center" vertical="center" wrapText="1"/>
    </xf>
    <xf numFmtId="169" fontId="0" fillId="35" borderId="0" xfId="0" applyNumberFormat="1" applyFont="1" applyFill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wrapText="1"/>
    </xf>
    <xf numFmtId="165" fontId="0" fillId="34" borderId="0" xfId="0" applyNumberFormat="1" applyFont="1" applyFill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Tabletability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9075"/>
          <c:w val="0.9365"/>
          <c:h val="0.84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Data!$C$7:$C$36</c:f>
              <c:numCache/>
            </c:numRef>
          </c:xVal>
          <c:yVal>
            <c:numRef>
              <c:f>Data!$I$7:$I$36</c:f>
              <c:numCache/>
            </c:numRef>
          </c:yVal>
          <c:smooth val="0"/>
        </c:ser>
        <c:axId val="55718218"/>
        <c:axId val="31701915"/>
      </c:scatterChart>
      <c:valAx>
        <c:axId val="5571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Compression force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01915"/>
        <c:crosses val="autoZero"/>
        <c:crossBetween val="midCat"/>
        <c:dispUnits/>
      </c:valAx>
      <c:valAx>
        <c:axId val="3170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tablet hardness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182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790575</xdr:colOff>
      <xdr:row>6</xdr:row>
      <xdr:rowOff>47625</xdr:rowOff>
    </xdr:from>
    <xdr:to>
      <xdr:col>21</xdr:col>
      <xdr:colOff>552450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8201025" y="2381250"/>
        <a:ext cx="62007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40" zoomScalePageLayoutView="0" workbookViewId="0" topLeftCell="A7">
      <selection activeCell="I7" sqref="I7:I36"/>
    </sheetView>
  </sheetViews>
  <sheetFormatPr defaultColWidth="9.140625" defaultRowHeight="12.75"/>
  <cols>
    <col min="1" max="1" width="9.140625" style="0" customWidth="1"/>
    <col min="2" max="2" width="8.7109375" style="0" customWidth="1"/>
    <col min="3" max="3" width="10.7109375" style="0" customWidth="1"/>
    <col min="4" max="4" width="10.28125" style="0" customWidth="1"/>
    <col min="5" max="5" width="10.57421875" style="0" customWidth="1"/>
    <col min="6" max="6" width="9.28125" style="0" customWidth="1"/>
    <col min="7" max="7" width="10.57421875" style="0" customWidth="1"/>
    <col min="8" max="8" width="9.28125" style="0" customWidth="1"/>
    <col min="9" max="9" width="11.8515625" style="0" customWidth="1"/>
    <col min="10" max="10" width="9.00390625" style="0" customWidth="1"/>
    <col min="11" max="11" width="11.7109375" style="0" customWidth="1"/>
    <col min="12" max="12" width="12.57421875" style="0" customWidth="1"/>
    <col min="13" max="13" width="10.8515625" style="0" customWidth="1"/>
  </cols>
  <sheetData>
    <row r="1" spans="1:12" ht="27.75" customHeight="1" thickBot="1">
      <c r="A1" s="19" t="s">
        <v>3</v>
      </c>
      <c r="B1" s="102" t="s">
        <v>23</v>
      </c>
      <c r="C1" s="103"/>
      <c r="D1" s="103"/>
      <c r="E1" s="103"/>
      <c r="F1" s="103"/>
      <c r="G1" s="103"/>
      <c r="H1" s="104"/>
      <c r="I1" s="15" t="s">
        <v>19</v>
      </c>
      <c r="J1" s="12"/>
      <c r="K1" s="13" t="s">
        <v>15</v>
      </c>
      <c r="L1" s="14" t="s">
        <v>16</v>
      </c>
    </row>
    <row r="2" spans="1:12" ht="25.5" customHeight="1">
      <c r="A2" s="20" t="s">
        <v>4</v>
      </c>
      <c r="B2" s="112" t="s">
        <v>24</v>
      </c>
      <c r="C2" s="113"/>
      <c r="D2" s="113"/>
      <c r="E2" s="113"/>
      <c r="F2" s="113"/>
      <c r="G2" s="113"/>
      <c r="H2" s="114"/>
      <c r="I2" s="16">
        <v>-4</v>
      </c>
      <c r="J2" s="3" t="s">
        <v>13</v>
      </c>
      <c r="K2" s="4">
        <v>-4.105</v>
      </c>
      <c r="L2" s="5" t="s">
        <v>28</v>
      </c>
    </row>
    <row r="3" spans="1:12" ht="27.75" customHeight="1">
      <c r="A3" s="20" t="s">
        <v>5</v>
      </c>
      <c r="B3" s="105" t="s">
        <v>20</v>
      </c>
      <c r="C3" s="106"/>
      <c r="D3" s="106"/>
      <c r="E3" s="106"/>
      <c r="F3" s="106"/>
      <c r="G3" s="106"/>
      <c r="H3" s="107"/>
      <c r="I3" s="17">
        <v>-4</v>
      </c>
      <c r="J3" s="6" t="s">
        <v>14</v>
      </c>
      <c r="K3" s="7">
        <v>-4.117</v>
      </c>
      <c r="L3" s="8" t="s">
        <v>28</v>
      </c>
    </row>
    <row r="4" spans="1:12" ht="24" customHeight="1" thickBot="1">
      <c r="A4" s="20" t="s">
        <v>6</v>
      </c>
      <c r="B4" s="108" t="s">
        <v>21</v>
      </c>
      <c r="C4" s="106"/>
      <c r="D4" s="106"/>
      <c r="E4" s="106"/>
      <c r="F4" s="106"/>
      <c r="G4" s="106"/>
      <c r="H4" s="107"/>
      <c r="I4" s="18" t="s">
        <v>18</v>
      </c>
      <c r="J4" s="9" t="s">
        <v>17</v>
      </c>
      <c r="K4" s="10">
        <v>-0.012</v>
      </c>
      <c r="L4" s="11" t="s">
        <v>28</v>
      </c>
    </row>
    <row r="5" spans="1:12" ht="27" customHeight="1" thickBot="1">
      <c r="A5" s="25" t="s">
        <v>1</v>
      </c>
      <c r="B5" s="109" t="s">
        <v>22</v>
      </c>
      <c r="C5" s="110"/>
      <c r="D5" s="110"/>
      <c r="E5" s="110"/>
      <c r="F5" s="110"/>
      <c r="G5" s="110"/>
      <c r="H5" s="111"/>
      <c r="I5" s="21">
        <v>1.4958</v>
      </c>
      <c r="J5" s="115" t="s">
        <v>29</v>
      </c>
      <c r="K5" s="115"/>
      <c r="L5" s="115"/>
    </row>
    <row r="6" spans="1:11" s="2" customFormat="1" ht="51.75" thickBot="1">
      <c r="A6" s="41" t="s">
        <v>0</v>
      </c>
      <c r="B6" s="42" t="s">
        <v>9</v>
      </c>
      <c r="C6" s="43" t="s">
        <v>2</v>
      </c>
      <c r="D6" s="43" t="s">
        <v>11</v>
      </c>
      <c r="E6" s="43" t="s">
        <v>12</v>
      </c>
      <c r="F6" s="43" t="s">
        <v>10</v>
      </c>
      <c r="G6" s="43" t="s">
        <v>7</v>
      </c>
      <c r="H6" s="44" t="s">
        <v>25</v>
      </c>
      <c r="I6" s="43" t="s">
        <v>8</v>
      </c>
      <c r="J6" s="45" t="s">
        <v>26</v>
      </c>
      <c r="K6" s="46" t="s">
        <v>27</v>
      </c>
    </row>
    <row r="7" spans="1:11" ht="12.75">
      <c r="A7" s="47">
        <v>1</v>
      </c>
      <c r="B7" s="48">
        <v>1</v>
      </c>
      <c r="C7" s="48">
        <v>3.1</v>
      </c>
      <c r="D7" s="49">
        <v>2.7</v>
      </c>
      <c r="E7" s="50">
        <v>106.58</v>
      </c>
      <c r="F7" s="48">
        <v>10.25</v>
      </c>
      <c r="G7" s="48">
        <v>389</v>
      </c>
      <c r="H7" s="48">
        <v>5.48</v>
      </c>
      <c r="I7" s="48">
        <v>56</v>
      </c>
      <c r="J7" s="48"/>
      <c r="K7" s="51"/>
    </row>
    <row r="8" spans="1:11" ht="12.75">
      <c r="A8" s="22">
        <v>1</v>
      </c>
      <c r="B8" s="26">
        <v>2</v>
      </c>
      <c r="C8" s="26">
        <v>3.8</v>
      </c>
      <c r="D8" s="27">
        <v>2.6</v>
      </c>
      <c r="E8" s="28">
        <v>119.45</v>
      </c>
      <c r="F8" s="26">
        <v>10.35</v>
      </c>
      <c r="G8" s="26">
        <v>394</v>
      </c>
      <c r="H8" s="26">
        <v>5.34</v>
      </c>
      <c r="I8" s="26">
        <v>69</v>
      </c>
      <c r="J8" s="26"/>
      <c r="K8" s="31"/>
    </row>
    <row r="9" spans="1:11" ht="12.75">
      <c r="A9" s="22">
        <v>1</v>
      </c>
      <c r="B9" s="26">
        <v>3</v>
      </c>
      <c r="C9" s="26">
        <v>3.7</v>
      </c>
      <c r="D9" s="27">
        <v>2.6</v>
      </c>
      <c r="E9" s="28">
        <v>119.69</v>
      </c>
      <c r="F9" s="27">
        <v>10.4</v>
      </c>
      <c r="G9" s="26">
        <v>395</v>
      </c>
      <c r="H9" s="26">
        <v>5.38</v>
      </c>
      <c r="I9" s="26">
        <v>67</v>
      </c>
      <c r="J9" s="26"/>
      <c r="K9" s="31"/>
    </row>
    <row r="10" spans="1:11" ht="12.75">
      <c r="A10" s="22">
        <v>1</v>
      </c>
      <c r="B10" s="26">
        <v>4</v>
      </c>
      <c r="C10" s="26">
        <v>3.8</v>
      </c>
      <c r="D10" s="27">
        <v>2.6</v>
      </c>
      <c r="E10" s="28">
        <v>115.56</v>
      </c>
      <c r="F10" s="27">
        <v>10.4</v>
      </c>
      <c r="G10" s="26">
        <v>395</v>
      </c>
      <c r="H10" s="27">
        <v>5.4</v>
      </c>
      <c r="I10" s="26">
        <v>67</v>
      </c>
      <c r="J10" s="26">
        <v>4.98</v>
      </c>
      <c r="K10" s="32">
        <v>5.5</v>
      </c>
    </row>
    <row r="11" spans="1:11" ht="12.75">
      <c r="A11" s="22">
        <v>1</v>
      </c>
      <c r="B11" s="26">
        <v>5</v>
      </c>
      <c r="C11" s="26">
        <v>3.9</v>
      </c>
      <c r="D11" s="27">
        <v>2.6</v>
      </c>
      <c r="E11" s="28">
        <v>127.29</v>
      </c>
      <c r="F11" s="27">
        <v>10.4</v>
      </c>
      <c r="G11" s="26">
        <v>398</v>
      </c>
      <c r="H11" s="27">
        <v>5.4</v>
      </c>
      <c r="I11" s="26">
        <v>66</v>
      </c>
      <c r="J11" s="26">
        <v>4.94</v>
      </c>
      <c r="K11" s="31">
        <v>5.42</v>
      </c>
    </row>
    <row r="12" spans="1:11" ht="13.5" thickBot="1">
      <c r="A12" s="24">
        <v>1</v>
      </c>
      <c r="B12" s="33">
        <v>6</v>
      </c>
      <c r="C12" s="52">
        <v>4</v>
      </c>
      <c r="D12" s="53">
        <v>2.6</v>
      </c>
      <c r="E12" s="34">
        <v>124.48</v>
      </c>
      <c r="F12" s="53">
        <v>10.4</v>
      </c>
      <c r="G12" s="33">
        <v>400</v>
      </c>
      <c r="H12" s="53">
        <v>5.4</v>
      </c>
      <c r="I12" s="33">
        <v>69</v>
      </c>
      <c r="J12" s="33">
        <v>4.88</v>
      </c>
      <c r="K12" s="35">
        <v>5.36</v>
      </c>
    </row>
    <row r="13" spans="1:11" ht="12.75">
      <c r="A13" s="47">
        <v>2</v>
      </c>
      <c r="B13" s="48">
        <v>1</v>
      </c>
      <c r="C13" s="48">
        <v>6.2</v>
      </c>
      <c r="D13" s="49">
        <v>2.2</v>
      </c>
      <c r="E13" s="50">
        <v>150.95</v>
      </c>
      <c r="F13" s="49">
        <v>10.4</v>
      </c>
      <c r="G13" s="48">
        <v>397</v>
      </c>
      <c r="H13" s="49">
        <v>5.06</v>
      </c>
      <c r="I13" s="48">
        <v>102</v>
      </c>
      <c r="J13" s="48"/>
      <c r="K13" s="51"/>
    </row>
    <row r="14" spans="1:11" ht="12.75">
      <c r="A14" s="22">
        <v>2</v>
      </c>
      <c r="B14" s="26">
        <v>2</v>
      </c>
      <c r="C14" s="26">
        <v>6.1</v>
      </c>
      <c r="D14" s="27">
        <v>2.2</v>
      </c>
      <c r="E14" s="28">
        <v>148.94</v>
      </c>
      <c r="F14" s="27">
        <v>10.4</v>
      </c>
      <c r="G14" s="26">
        <v>400</v>
      </c>
      <c r="H14" s="27">
        <v>5.08</v>
      </c>
      <c r="I14" s="26">
        <v>105</v>
      </c>
      <c r="J14" s="26"/>
      <c r="K14" s="31"/>
    </row>
    <row r="15" spans="1:11" ht="12.75">
      <c r="A15" s="22">
        <v>2</v>
      </c>
      <c r="B15" s="26">
        <v>3</v>
      </c>
      <c r="C15" s="29">
        <v>7</v>
      </c>
      <c r="D15" s="26">
        <v>2.05</v>
      </c>
      <c r="E15" s="28">
        <v>127.14</v>
      </c>
      <c r="F15" s="27">
        <v>10.4</v>
      </c>
      <c r="G15" s="26">
        <v>397</v>
      </c>
      <c r="H15" s="27">
        <v>5</v>
      </c>
      <c r="I15" s="26">
        <v>111</v>
      </c>
      <c r="J15" s="26"/>
      <c r="K15" s="31"/>
    </row>
    <row r="16" spans="1:11" ht="12.75">
      <c r="A16" s="22">
        <v>2</v>
      </c>
      <c r="B16" s="26">
        <v>4</v>
      </c>
      <c r="C16" s="29">
        <v>7</v>
      </c>
      <c r="D16" s="26">
        <v>2.05</v>
      </c>
      <c r="E16" s="28">
        <v>135.1</v>
      </c>
      <c r="F16" s="27">
        <v>10.4</v>
      </c>
      <c r="G16" s="26">
        <v>397</v>
      </c>
      <c r="H16" s="27">
        <v>4.96</v>
      </c>
      <c r="I16" s="26">
        <v>112</v>
      </c>
      <c r="J16" s="26">
        <v>3.84</v>
      </c>
      <c r="K16" s="31">
        <v>4.3</v>
      </c>
    </row>
    <row r="17" spans="1:11" ht="12.75">
      <c r="A17" s="22">
        <v>2</v>
      </c>
      <c r="B17" s="26">
        <v>5</v>
      </c>
      <c r="C17" s="26">
        <v>7.1</v>
      </c>
      <c r="D17" s="27">
        <v>2.05</v>
      </c>
      <c r="E17" s="28">
        <v>132.02</v>
      </c>
      <c r="F17" s="27">
        <v>10.4</v>
      </c>
      <c r="G17" s="30">
        <v>400</v>
      </c>
      <c r="H17" s="27">
        <v>5</v>
      </c>
      <c r="I17" s="26">
        <v>114</v>
      </c>
      <c r="J17" s="26">
        <v>3.88</v>
      </c>
      <c r="K17" s="31">
        <v>4.22</v>
      </c>
    </row>
    <row r="18" spans="1:11" ht="13.5" thickBot="1">
      <c r="A18" s="24">
        <v>2</v>
      </c>
      <c r="B18" s="33">
        <v>6</v>
      </c>
      <c r="C18" s="52">
        <v>7.3</v>
      </c>
      <c r="D18" s="53">
        <v>2.05</v>
      </c>
      <c r="E18" s="34">
        <v>138.51</v>
      </c>
      <c r="F18" s="53">
        <v>10.4</v>
      </c>
      <c r="G18" s="33">
        <v>392</v>
      </c>
      <c r="H18" s="53">
        <v>4.96</v>
      </c>
      <c r="I18" s="33">
        <v>116</v>
      </c>
      <c r="J18" s="33">
        <v>3.98</v>
      </c>
      <c r="K18" s="35">
        <v>4.22</v>
      </c>
    </row>
    <row r="19" spans="1:11" s="1" customFormat="1" ht="12.75">
      <c r="A19" s="47">
        <v>3</v>
      </c>
      <c r="B19" s="48">
        <v>1</v>
      </c>
      <c r="C19" s="48">
        <v>9.2</v>
      </c>
      <c r="D19" s="48">
        <v>1.8</v>
      </c>
      <c r="E19" s="50">
        <v>139.8</v>
      </c>
      <c r="F19" s="49">
        <v>10.4</v>
      </c>
      <c r="G19" s="48">
        <v>398</v>
      </c>
      <c r="H19" s="49">
        <v>4.84</v>
      </c>
      <c r="I19" s="48">
        <v>139</v>
      </c>
      <c r="J19" s="48"/>
      <c r="K19" s="51"/>
    </row>
    <row r="20" spans="1:11" s="1" customFormat="1" ht="12.75">
      <c r="A20" s="22">
        <v>3</v>
      </c>
      <c r="B20" s="26">
        <v>2</v>
      </c>
      <c r="C20" s="26">
        <v>8.9</v>
      </c>
      <c r="D20" s="26">
        <v>1.8</v>
      </c>
      <c r="E20" s="28">
        <v>146.99</v>
      </c>
      <c r="F20" s="27">
        <v>10.4</v>
      </c>
      <c r="G20" s="26">
        <v>396</v>
      </c>
      <c r="H20" s="27">
        <v>4.84</v>
      </c>
      <c r="I20" s="26">
        <v>133</v>
      </c>
      <c r="J20" s="26"/>
      <c r="K20" s="31"/>
    </row>
    <row r="21" spans="1:11" s="1" customFormat="1" ht="12.75">
      <c r="A21" s="22">
        <v>3</v>
      </c>
      <c r="B21" s="26">
        <v>3</v>
      </c>
      <c r="C21" s="26">
        <v>9.1</v>
      </c>
      <c r="D21" s="26">
        <v>1.8</v>
      </c>
      <c r="E21" s="28">
        <v>139.51</v>
      </c>
      <c r="F21" s="27">
        <v>10.4</v>
      </c>
      <c r="G21" s="26">
        <v>396</v>
      </c>
      <c r="H21" s="27">
        <v>4.82</v>
      </c>
      <c r="I21" s="26">
        <v>137</v>
      </c>
      <c r="J21" s="26"/>
      <c r="K21" s="31"/>
    </row>
    <row r="22" spans="1:11" s="1" customFormat="1" ht="12.75">
      <c r="A22" s="22">
        <v>3</v>
      </c>
      <c r="B22" s="26">
        <v>4</v>
      </c>
      <c r="C22" s="26">
        <v>8.9</v>
      </c>
      <c r="D22" s="26">
        <v>1.8</v>
      </c>
      <c r="E22" s="28">
        <v>133.28</v>
      </c>
      <c r="F22" s="27">
        <v>10.4</v>
      </c>
      <c r="G22" s="26">
        <v>397</v>
      </c>
      <c r="H22" s="27">
        <v>4.82</v>
      </c>
      <c r="I22" s="26">
        <v>136</v>
      </c>
      <c r="J22" s="26">
        <v>3.62</v>
      </c>
      <c r="K22" s="31">
        <v>3.88</v>
      </c>
    </row>
    <row r="23" spans="1:11" s="1" customFormat="1" ht="12.75">
      <c r="A23" s="22">
        <v>3</v>
      </c>
      <c r="B23" s="26">
        <v>5</v>
      </c>
      <c r="C23" s="26">
        <v>9.4</v>
      </c>
      <c r="D23" s="26">
        <v>1.8</v>
      </c>
      <c r="E23" s="28">
        <v>140.31</v>
      </c>
      <c r="F23" s="27">
        <v>10.4</v>
      </c>
      <c r="G23" s="26">
        <v>395</v>
      </c>
      <c r="H23" s="27">
        <v>4.8</v>
      </c>
      <c r="I23" s="26">
        <v>142</v>
      </c>
      <c r="J23" s="26">
        <v>3.52</v>
      </c>
      <c r="K23" s="32">
        <v>3.8</v>
      </c>
    </row>
    <row r="24" spans="1:11" s="1" customFormat="1" ht="13.5" thickBot="1">
      <c r="A24" s="24">
        <v>3</v>
      </c>
      <c r="B24" s="33">
        <v>6</v>
      </c>
      <c r="C24" s="33">
        <v>8.7</v>
      </c>
      <c r="D24" s="33">
        <v>1.8</v>
      </c>
      <c r="E24" s="34">
        <v>133</v>
      </c>
      <c r="F24" s="53">
        <v>10.4</v>
      </c>
      <c r="G24" s="33">
        <v>395</v>
      </c>
      <c r="H24" s="53">
        <v>4.82</v>
      </c>
      <c r="I24" s="33">
        <v>138</v>
      </c>
      <c r="J24" s="53">
        <v>3.6</v>
      </c>
      <c r="K24" s="35">
        <v>3.86</v>
      </c>
    </row>
    <row r="25" spans="1:11" s="1" customFormat="1" ht="12.75">
      <c r="A25" s="47">
        <v>4</v>
      </c>
      <c r="B25" s="48">
        <v>1</v>
      </c>
      <c r="C25" s="48">
        <v>14.2</v>
      </c>
      <c r="D25" s="48">
        <v>1.4</v>
      </c>
      <c r="E25" s="50">
        <v>150.97</v>
      </c>
      <c r="F25" s="49">
        <v>10.4</v>
      </c>
      <c r="G25" s="48">
        <v>396</v>
      </c>
      <c r="H25" s="49">
        <v>4.64</v>
      </c>
      <c r="I25" s="48">
        <v>183</v>
      </c>
      <c r="J25" s="48"/>
      <c r="K25" s="51"/>
    </row>
    <row r="26" spans="1:11" s="1" customFormat="1" ht="12.75">
      <c r="A26" s="22">
        <v>4</v>
      </c>
      <c r="B26" s="26">
        <v>2</v>
      </c>
      <c r="C26" s="26">
        <v>12.5</v>
      </c>
      <c r="D26" s="26">
        <v>1.5</v>
      </c>
      <c r="E26" s="28">
        <v>140.58</v>
      </c>
      <c r="F26" s="27">
        <v>10.4</v>
      </c>
      <c r="G26" s="26">
        <v>398</v>
      </c>
      <c r="H26" s="27">
        <v>4.68</v>
      </c>
      <c r="I26" s="26">
        <v>174</v>
      </c>
      <c r="J26" s="26"/>
      <c r="K26" s="31"/>
    </row>
    <row r="27" spans="1:11" s="1" customFormat="1" ht="12.75">
      <c r="A27" s="22">
        <v>4</v>
      </c>
      <c r="B27" s="26">
        <v>3</v>
      </c>
      <c r="C27" s="26">
        <v>13.1</v>
      </c>
      <c r="D27" s="26">
        <v>1.5</v>
      </c>
      <c r="E27" s="28">
        <v>155.92</v>
      </c>
      <c r="F27" s="27">
        <v>10.4</v>
      </c>
      <c r="G27" s="26">
        <v>392</v>
      </c>
      <c r="H27" s="27">
        <v>4.66</v>
      </c>
      <c r="I27" s="26">
        <v>176</v>
      </c>
      <c r="J27" s="26"/>
      <c r="K27" s="31"/>
    </row>
    <row r="28" spans="1:11" s="23" customFormat="1" ht="12.75">
      <c r="A28" s="22">
        <v>4</v>
      </c>
      <c r="B28" s="26">
        <v>4</v>
      </c>
      <c r="C28" s="26">
        <v>13.2</v>
      </c>
      <c r="D28" s="26">
        <v>1.5</v>
      </c>
      <c r="E28" s="28">
        <v>153.21</v>
      </c>
      <c r="F28" s="27">
        <v>10.5</v>
      </c>
      <c r="G28" s="26">
        <v>402</v>
      </c>
      <c r="H28" s="27">
        <v>4.68</v>
      </c>
      <c r="I28" s="26">
        <v>183</v>
      </c>
      <c r="J28" s="26">
        <v>3.14</v>
      </c>
      <c r="K28" s="31">
        <v>3.34</v>
      </c>
    </row>
    <row r="29" spans="1:11" s="23" customFormat="1" ht="12.75">
      <c r="A29" s="22">
        <v>4</v>
      </c>
      <c r="B29" s="26">
        <v>5</v>
      </c>
      <c r="C29" s="26">
        <v>13.7</v>
      </c>
      <c r="D29" s="26">
        <v>1.5</v>
      </c>
      <c r="E29" s="28">
        <v>152.13</v>
      </c>
      <c r="F29" s="27">
        <v>10.5</v>
      </c>
      <c r="G29" s="26">
        <v>400</v>
      </c>
      <c r="H29" s="27">
        <v>4.66</v>
      </c>
      <c r="I29" s="26">
        <v>186</v>
      </c>
      <c r="J29" s="26">
        <v>3.14</v>
      </c>
      <c r="K29" s="31">
        <v>3.32</v>
      </c>
    </row>
    <row r="30" spans="1:11" s="23" customFormat="1" ht="13.5" thickBot="1">
      <c r="A30" s="24">
        <v>4</v>
      </c>
      <c r="B30" s="33">
        <v>6</v>
      </c>
      <c r="C30" s="33">
        <v>12.8</v>
      </c>
      <c r="D30" s="33">
        <v>1.5</v>
      </c>
      <c r="E30" s="34">
        <v>145.53</v>
      </c>
      <c r="F30" s="53">
        <v>10.5</v>
      </c>
      <c r="G30" s="33">
        <v>397</v>
      </c>
      <c r="H30" s="53">
        <v>4.66</v>
      </c>
      <c r="I30" s="33">
        <v>177</v>
      </c>
      <c r="J30" s="33">
        <v>3.16</v>
      </c>
      <c r="K30" s="35">
        <v>3.4</v>
      </c>
    </row>
    <row r="31" spans="1:11" s="23" customFormat="1" ht="12.75">
      <c r="A31" s="36">
        <v>5</v>
      </c>
      <c r="B31" s="37">
        <v>1</v>
      </c>
      <c r="C31" s="37">
        <v>17.3</v>
      </c>
      <c r="D31" s="37">
        <v>1.25</v>
      </c>
      <c r="E31" s="39">
        <v>166.84</v>
      </c>
      <c r="F31" s="38">
        <v>10.5</v>
      </c>
      <c r="G31" s="37">
        <v>398</v>
      </c>
      <c r="H31" s="38">
        <v>4.54</v>
      </c>
      <c r="I31" s="37">
        <v>203</v>
      </c>
      <c r="J31" s="37"/>
      <c r="K31" s="40"/>
    </row>
    <row r="32" spans="1:11" s="23" customFormat="1" ht="12.75">
      <c r="A32" s="22">
        <v>5</v>
      </c>
      <c r="B32" s="26">
        <v>2</v>
      </c>
      <c r="C32" s="26">
        <v>16.5</v>
      </c>
      <c r="D32" s="26">
        <v>1.25</v>
      </c>
      <c r="E32" s="28">
        <v>153.3</v>
      </c>
      <c r="F32" s="27">
        <v>10.5</v>
      </c>
      <c r="G32" s="26">
        <v>399</v>
      </c>
      <c r="H32" s="27">
        <v>4.54</v>
      </c>
      <c r="I32" s="26">
        <v>202</v>
      </c>
      <c r="J32" s="26"/>
      <c r="K32" s="31"/>
    </row>
    <row r="33" spans="1:11" s="23" customFormat="1" ht="12.75">
      <c r="A33" s="22">
        <v>5</v>
      </c>
      <c r="B33" s="26">
        <v>3</v>
      </c>
      <c r="C33" s="29">
        <v>16</v>
      </c>
      <c r="D33" s="26">
        <v>1.25</v>
      </c>
      <c r="E33" s="28">
        <v>160.47</v>
      </c>
      <c r="F33" s="27">
        <v>10.5</v>
      </c>
      <c r="G33" s="26">
        <v>396</v>
      </c>
      <c r="H33" s="27">
        <v>4.56</v>
      </c>
      <c r="I33" s="26">
        <v>199</v>
      </c>
      <c r="J33" s="26"/>
      <c r="K33" s="31"/>
    </row>
    <row r="34" spans="1:11" s="23" customFormat="1" ht="12.75">
      <c r="A34" s="22">
        <v>5</v>
      </c>
      <c r="B34" s="26">
        <v>4</v>
      </c>
      <c r="C34" s="26">
        <v>16.6</v>
      </c>
      <c r="D34" s="26">
        <v>1.25</v>
      </c>
      <c r="E34" s="28">
        <v>155.74</v>
      </c>
      <c r="F34" s="27">
        <v>10.5</v>
      </c>
      <c r="G34" s="26">
        <v>395</v>
      </c>
      <c r="H34" s="27">
        <v>4.5</v>
      </c>
      <c r="I34" s="26">
        <v>205</v>
      </c>
      <c r="J34" s="26">
        <v>2.96</v>
      </c>
      <c r="K34" s="31">
        <v>3.14</v>
      </c>
    </row>
    <row r="35" spans="1:11" s="23" customFormat="1" ht="12.75">
      <c r="A35" s="22">
        <v>5</v>
      </c>
      <c r="B35" s="26">
        <v>5</v>
      </c>
      <c r="C35" s="26">
        <v>16.6</v>
      </c>
      <c r="D35" s="26">
        <v>1.25</v>
      </c>
      <c r="E35" s="28">
        <v>156.91</v>
      </c>
      <c r="F35" s="27">
        <v>10.5</v>
      </c>
      <c r="G35" s="26">
        <v>395</v>
      </c>
      <c r="H35" s="27">
        <v>4.52</v>
      </c>
      <c r="I35" s="26">
        <v>206</v>
      </c>
      <c r="J35" s="26">
        <v>2.88</v>
      </c>
      <c r="K35" s="31">
        <v>3.14</v>
      </c>
    </row>
    <row r="36" spans="1:11" s="23" customFormat="1" ht="13.5" thickBot="1">
      <c r="A36" s="24">
        <v>5</v>
      </c>
      <c r="B36" s="33">
        <v>6</v>
      </c>
      <c r="C36" s="33">
        <v>16.1</v>
      </c>
      <c r="D36" s="33">
        <v>1.25</v>
      </c>
      <c r="E36" s="34">
        <v>149.85</v>
      </c>
      <c r="F36" s="53">
        <v>10.5</v>
      </c>
      <c r="G36" s="33">
        <v>394</v>
      </c>
      <c r="H36" s="53">
        <v>4.56</v>
      </c>
      <c r="I36" s="33">
        <v>198</v>
      </c>
      <c r="J36" s="33">
        <v>2.92</v>
      </c>
      <c r="K36" s="35">
        <v>3.16</v>
      </c>
    </row>
    <row r="37" s="23" customFormat="1" ht="12.75"/>
    <row r="38" s="23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</sheetData>
  <sheetProtection/>
  <mergeCells count="6">
    <mergeCell ref="B1:H1"/>
    <mergeCell ref="B3:H3"/>
    <mergeCell ref="B4:H4"/>
    <mergeCell ref="B5:H5"/>
    <mergeCell ref="B2:H2"/>
    <mergeCell ref="J5:L5"/>
  </mergeCells>
  <printOptions/>
  <pageMargins left="0.75" right="0.75" top="1" bottom="1" header="0.5" footer="0.5"/>
  <pageSetup horizontalDpi="300" verticalDpi="3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38"/>
  <sheetViews>
    <sheetView tabSelected="1" zoomScalePageLayoutView="0" workbookViewId="0" topLeftCell="A2">
      <selection activeCell="D18" sqref="D18"/>
    </sheetView>
  </sheetViews>
  <sheetFormatPr defaultColWidth="9.7109375" defaultRowHeight="12.75"/>
  <cols>
    <col min="1" max="2" width="9.7109375" style="55" customWidth="1"/>
    <col min="3" max="3" width="9.7109375" style="54" customWidth="1"/>
    <col min="4" max="4" width="12.7109375" style="54" bestFit="1" customWidth="1"/>
    <col min="5" max="5" width="9.7109375" style="56" customWidth="1"/>
    <col min="6" max="6" width="9.7109375" style="54" customWidth="1"/>
    <col min="7" max="8" width="10.7109375" style="54" customWidth="1"/>
    <col min="9" max="9" width="15.140625" style="54" customWidth="1"/>
    <col min="10" max="10" width="9.7109375" style="54" customWidth="1"/>
    <col min="11" max="11" width="15.7109375" style="54" customWidth="1"/>
    <col min="12" max="12" width="9.7109375" style="54" customWidth="1"/>
    <col min="13" max="14" width="10.7109375" style="57" customWidth="1"/>
    <col min="15" max="15" width="9.7109375" style="54" customWidth="1"/>
    <col min="16" max="17" width="9.7109375" style="58" customWidth="1"/>
    <col min="18" max="18" width="9.7109375" style="54" customWidth="1"/>
    <col min="19" max="19" width="11.7109375" style="59" customWidth="1"/>
    <col min="20" max="20" width="10.7109375" style="59" customWidth="1"/>
    <col min="21" max="21" width="10.7109375" style="54" customWidth="1"/>
    <col min="22" max="22" width="26.7109375" style="54" bestFit="1" customWidth="1"/>
    <col min="23" max="23" width="9.7109375" style="54" customWidth="1"/>
    <col min="24" max="26" width="10.7109375" style="54" customWidth="1"/>
    <col min="27" max="27" width="10.7109375" style="59" customWidth="1"/>
    <col min="28" max="28" width="9.7109375" style="59" customWidth="1"/>
    <col min="29" max="32" width="9.7109375" style="54" customWidth="1"/>
    <col min="33" max="33" width="10.7109375" style="60" customWidth="1"/>
    <col min="34" max="35" width="9.7109375" style="54" customWidth="1"/>
    <col min="36" max="36" width="11.7109375" style="54" customWidth="1"/>
    <col min="37" max="37" width="9.7109375" style="54" customWidth="1"/>
    <col min="38" max="38" width="9.7109375" style="57" customWidth="1"/>
    <col min="39" max="39" width="9.7109375" style="54" customWidth="1"/>
    <col min="40" max="40" width="9.7109375" style="57" customWidth="1"/>
    <col min="41" max="41" width="9.7109375" style="54" customWidth="1"/>
    <col min="42" max="42" width="9.7109375" style="56" customWidth="1"/>
    <col min="43" max="47" width="9.7109375" style="54" customWidth="1"/>
    <col min="48" max="54" width="12.7109375" style="54" customWidth="1"/>
    <col min="55" max="55" width="15.7109375" style="54" customWidth="1"/>
    <col min="56" max="76" width="12.7109375" style="54" customWidth="1"/>
    <col min="77" max="82" width="9.7109375" style="54" customWidth="1"/>
    <col min="83" max="83" width="12.7109375" style="54" customWidth="1"/>
    <col min="84" max="16384" width="9.7109375" style="54" customWidth="1"/>
  </cols>
  <sheetData>
    <row r="1" spans="1:19" ht="12.75">
      <c r="A1" s="54" t="s">
        <v>30</v>
      </c>
      <c r="C1" s="55"/>
      <c r="D1" s="98" t="s">
        <v>116</v>
      </c>
      <c r="R1" s="116" t="s">
        <v>115</v>
      </c>
      <c r="S1" s="116"/>
    </row>
    <row r="2" spans="1:3" ht="12.75">
      <c r="A2" s="54" t="s">
        <v>31</v>
      </c>
      <c r="C2" s="55"/>
    </row>
    <row r="3" spans="1:89" s="62" customFormat="1" ht="76.5">
      <c r="A3" s="61" t="s">
        <v>32</v>
      </c>
      <c r="B3" s="61" t="s">
        <v>33</v>
      </c>
      <c r="C3" s="96" t="s">
        <v>34</v>
      </c>
      <c r="D3" s="96" t="s">
        <v>35</v>
      </c>
      <c r="E3" s="97" t="s">
        <v>36</v>
      </c>
      <c r="F3" s="96" t="s">
        <v>37</v>
      </c>
      <c r="G3" s="62" t="s">
        <v>38</v>
      </c>
      <c r="H3" s="62" t="s">
        <v>39</v>
      </c>
      <c r="I3" s="96" t="s">
        <v>40</v>
      </c>
      <c r="J3" s="62" t="s">
        <v>41</v>
      </c>
      <c r="K3" s="96" t="s">
        <v>42</v>
      </c>
      <c r="L3" s="62" t="s">
        <v>43</v>
      </c>
      <c r="M3" s="64" t="s">
        <v>44</v>
      </c>
      <c r="N3" s="64" t="s">
        <v>45</v>
      </c>
      <c r="O3" s="96" t="s">
        <v>46</v>
      </c>
      <c r="P3" s="65" t="s">
        <v>47</v>
      </c>
      <c r="Q3" s="100" t="s">
        <v>48</v>
      </c>
      <c r="R3" s="92" t="s">
        <v>49</v>
      </c>
      <c r="S3" s="93" t="s">
        <v>50</v>
      </c>
      <c r="T3" s="93" t="s">
        <v>51</v>
      </c>
      <c r="U3" s="92" t="s">
        <v>52</v>
      </c>
      <c r="V3" s="62" t="s">
        <v>53</v>
      </c>
      <c r="W3" s="62" t="s">
        <v>54</v>
      </c>
      <c r="X3" s="62" t="s">
        <v>55</v>
      </c>
      <c r="Y3" s="62" t="s">
        <v>56</v>
      </c>
      <c r="Z3" s="62" t="s">
        <v>57</v>
      </c>
      <c r="AA3" s="66" t="s">
        <v>58</v>
      </c>
      <c r="AB3" s="66" t="s">
        <v>59</v>
      </c>
      <c r="AC3" s="62" t="s">
        <v>60</v>
      </c>
      <c r="AD3" s="62" t="s">
        <v>61</v>
      </c>
      <c r="AE3" s="62" t="s">
        <v>62</v>
      </c>
      <c r="AF3" s="62" t="s">
        <v>63</v>
      </c>
      <c r="AG3" s="67" t="s">
        <v>64</v>
      </c>
      <c r="AH3" s="62" t="s">
        <v>65</v>
      </c>
      <c r="AI3" s="62" t="s">
        <v>66</v>
      </c>
      <c r="AJ3" s="62" t="s">
        <v>67</v>
      </c>
      <c r="AK3" s="62" t="s">
        <v>68</v>
      </c>
      <c r="AL3" s="64" t="s">
        <v>69</v>
      </c>
      <c r="AM3" s="62" t="s">
        <v>70</v>
      </c>
      <c r="AN3" s="64" t="s">
        <v>66</v>
      </c>
      <c r="AO3" s="62" t="s">
        <v>66</v>
      </c>
      <c r="AP3" s="63" t="s">
        <v>66</v>
      </c>
      <c r="AQ3" s="62" t="s">
        <v>66</v>
      </c>
      <c r="AR3" s="62" t="s">
        <v>66</v>
      </c>
      <c r="AS3" s="62" t="s">
        <v>66</v>
      </c>
      <c r="AT3" s="62" t="s">
        <v>66</v>
      </c>
      <c r="AU3" s="62" t="s">
        <v>71</v>
      </c>
      <c r="AV3" s="96" t="s">
        <v>72</v>
      </c>
      <c r="AW3" s="62" t="s">
        <v>73</v>
      </c>
      <c r="AX3" s="62" t="s">
        <v>74</v>
      </c>
      <c r="AY3" s="62" t="s">
        <v>75</v>
      </c>
      <c r="AZ3" s="96" t="s">
        <v>76</v>
      </c>
      <c r="BA3" s="96" t="s">
        <v>77</v>
      </c>
      <c r="BB3" s="62" t="s">
        <v>78</v>
      </c>
      <c r="BC3" s="62" t="s">
        <v>79</v>
      </c>
      <c r="BD3" s="62" t="s">
        <v>80</v>
      </c>
      <c r="BE3" s="62" t="s">
        <v>66</v>
      </c>
      <c r="BF3" s="62" t="s">
        <v>66</v>
      </c>
      <c r="BG3" s="62" t="s">
        <v>66</v>
      </c>
      <c r="BH3" s="62" t="s">
        <v>66</v>
      </c>
      <c r="BI3" s="62" t="s">
        <v>81</v>
      </c>
      <c r="BJ3" s="62" t="s">
        <v>82</v>
      </c>
      <c r="BK3" s="62" t="s">
        <v>66</v>
      </c>
      <c r="BL3" s="62" t="s">
        <v>66</v>
      </c>
      <c r="BM3" s="62" t="s">
        <v>66</v>
      </c>
      <c r="BN3" s="62" t="s">
        <v>66</v>
      </c>
      <c r="BO3" s="62" t="s">
        <v>66</v>
      </c>
      <c r="BP3" s="62" t="s">
        <v>66</v>
      </c>
      <c r="BQ3" s="62" t="s">
        <v>66</v>
      </c>
      <c r="BR3" s="62" t="s">
        <v>66</v>
      </c>
      <c r="BS3" s="62" t="s">
        <v>83</v>
      </c>
      <c r="BT3" s="62" t="s">
        <v>84</v>
      </c>
      <c r="BU3" s="62" t="s">
        <v>85</v>
      </c>
      <c r="BV3" s="62" t="s">
        <v>86</v>
      </c>
      <c r="BW3" s="62" t="s">
        <v>87</v>
      </c>
      <c r="BX3" s="62" t="s">
        <v>88</v>
      </c>
      <c r="BY3" s="62" t="s">
        <v>89</v>
      </c>
      <c r="BZ3" s="62" t="s">
        <v>90</v>
      </c>
      <c r="CA3" s="62" t="s">
        <v>91</v>
      </c>
      <c r="CC3" s="62" t="s">
        <v>92</v>
      </c>
      <c r="CD3" s="62" t="s">
        <v>93</v>
      </c>
      <c r="CE3" s="62" t="s">
        <v>94</v>
      </c>
      <c r="CF3" s="62" t="s">
        <v>95</v>
      </c>
      <c r="CG3" s="62" t="s">
        <v>96</v>
      </c>
      <c r="CH3" s="62" t="s">
        <v>97</v>
      </c>
      <c r="CI3" s="62" t="s">
        <v>98</v>
      </c>
      <c r="CJ3" s="62" t="s">
        <v>99</v>
      </c>
      <c r="CK3" s="62" t="s">
        <v>100</v>
      </c>
    </row>
    <row r="4" spans="1:53" ht="12.75">
      <c r="A4" s="55" t="s">
        <v>101</v>
      </c>
      <c r="C4" s="98" t="s">
        <v>102</v>
      </c>
      <c r="D4" s="98" t="s">
        <v>102</v>
      </c>
      <c r="E4" s="99"/>
      <c r="F4" s="98" t="s">
        <v>102</v>
      </c>
      <c r="G4" s="54" t="s">
        <v>102</v>
      </c>
      <c r="I4" s="98"/>
      <c r="K4" s="98"/>
      <c r="O4" s="98"/>
      <c r="Q4" s="101"/>
      <c r="R4" s="94"/>
      <c r="S4" s="95"/>
      <c r="T4" s="95"/>
      <c r="U4" s="94"/>
      <c r="V4" s="54" t="s">
        <v>102</v>
      </c>
      <c r="AV4" s="98"/>
      <c r="AZ4" s="98"/>
      <c r="BA4" s="98"/>
    </row>
    <row r="5" spans="1:89" ht="12.75">
      <c r="A5" s="55">
        <v>1</v>
      </c>
      <c r="B5" s="55">
        <v>1</v>
      </c>
      <c r="C5" s="98" t="s">
        <v>103</v>
      </c>
      <c r="D5" s="98" t="s">
        <v>104</v>
      </c>
      <c r="E5" s="99">
        <v>230400</v>
      </c>
      <c r="F5" s="98">
        <v>5.41695</v>
      </c>
      <c r="G5" s="54">
        <v>4.79272</v>
      </c>
      <c r="H5" s="54">
        <v>5.09338</v>
      </c>
      <c r="I5" s="98">
        <v>0.14</v>
      </c>
      <c r="J5" s="54">
        <v>0.01</v>
      </c>
      <c r="K5" s="98">
        <v>3.11</v>
      </c>
      <c r="L5" s="54">
        <v>3.16</v>
      </c>
      <c r="M5" s="57">
        <v>4.03</v>
      </c>
      <c r="N5" s="57">
        <v>6.62</v>
      </c>
      <c r="O5" s="98">
        <v>106.58</v>
      </c>
      <c r="P5" s="58">
        <v>0</v>
      </c>
      <c r="Q5" s="101">
        <v>-0.05</v>
      </c>
      <c r="R5" s="94">
        <v>389</v>
      </c>
      <c r="S5" s="95">
        <v>5.48</v>
      </c>
      <c r="T5" s="95">
        <v>0</v>
      </c>
      <c r="U5" s="94">
        <v>56</v>
      </c>
      <c r="V5" s="54" t="s">
        <v>105</v>
      </c>
      <c r="W5" s="54" t="s">
        <v>106</v>
      </c>
      <c r="X5" s="54">
        <v>21.1</v>
      </c>
      <c r="Y5" s="54">
        <v>9.22</v>
      </c>
      <c r="Z5" s="54">
        <v>6.79</v>
      </c>
      <c r="AA5" s="59">
        <v>4.138</v>
      </c>
      <c r="AB5" s="59">
        <v>0</v>
      </c>
      <c r="AC5" s="54">
        <v>2.7</v>
      </c>
      <c r="AD5" s="54">
        <v>10.25</v>
      </c>
      <c r="AE5" s="54">
        <v>14.22</v>
      </c>
      <c r="AF5" s="54">
        <v>6.6</v>
      </c>
      <c r="AH5" s="54" t="s">
        <v>107</v>
      </c>
      <c r="AI5" s="54">
        <v>0</v>
      </c>
      <c r="AJ5" s="54">
        <v>11.363</v>
      </c>
      <c r="AK5" s="54">
        <v>5.5</v>
      </c>
      <c r="AL5" s="57">
        <v>-0.1</v>
      </c>
      <c r="AM5" s="54">
        <v>0</v>
      </c>
      <c r="AN5" s="57">
        <v>0</v>
      </c>
      <c r="AO5" s="54">
        <v>0</v>
      </c>
      <c r="AP5" s="56">
        <v>0</v>
      </c>
      <c r="AQ5" s="54">
        <v>0</v>
      </c>
      <c r="AR5" s="54">
        <v>0</v>
      </c>
      <c r="AS5" s="54">
        <v>0</v>
      </c>
      <c r="AT5" s="54">
        <v>0</v>
      </c>
      <c r="AU5" s="54" t="s">
        <v>107</v>
      </c>
      <c r="AV5" s="98">
        <v>32</v>
      </c>
      <c r="AW5" s="54">
        <v>135.63</v>
      </c>
      <c r="AX5" s="54">
        <v>4123</v>
      </c>
      <c r="AY5" s="54">
        <v>1.988</v>
      </c>
      <c r="AZ5" s="98">
        <v>120</v>
      </c>
      <c r="BA5" s="98">
        <v>1.759</v>
      </c>
      <c r="BB5" s="54">
        <v>9.53</v>
      </c>
      <c r="BC5" s="54">
        <v>260409</v>
      </c>
      <c r="BD5" s="54">
        <v>11.363</v>
      </c>
      <c r="BE5" s="54">
        <v>0</v>
      </c>
      <c r="BF5" s="54">
        <v>0</v>
      </c>
      <c r="BG5" s="54">
        <v>0</v>
      </c>
      <c r="BH5" s="54">
        <v>0</v>
      </c>
      <c r="BI5" s="54">
        <v>2</v>
      </c>
      <c r="BJ5" s="54">
        <v>50</v>
      </c>
      <c r="BK5" s="54">
        <v>0</v>
      </c>
      <c r="BL5" s="54">
        <v>0</v>
      </c>
      <c r="BM5" s="54">
        <v>0</v>
      </c>
      <c r="BN5" s="54">
        <v>0</v>
      </c>
      <c r="BO5" s="54">
        <v>0</v>
      </c>
      <c r="BP5" s="54">
        <v>0</v>
      </c>
      <c r="BQ5" s="54">
        <v>0</v>
      </c>
      <c r="BR5" s="54">
        <v>0</v>
      </c>
      <c r="BS5" s="54">
        <v>1.27</v>
      </c>
      <c r="BT5" s="54">
        <v>1.4</v>
      </c>
      <c r="BU5" s="54">
        <v>5.8</v>
      </c>
      <c r="BV5" s="54">
        <v>5.4</v>
      </c>
      <c r="BW5" s="54">
        <v>-1.287</v>
      </c>
      <c r="BX5" s="54">
        <v>-1.2629</v>
      </c>
      <c r="BY5" s="54">
        <v>496</v>
      </c>
      <c r="BZ5" s="54">
        <v>1.11</v>
      </c>
      <c r="CA5" s="54">
        <v>10</v>
      </c>
      <c r="CB5" s="54">
        <v>0</v>
      </c>
      <c r="CC5" s="54">
        <v>0</v>
      </c>
      <c r="CD5" s="54">
        <v>0</v>
      </c>
      <c r="CE5" s="54">
        <v>0</v>
      </c>
      <c r="CF5" s="54">
        <v>0</v>
      </c>
      <c r="CG5" s="54">
        <v>-2.9938</v>
      </c>
      <c r="CH5" s="54">
        <v>-6.027</v>
      </c>
      <c r="CI5" s="54">
        <v>0</v>
      </c>
      <c r="CJ5" s="54">
        <v>0</v>
      </c>
      <c r="CK5" s="54">
        <v>2</v>
      </c>
    </row>
    <row r="6" spans="1:89" ht="12.75">
      <c r="A6" s="55">
        <v>1</v>
      </c>
      <c r="B6" s="55">
        <v>2</v>
      </c>
      <c r="C6" s="54" t="s">
        <v>103</v>
      </c>
      <c r="D6" s="54" t="s">
        <v>104</v>
      </c>
      <c r="E6" s="56">
        <v>230400</v>
      </c>
      <c r="F6" s="54">
        <v>5.41695</v>
      </c>
      <c r="G6" s="54">
        <v>4.82305</v>
      </c>
      <c r="H6" s="54">
        <v>5.09338</v>
      </c>
      <c r="I6" s="98">
        <v>0.13</v>
      </c>
      <c r="J6" s="54">
        <v>-0.01</v>
      </c>
      <c r="K6" s="98">
        <v>3.83</v>
      </c>
      <c r="L6" s="54">
        <v>3.85</v>
      </c>
      <c r="M6" s="57">
        <v>4.04</v>
      </c>
      <c r="N6" s="57">
        <v>6.51</v>
      </c>
      <c r="O6" s="98">
        <v>119.45</v>
      </c>
      <c r="P6" s="58">
        <v>0</v>
      </c>
      <c r="Q6" s="101">
        <v>0.09</v>
      </c>
      <c r="R6" s="94">
        <v>394</v>
      </c>
      <c r="S6" s="95">
        <v>5.34</v>
      </c>
      <c r="T6" s="95">
        <v>0</v>
      </c>
      <c r="U6" s="94">
        <v>69</v>
      </c>
      <c r="V6" s="54" t="s">
        <v>105</v>
      </c>
      <c r="W6" s="54" t="s">
        <v>106</v>
      </c>
      <c r="X6" s="54">
        <v>21.1</v>
      </c>
      <c r="Y6" s="54">
        <v>9.22</v>
      </c>
      <c r="Z6" s="54">
        <v>6.79</v>
      </c>
      <c r="AA6" s="59">
        <v>4.009</v>
      </c>
      <c r="AB6" s="59">
        <v>0</v>
      </c>
      <c r="AC6" s="54">
        <v>2.6</v>
      </c>
      <c r="AD6" s="54">
        <v>10.35</v>
      </c>
      <c r="AE6" s="54">
        <v>14.22</v>
      </c>
      <c r="AF6" s="54">
        <v>6.6</v>
      </c>
      <c r="AH6" s="54" t="s">
        <v>107</v>
      </c>
      <c r="AI6" s="54">
        <v>0</v>
      </c>
      <c r="AJ6" s="54">
        <v>11.36</v>
      </c>
      <c r="AK6" s="54">
        <v>6.5</v>
      </c>
      <c r="AL6" s="57">
        <v>0.1</v>
      </c>
      <c r="AM6" s="54">
        <v>0</v>
      </c>
      <c r="AN6" s="57">
        <v>0</v>
      </c>
      <c r="AO6" s="54">
        <v>0</v>
      </c>
      <c r="AP6" s="56">
        <v>0</v>
      </c>
      <c r="AQ6" s="54">
        <v>0</v>
      </c>
      <c r="AR6" s="54">
        <v>0</v>
      </c>
      <c r="AS6" s="54">
        <v>0</v>
      </c>
      <c r="AT6" s="54">
        <v>0</v>
      </c>
      <c r="AU6" s="54" t="s">
        <v>107</v>
      </c>
      <c r="AV6" s="98">
        <v>32</v>
      </c>
      <c r="AW6" s="54">
        <v>134.78</v>
      </c>
      <c r="AX6" s="54">
        <v>4123</v>
      </c>
      <c r="AY6" s="54">
        <v>1.976</v>
      </c>
      <c r="AZ6" s="98">
        <v>120</v>
      </c>
      <c r="BA6" s="98">
        <v>1.759</v>
      </c>
      <c r="BB6" s="54">
        <v>9.53</v>
      </c>
      <c r="BC6" s="54">
        <v>258771</v>
      </c>
      <c r="BD6" s="54">
        <v>11.36</v>
      </c>
      <c r="BE6" s="54">
        <v>0</v>
      </c>
      <c r="BF6" s="54">
        <v>0</v>
      </c>
      <c r="BG6" s="54">
        <v>0</v>
      </c>
      <c r="BH6" s="54">
        <v>0</v>
      </c>
      <c r="BI6" s="54">
        <v>2</v>
      </c>
      <c r="BJ6" s="54">
        <v>50</v>
      </c>
      <c r="BK6" s="54">
        <v>0</v>
      </c>
      <c r="BL6" s="54">
        <v>0</v>
      </c>
      <c r="BM6" s="54">
        <v>0</v>
      </c>
      <c r="BN6" s="54">
        <v>0</v>
      </c>
      <c r="BO6" s="54">
        <v>0</v>
      </c>
      <c r="BP6" s="54">
        <v>0</v>
      </c>
      <c r="BQ6" s="54">
        <v>0</v>
      </c>
      <c r="BR6" s="54">
        <v>0</v>
      </c>
      <c r="BS6" s="54">
        <v>1.27</v>
      </c>
      <c r="BT6" s="54">
        <v>1.4</v>
      </c>
      <c r="BU6" s="54">
        <v>5.8</v>
      </c>
      <c r="BV6" s="54">
        <v>5.4</v>
      </c>
      <c r="BW6" s="54">
        <v>-1.287</v>
      </c>
      <c r="BX6" s="54">
        <v>-1.2629</v>
      </c>
      <c r="BY6" s="54">
        <v>496</v>
      </c>
      <c r="BZ6" s="54">
        <v>1.11</v>
      </c>
      <c r="CA6" s="54">
        <v>10</v>
      </c>
      <c r="CB6" s="54">
        <v>0</v>
      </c>
      <c r="CC6" s="54">
        <v>0</v>
      </c>
      <c r="CD6" s="54">
        <v>0</v>
      </c>
      <c r="CE6" s="54">
        <v>0</v>
      </c>
      <c r="CF6" s="54">
        <v>0</v>
      </c>
      <c r="CG6" s="54">
        <v>-2.9938</v>
      </c>
      <c r="CH6" s="54">
        <v>-6.027</v>
      </c>
      <c r="CI6" s="54">
        <v>0</v>
      </c>
      <c r="CJ6" s="54">
        <v>0</v>
      </c>
      <c r="CK6" s="54">
        <v>2</v>
      </c>
    </row>
    <row r="7" spans="1:89" ht="12.75">
      <c r="A7" s="55">
        <v>1</v>
      </c>
      <c r="B7" s="55">
        <v>3</v>
      </c>
      <c r="C7" s="54" t="s">
        <v>103</v>
      </c>
      <c r="D7" s="54" t="s">
        <v>104</v>
      </c>
      <c r="E7" s="56">
        <v>230400</v>
      </c>
      <c r="F7" s="54">
        <v>5.41695</v>
      </c>
      <c r="G7" s="54">
        <v>4.79272</v>
      </c>
      <c r="H7" s="54">
        <v>4.85084</v>
      </c>
      <c r="I7" s="98">
        <v>0.14</v>
      </c>
      <c r="J7" s="54">
        <v>0</v>
      </c>
      <c r="K7" s="98">
        <v>3.73</v>
      </c>
      <c r="L7" s="54">
        <v>3.84</v>
      </c>
      <c r="M7" s="57">
        <v>4.02</v>
      </c>
      <c r="N7" s="57">
        <v>6.52</v>
      </c>
      <c r="O7" s="98">
        <v>119.69</v>
      </c>
      <c r="P7" s="58">
        <v>0</v>
      </c>
      <c r="Q7" s="101">
        <v>0.24</v>
      </c>
      <c r="R7" s="94">
        <v>395</v>
      </c>
      <c r="S7" s="95">
        <v>5.38</v>
      </c>
      <c r="T7" s="95">
        <v>0</v>
      </c>
      <c r="U7" s="94">
        <v>67</v>
      </c>
      <c r="V7" s="54" t="s">
        <v>105</v>
      </c>
      <c r="W7" s="54" t="s">
        <v>106</v>
      </c>
      <c r="X7" s="54">
        <v>21.1</v>
      </c>
      <c r="Y7" s="54">
        <v>9.22</v>
      </c>
      <c r="Z7" s="54">
        <v>7.03</v>
      </c>
      <c r="AA7" s="59">
        <v>4.04</v>
      </c>
      <c r="AB7" s="59">
        <v>0</v>
      </c>
      <c r="AC7" s="54">
        <v>2.6</v>
      </c>
      <c r="AD7" s="54">
        <v>10.4</v>
      </c>
      <c r="AE7" s="54">
        <v>14.22</v>
      </c>
      <c r="AF7" s="54">
        <v>6.6</v>
      </c>
      <c r="AH7" s="54" t="s">
        <v>107</v>
      </c>
      <c r="AI7" s="54">
        <v>0</v>
      </c>
      <c r="AJ7" s="54">
        <v>11.369</v>
      </c>
      <c r="AK7" s="54">
        <v>6.5</v>
      </c>
      <c r="AL7" s="57">
        <v>0.2</v>
      </c>
      <c r="AM7" s="54">
        <v>0</v>
      </c>
      <c r="AN7" s="57">
        <v>0</v>
      </c>
      <c r="AO7" s="54">
        <v>0</v>
      </c>
      <c r="AP7" s="56">
        <v>0</v>
      </c>
      <c r="AQ7" s="54">
        <v>0</v>
      </c>
      <c r="AR7" s="54">
        <v>0</v>
      </c>
      <c r="AS7" s="54">
        <v>0</v>
      </c>
      <c r="AT7" s="54">
        <v>0</v>
      </c>
      <c r="AU7" s="54" t="s">
        <v>107</v>
      </c>
      <c r="AV7" s="98">
        <v>32</v>
      </c>
      <c r="AW7" s="54">
        <v>135.63</v>
      </c>
      <c r="AX7" s="54">
        <v>4123</v>
      </c>
      <c r="AY7" s="54">
        <v>1.988</v>
      </c>
      <c r="AZ7" s="98">
        <v>120</v>
      </c>
      <c r="BA7" s="98">
        <v>1.759</v>
      </c>
      <c r="BB7" s="54">
        <v>9.53</v>
      </c>
      <c r="BC7" s="54">
        <v>260409</v>
      </c>
      <c r="BD7" s="54">
        <v>11.369</v>
      </c>
      <c r="BE7" s="54">
        <v>0</v>
      </c>
      <c r="BF7" s="54">
        <v>0</v>
      </c>
      <c r="BG7" s="54">
        <v>0</v>
      </c>
      <c r="BH7" s="54">
        <v>0</v>
      </c>
      <c r="BI7" s="54">
        <v>2</v>
      </c>
      <c r="BJ7" s="54">
        <v>50</v>
      </c>
      <c r="BK7" s="54">
        <v>0</v>
      </c>
      <c r="BL7" s="54">
        <v>0</v>
      </c>
      <c r="BM7" s="54">
        <v>0</v>
      </c>
      <c r="BN7" s="54">
        <v>0</v>
      </c>
      <c r="BO7" s="54">
        <v>0</v>
      </c>
      <c r="BP7" s="54">
        <v>0</v>
      </c>
      <c r="BQ7" s="54">
        <v>0</v>
      </c>
      <c r="BR7" s="54">
        <v>0</v>
      </c>
      <c r="BS7" s="54">
        <v>1.27</v>
      </c>
      <c r="BT7" s="54">
        <v>1.4</v>
      </c>
      <c r="BU7" s="54">
        <v>5.8</v>
      </c>
      <c r="BV7" s="54">
        <v>5.4</v>
      </c>
      <c r="BW7" s="54">
        <v>-1.287</v>
      </c>
      <c r="BX7" s="54">
        <v>-1.2629</v>
      </c>
      <c r="BY7" s="54">
        <v>496</v>
      </c>
      <c r="BZ7" s="54">
        <v>1.11</v>
      </c>
      <c r="CA7" s="54">
        <v>10</v>
      </c>
      <c r="CB7" s="54">
        <v>0</v>
      </c>
      <c r="CC7" s="54">
        <v>0</v>
      </c>
      <c r="CD7" s="54">
        <v>0</v>
      </c>
      <c r="CE7" s="54">
        <v>0</v>
      </c>
      <c r="CF7" s="54">
        <v>0</v>
      </c>
      <c r="CG7" s="54">
        <v>-2.9938</v>
      </c>
      <c r="CH7" s="54">
        <v>-6.027</v>
      </c>
      <c r="CI7" s="54">
        <v>0</v>
      </c>
      <c r="CJ7" s="54">
        <v>0</v>
      </c>
      <c r="CK7" s="54">
        <v>2</v>
      </c>
    </row>
    <row r="8" spans="1:89" ht="12.75">
      <c r="A8" s="55">
        <v>1</v>
      </c>
      <c r="B8" s="55">
        <v>4</v>
      </c>
      <c r="C8" s="54" t="s">
        <v>103</v>
      </c>
      <c r="D8" s="54" t="s">
        <v>104</v>
      </c>
      <c r="E8" s="56">
        <v>230400</v>
      </c>
      <c r="F8" s="54">
        <v>5.41695</v>
      </c>
      <c r="G8" s="54">
        <v>4.79272</v>
      </c>
      <c r="H8" s="54">
        <v>4.85084</v>
      </c>
      <c r="I8" s="98">
        <v>0.15</v>
      </c>
      <c r="J8" s="54">
        <v>0</v>
      </c>
      <c r="K8" s="98">
        <v>3.77</v>
      </c>
      <c r="L8" s="54">
        <v>3.87</v>
      </c>
      <c r="M8" s="57">
        <v>4.01</v>
      </c>
      <c r="N8" s="57">
        <v>6.51</v>
      </c>
      <c r="O8" s="98">
        <v>115.56</v>
      </c>
      <c r="P8" s="58">
        <v>0</v>
      </c>
      <c r="Q8" s="101">
        <v>0.3</v>
      </c>
      <c r="R8" s="94">
        <v>395</v>
      </c>
      <c r="S8" s="95">
        <v>5.4</v>
      </c>
      <c r="T8" s="95">
        <v>0</v>
      </c>
      <c r="U8" s="94">
        <v>0</v>
      </c>
      <c r="V8" s="54" t="s">
        <v>105</v>
      </c>
      <c r="W8" s="54" t="s">
        <v>106</v>
      </c>
      <c r="X8" s="54">
        <v>21.1</v>
      </c>
      <c r="Y8" s="54">
        <v>9.22</v>
      </c>
      <c r="Z8" s="54">
        <v>7.03</v>
      </c>
      <c r="AA8" s="59">
        <v>4.036</v>
      </c>
      <c r="AB8" s="59">
        <v>0</v>
      </c>
      <c r="AC8" s="54">
        <v>2.6</v>
      </c>
      <c r="AD8" s="54">
        <v>10.4</v>
      </c>
      <c r="AE8" s="54">
        <v>14.22</v>
      </c>
      <c r="AF8" s="54">
        <v>6.6</v>
      </c>
      <c r="AH8" s="54" t="s">
        <v>107</v>
      </c>
      <c r="AI8" s="54">
        <v>0</v>
      </c>
      <c r="AJ8" s="54">
        <v>11.372</v>
      </c>
      <c r="AK8" s="54">
        <v>6.4</v>
      </c>
      <c r="AL8" s="57">
        <v>0.3</v>
      </c>
      <c r="AM8" s="54">
        <v>0</v>
      </c>
      <c r="AN8" s="57">
        <v>0</v>
      </c>
      <c r="AO8" s="54">
        <v>0</v>
      </c>
      <c r="AP8" s="56">
        <v>0</v>
      </c>
      <c r="AQ8" s="54">
        <v>0</v>
      </c>
      <c r="AR8" s="54">
        <v>0</v>
      </c>
      <c r="AS8" s="54">
        <v>0</v>
      </c>
      <c r="AT8" s="54">
        <v>0</v>
      </c>
      <c r="AU8" s="54" t="s">
        <v>107</v>
      </c>
      <c r="AV8" s="98">
        <v>32</v>
      </c>
      <c r="AW8" s="54">
        <v>135.63</v>
      </c>
      <c r="AX8" s="54">
        <v>4123</v>
      </c>
      <c r="AY8" s="54">
        <v>1.988</v>
      </c>
      <c r="AZ8" s="98">
        <v>120</v>
      </c>
      <c r="BA8" s="98">
        <v>1.759</v>
      </c>
      <c r="BB8" s="54">
        <v>9.53</v>
      </c>
      <c r="BC8" s="54">
        <v>260409</v>
      </c>
      <c r="BD8" s="54">
        <v>11.372</v>
      </c>
      <c r="BE8" s="54">
        <v>0</v>
      </c>
      <c r="BF8" s="54">
        <v>0</v>
      </c>
      <c r="BG8" s="54">
        <v>0</v>
      </c>
      <c r="BH8" s="54">
        <v>0</v>
      </c>
      <c r="BI8" s="54">
        <v>2</v>
      </c>
      <c r="BJ8" s="54">
        <v>50</v>
      </c>
      <c r="BK8" s="54">
        <v>0</v>
      </c>
      <c r="BL8" s="54">
        <v>0</v>
      </c>
      <c r="BM8" s="54">
        <v>0</v>
      </c>
      <c r="BN8" s="54">
        <v>0</v>
      </c>
      <c r="BO8" s="54">
        <v>0</v>
      </c>
      <c r="BP8" s="54">
        <v>0</v>
      </c>
      <c r="BQ8" s="54">
        <v>0</v>
      </c>
      <c r="BR8" s="54">
        <v>0</v>
      </c>
      <c r="BS8" s="54">
        <v>1.27</v>
      </c>
      <c r="BT8" s="54">
        <v>1.4</v>
      </c>
      <c r="BU8" s="54">
        <v>5.8</v>
      </c>
      <c r="BV8" s="54">
        <v>5.4</v>
      </c>
      <c r="BW8" s="54">
        <v>-1.287</v>
      </c>
      <c r="BX8" s="54">
        <v>-1.2629</v>
      </c>
      <c r="BY8" s="54">
        <v>496</v>
      </c>
      <c r="BZ8" s="54">
        <v>1.11</v>
      </c>
      <c r="CA8" s="54">
        <v>10</v>
      </c>
      <c r="CB8" s="54">
        <v>0</v>
      </c>
      <c r="CC8" s="54">
        <v>0</v>
      </c>
      <c r="CD8" s="54">
        <v>0</v>
      </c>
      <c r="CE8" s="54">
        <v>0</v>
      </c>
      <c r="CF8" s="54">
        <v>0</v>
      </c>
      <c r="CG8" s="54">
        <v>-2.9938</v>
      </c>
      <c r="CH8" s="54">
        <v>-6.027</v>
      </c>
      <c r="CI8" s="54">
        <v>0</v>
      </c>
      <c r="CJ8" s="54">
        <v>0</v>
      </c>
      <c r="CK8" s="54">
        <v>2</v>
      </c>
    </row>
    <row r="9" spans="1:89" ht="12.75">
      <c r="A9" s="55">
        <v>1</v>
      </c>
      <c r="B9" s="55">
        <v>5</v>
      </c>
      <c r="C9" s="54" t="s">
        <v>103</v>
      </c>
      <c r="D9" s="54" t="s">
        <v>104</v>
      </c>
      <c r="E9" s="56">
        <v>230400</v>
      </c>
      <c r="F9" s="54">
        <v>5.41695</v>
      </c>
      <c r="G9" s="54">
        <v>4.82305</v>
      </c>
      <c r="H9" s="54">
        <v>5.09338</v>
      </c>
      <c r="I9" s="98">
        <v>0.16</v>
      </c>
      <c r="J9" s="54">
        <v>-0.01</v>
      </c>
      <c r="K9" s="98">
        <v>3.89</v>
      </c>
      <c r="L9" s="54">
        <v>3.95</v>
      </c>
      <c r="M9" s="57">
        <v>4.02</v>
      </c>
      <c r="N9" s="57">
        <v>6.51</v>
      </c>
      <c r="O9" s="98">
        <v>127.29</v>
      </c>
      <c r="P9" s="58">
        <v>0</v>
      </c>
      <c r="Q9" s="101">
        <v>-0.14</v>
      </c>
      <c r="R9" s="94">
        <v>398</v>
      </c>
      <c r="S9" s="95">
        <v>5.4</v>
      </c>
      <c r="T9" s="95">
        <v>0</v>
      </c>
      <c r="U9" s="94">
        <v>0</v>
      </c>
      <c r="V9" s="54" t="s">
        <v>105</v>
      </c>
      <c r="W9" s="54" t="s">
        <v>106</v>
      </c>
      <c r="X9" s="54">
        <v>21.1</v>
      </c>
      <c r="Y9" s="54">
        <v>9.22</v>
      </c>
      <c r="Z9" s="54">
        <v>6.79</v>
      </c>
      <c r="AA9" s="59">
        <v>4.03</v>
      </c>
      <c r="AB9" s="59">
        <v>0</v>
      </c>
      <c r="AC9" s="54">
        <v>2.6</v>
      </c>
      <c r="AD9" s="54">
        <v>10.4</v>
      </c>
      <c r="AE9" s="54">
        <v>14.22</v>
      </c>
      <c r="AF9" s="54">
        <v>6.6</v>
      </c>
      <c r="AH9" s="54" t="s">
        <v>107</v>
      </c>
      <c r="AI9" s="54">
        <v>0</v>
      </c>
      <c r="AJ9" s="54">
        <v>11.402</v>
      </c>
      <c r="AK9" s="54">
        <v>6.6</v>
      </c>
      <c r="AL9" s="57">
        <v>-0.2</v>
      </c>
      <c r="AM9" s="54">
        <v>0</v>
      </c>
      <c r="AN9" s="57">
        <v>0</v>
      </c>
      <c r="AO9" s="54">
        <v>0</v>
      </c>
      <c r="AP9" s="56">
        <v>0</v>
      </c>
      <c r="AQ9" s="54">
        <v>0</v>
      </c>
      <c r="AR9" s="54">
        <v>0</v>
      </c>
      <c r="AS9" s="54">
        <v>0</v>
      </c>
      <c r="AT9" s="54">
        <v>0</v>
      </c>
      <c r="AU9" s="54" t="s">
        <v>107</v>
      </c>
      <c r="AV9" s="98">
        <v>32</v>
      </c>
      <c r="AW9" s="54">
        <v>134.78</v>
      </c>
      <c r="AX9" s="54">
        <v>4123</v>
      </c>
      <c r="AY9" s="54">
        <v>1.976</v>
      </c>
      <c r="AZ9" s="98">
        <v>120</v>
      </c>
      <c r="BA9" s="98">
        <v>1.759</v>
      </c>
      <c r="BB9" s="54">
        <v>9.53</v>
      </c>
      <c r="BC9" s="54">
        <v>258771</v>
      </c>
      <c r="BD9" s="54">
        <v>11.402</v>
      </c>
      <c r="BE9" s="54">
        <v>0</v>
      </c>
      <c r="BF9" s="54">
        <v>0</v>
      </c>
      <c r="BG9" s="54">
        <v>0</v>
      </c>
      <c r="BH9" s="54">
        <v>0</v>
      </c>
      <c r="BI9" s="54">
        <v>2</v>
      </c>
      <c r="BJ9" s="54">
        <v>50</v>
      </c>
      <c r="BK9" s="54">
        <v>0</v>
      </c>
      <c r="BL9" s="54">
        <v>0</v>
      </c>
      <c r="BM9" s="54">
        <v>0</v>
      </c>
      <c r="BN9" s="54">
        <v>0</v>
      </c>
      <c r="BO9" s="54">
        <v>0</v>
      </c>
      <c r="BP9" s="54">
        <v>0</v>
      </c>
      <c r="BQ9" s="54">
        <v>0</v>
      </c>
      <c r="BR9" s="54">
        <v>0</v>
      </c>
      <c r="BS9" s="54">
        <v>1.27</v>
      </c>
      <c r="BT9" s="54">
        <v>1.4</v>
      </c>
      <c r="BU9" s="54">
        <v>5.8</v>
      </c>
      <c r="BV9" s="54">
        <v>5.4</v>
      </c>
      <c r="BW9" s="54">
        <v>-1.287</v>
      </c>
      <c r="BX9" s="54">
        <v>-1.2629</v>
      </c>
      <c r="BY9" s="54">
        <v>496</v>
      </c>
      <c r="BZ9" s="54">
        <v>1.11</v>
      </c>
      <c r="CA9" s="54">
        <v>10</v>
      </c>
      <c r="CB9" s="54">
        <v>0</v>
      </c>
      <c r="CC9" s="54">
        <v>0</v>
      </c>
      <c r="CD9" s="54">
        <v>0</v>
      </c>
      <c r="CE9" s="54">
        <v>0</v>
      </c>
      <c r="CF9" s="54">
        <v>0</v>
      </c>
      <c r="CG9" s="54">
        <v>-2.9938</v>
      </c>
      <c r="CH9" s="54">
        <v>-6.027</v>
      </c>
      <c r="CI9" s="54">
        <v>0</v>
      </c>
      <c r="CJ9" s="54">
        <v>0</v>
      </c>
      <c r="CK9" s="54">
        <v>2</v>
      </c>
    </row>
    <row r="10" spans="1:89" ht="12.75">
      <c r="A10" s="55">
        <v>1</v>
      </c>
      <c r="B10" s="55">
        <v>6</v>
      </c>
      <c r="C10" s="54" t="s">
        <v>103</v>
      </c>
      <c r="D10" s="54" t="s">
        <v>104</v>
      </c>
      <c r="E10" s="56">
        <v>230400</v>
      </c>
      <c r="F10" s="54">
        <v>5.41695</v>
      </c>
      <c r="G10" s="54">
        <v>4.79272</v>
      </c>
      <c r="H10" s="54">
        <v>5.09338</v>
      </c>
      <c r="I10" s="98">
        <v>0.15</v>
      </c>
      <c r="J10" s="54">
        <v>0.01</v>
      </c>
      <c r="K10" s="98">
        <v>3.95</v>
      </c>
      <c r="L10" s="54">
        <v>3.99</v>
      </c>
      <c r="M10" s="57">
        <v>4</v>
      </c>
      <c r="N10" s="57">
        <v>6.52</v>
      </c>
      <c r="O10" s="98">
        <v>124.48</v>
      </c>
      <c r="P10" s="58">
        <v>0</v>
      </c>
      <c r="Q10" s="101">
        <v>0.32</v>
      </c>
      <c r="R10" s="94">
        <v>400</v>
      </c>
      <c r="S10" s="95">
        <v>5.4</v>
      </c>
      <c r="T10" s="95">
        <v>0</v>
      </c>
      <c r="U10" s="94">
        <v>0</v>
      </c>
      <c r="V10" s="54" t="s">
        <v>105</v>
      </c>
      <c r="W10" s="54" t="s">
        <v>106</v>
      </c>
      <c r="X10" s="54">
        <v>22.31</v>
      </c>
      <c r="Y10" s="54">
        <v>9.7</v>
      </c>
      <c r="Z10" s="54">
        <v>7.52</v>
      </c>
      <c r="AA10" s="59">
        <v>4.058</v>
      </c>
      <c r="AB10" s="59">
        <v>0</v>
      </c>
      <c r="AC10" s="54">
        <v>2.6</v>
      </c>
      <c r="AD10" s="54">
        <v>10.4</v>
      </c>
      <c r="AE10" s="54">
        <v>14.22</v>
      </c>
      <c r="AF10" s="54">
        <v>6.6</v>
      </c>
      <c r="AH10" s="54" t="s">
        <v>107</v>
      </c>
      <c r="AI10" s="54">
        <v>0</v>
      </c>
      <c r="AJ10" s="54">
        <v>11.384</v>
      </c>
      <c r="AK10" s="54">
        <v>7.4</v>
      </c>
      <c r="AL10" s="57">
        <v>0.3</v>
      </c>
      <c r="AM10" s="54">
        <v>0</v>
      </c>
      <c r="AN10" s="57">
        <v>0</v>
      </c>
      <c r="AO10" s="54">
        <v>0</v>
      </c>
      <c r="AP10" s="56">
        <v>0</v>
      </c>
      <c r="AQ10" s="54">
        <v>0</v>
      </c>
      <c r="AR10" s="54">
        <v>0</v>
      </c>
      <c r="AS10" s="54">
        <v>0</v>
      </c>
      <c r="AT10" s="54">
        <v>0</v>
      </c>
      <c r="AU10" s="54" t="s">
        <v>107</v>
      </c>
      <c r="AV10" s="98">
        <v>32</v>
      </c>
      <c r="AW10" s="54">
        <v>135.63</v>
      </c>
      <c r="AX10" s="54">
        <v>4123</v>
      </c>
      <c r="AY10" s="54">
        <v>1.988</v>
      </c>
      <c r="AZ10" s="98">
        <v>120</v>
      </c>
      <c r="BA10" s="98">
        <v>1.759</v>
      </c>
      <c r="BB10" s="54">
        <v>9.53</v>
      </c>
      <c r="BC10" s="54">
        <v>260409</v>
      </c>
      <c r="BD10" s="54">
        <v>11.384</v>
      </c>
      <c r="BE10" s="54">
        <v>0</v>
      </c>
      <c r="BF10" s="54">
        <v>0</v>
      </c>
      <c r="BG10" s="54">
        <v>0</v>
      </c>
      <c r="BH10" s="54">
        <v>0</v>
      </c>
      <c r="BI10" s="54">
        <v>2</v>
      </c>
      <c r="BJ10" s="54">
        <v>50</v>
      </c>
      <c r="BK10" s="54">
        <v>0</v>
      </c>
      <c r="BL10" s="54">
        <v>0</v>
      </c>
      <c r="BM10" s="54">
        <v>0</v>
      </c>
      <c r="BN10" s="54">
        <v>0</v>
      </c>
      <c r="BO10" s="54">
        <v>0</v>
      </c>
      <c r="BP10" s="54">
        <v>0</v>
      </c>
      <c r="BQ10" s="54">
        <v>0</v>
      </c>
      <c r="BR10" s="54">
        <v>0</v>
      </c>
      <c r="BS10" s="54">
        <v>1.27</v>
      </c>
      <c r="BT10" s="54">
        <v>1.4</v>
      </c>
      <c r="BU10" s="54">
        <v>5.8</v>
      </c>
      <c r="BV10" s="54">
        <v>5.4</v>
      </c>
      <c r="BW10" s="54">
        <v>-1.287</v>
      </c>
      <c r="BX10" s="54">
        <v>-1.2629</v>
      </c>
      <c r="BY10" s="54">
        <v>496</v>
      </c>
      <c r="BZ10" s="54">
        <v>1.11</v>
      </c>
      <c r="CA10" s="54">
        <v>10</v>
      </c>
      <c r="CB10" s="54">
        <v>0</v>
      </c>
      <c r="CC10" s="54">
        <v>0</v>
      </c>
      <c r="CD10" s="54">
        <v>0</v>
      </c>
      <c r="CE10" s="54">
        <v>0</v>
      </c>
      <c r="CF10" s="54">
        <v>0</v>
      </c>
      <c r="CG10" s="54">
        <v>-2.9938</v>
      </c>
      <c r="CH10" s="54">
        <v>-6.027</v>
      </c>
      <c r="CI10" s="54">
        <v>0</v>
      </c>
      <c r="CJ10" s="54">
        <v>0</v>
      </c>
      <c r="CK10" s="54">
        <v>2</v>
      </c>
    </row>
    <row r="11" spans="1:53" ht="12.75">
      <c r="A11" s="55" t="s">
        <v>108</v>
      </c>
      <c r="C11" s="54" t="s">
        <v>102</v>
      </c>
      <c r="D11" s="54" t="s">
        <v>102</v>
      </c>
      <c r="F11" s="54" t="s">
        <v>102</v>
      </c>
      <c r="G11" s="54" t="s">
        <v>102</v>
      </c>
      <c r="I11" s="98"/>
      <c r="K11" s="98"/>
      <c r="O11" s="98"/>
      <c r="Q11" s="101"/>
      <c r="R11" s="94"/>
      <c r="S11" s="95"/>
      <c r="T11" s="95"/>
      <c r="U11" s="94"/>
      <c r="V11" s="54" t="s">
        <v>102</v>
      </c>
      <c r="AV11" s="98"/>
      <c r="AZ11" s="98"/>
      <c r="BA11" s="98"/>
    </row>
    <row r="12" spans="1:89" ht="12.75">
      <c r="A12" s="55">
        <v>2</v>
      </c>
      <c r="B12" s="55">
        <v>1</v>
      </c>
      <c r="C12" s="54" t="s">
        <v>103</v>
      </c>
      <c r="D12" s="54" t="s">
        <v>104</v>
      </c>
      <c r="E12" s="56">
        <v>230400</v>
      </c>
      <c r="F12" s="54">
        <v>5.41695</v>
      </c>
      <c r="G12" s="54">
        <v>4.79272</v>
      </c>
      <c r="H12" s="54">
        <v>5.09338</v>
      </c>
      <c r="I12" s="98">
        <v>0.14</v>
      </c>
      <c r="J12" s="54">
        <v>0.02</v>
      </c>
      <c r="K12" s="98">
        <v>6.25</v>
      </c>
      <c r="L12" s="54">
        <v>6.71</v>
      </c>
      <c r="M12" s="57">
        <v>3.97</v>
      </c>
      <c r="N12" s="57">
        <v>6.12</v>
      </c>
      <c r="O12" s="98">
        <v>150.95</v>
      </c>
      <c r="P12" s="58">
        <v>0</v>
      </c>
      <c r="Q12" s="101">
        <v>0.24</v>
      </c>
      <c r="R12" s="94">
        <v>397</v>
      </c>
      <c r="S12" s="95">
        <v>5.06</v>
      </c>
      <c r="T12" s="95">
        <v>0</v>
      </c>
      <c r="U12" s="94">
        <v>102</v>
      </c>
      <c r="V12" s="54" t="s">
        <v>105</v>
      </c>
      <c r="W12" s="54" t="s">
        <v>106</v>
      </c>
      <c r="X12" s="54">
        <v>20.86</v>
      </c>
      <c r="Y12" s="54">
        <v>8.97</v>
      </c>
      <c r="Z12" s="54">
        <v>6.79</v>
      </c>
      <c r="AA12" s="59">
        <v>3.683</v>
      </c>
      <c r="AB12" s="59">
        <v>0</v>
      </c>
      <c r="AC12" s="54">
        <v>2.2</v>
      </c>
      <c r="AD12" s="54">
        <v>10.4</v>
      </c>
      <c r="AE12" s="54">
        <v>14.22</v>
      </c>
      <c r="AF12" s="54">
        <v>6.6</v>
      </c>
      <c r="AH12" s="54" t="s">
        <v>107</v>
      </c>
      <c r="AI12" s="54">
        <v>0</v>
      </c>
      <c r="AJ12" s="54">
        <v>11.157</v>
      </c>
      <c r="AK12" s="54">
        <v>8.6</v>
      </c>
      <c r="AL12" s="57">
        <v>0.2</v>
      </c>
      <c r="AM12" s="54">
        <v>0</v>
      </c>
      <c r="AN12" s="57">
        <v>0</v>
      </c>
      <c r="AO12" s="54">
        <v>0</v>
      </c>
      <c r="AP12" s="56">
        <v>0</v>
      </c>
      <c r="AQ12" s="54">
        <v>0</v>
      </c>
      <c r="AR12" s="54">
        <v>0</v>
      </c>
      <c r="AS12" s="54">
        <v>0</v>
      </c>
      <c r="AT12" s="54">
        <v>0</v>
      </c>
      <c r="AU12" s="54" t="s">
        <v>107</v>
      </c>
      <c r="AV12" s="98">
        <v>32</v>
      </c>
      <c r="AW12" s="54">
        <v>135.63</v>
      </c>
      <c r="AX12" s="54">
        <v>4123</v>
      </c>
      <c r="AY12" s="54">
        <v>1.988</v>
      </c>
      <c r="AZ12" s="98">
        <v>120</v>
      </c>
      <c r="BA12" s="98">
        <v>1.759</v>
      </c>
      <c r="BB12" s="54">
        <v>9.53</v>
      </c>
      <c r="BC12" s="54">
        <v>260409</v>
      </c>
      <c r="BD12" s="54">
        <v>11.157</v>
      </c>
      <c r="BE12" s="54">
        <v>0</v>
      </c>
      <c r="BF12" s="54">
        <v>0</v>
      </c>
      <c r="BG12" s="54">
        <v>0</v>
      </c>
      <c r="BH12" s="54">
        <v>0</v>
      </c>
      <c r="BI12" s="54">
        <v>2</v>
      </c>
      <c r="BJ12" s="54">
        <v>50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54">
        <v>0</v>
      </c>
      <c r="BQ12" s="54">
        <v>0</v>
      </c>
      <c r="BR12" s="54">
        <v>0</v>
      </c>
      <c r="BS12" s="54">
        <v>1.27</v>
      </c>
      <c r="BT12" s="54">
        <v>1.4</v>
      </c>
      <c r="BU12" s="54">
        <v>5.8</v>
      </c>
      <c r="BV12" s="54">
        <v>5.4</v>
      </c>
      <c r="BW12" s="54">
        <v>-1.287</v>
      </c>
      <c r="BX12" s="54">
        <v>-1.2629</v>
      </c>
      <c r="BY12" s="54">
        <v>496</v>
      </c>
      <c r="BZ12" s="54">
        <v>1.11</v>
      </c>
      <c r="CA12" s="54">
        <v>10</v>
      </c>
      <c r="CB12" s="54">
        <v>0</v>
      </c>
      <c r="CC12" s="54">
        <v>0</v>
      </c>
      <c r="CD12" s="54">
        <v>0</v>
      </c>
      <c r="CE12" s="54">
        <v>0</v>
      </c>
      <c r="CF12" s="54">
        <v>0</v>
      </c>
      <c r="CG12" s="54">
        <v>-2.9938</v>
      </c>
      <c r="CH12" s="54">
        <v>-6.027</v>
      </c>
      <c r="CI12" s="54">
        <v>0</v>
      </c>
      <c r="CJ12" s="54">
        <v>0</v>
      </c>
      <c r="CK12" s="54">
        <v>2</v>
      </c>
    </row>
    <row r="13" spans="1:89" ht="12.75">
      <c r="A13" s="55">
        <v>2</v>
      </c>
      <c r="B13" s="55">
        <v>2</v>
      </c>
      <c r="C13" s="54" t="s">
        <v>103</v>
      </c>
      <c r="D13" s="54" t="s">
        <v>104</v>
      </c>
      <c r="E13" s="56">
        <v>230400</v>
      </c>
      <c r="F13" s="54">
        <v>5.41695</v>
      </c>
      <c r="G13" s="54">
        <v>4.79272</v>
      </c>
      <c r="H13" s="54">
        <v>5.09338</v>
      </c>
      <c r="I13" s="98">
        <v>0.14</v>
      </c>
      <c r="J13" s="54">
        <v>-0.01</v>
      </c>
      <c r="K13" s="98">
        <v>6.1</v>
      </c>
      <c r="L13" s="54">
        <v>6.36</v>
      </c>
      <c r="M13" s="57">
        <v>3.97</v>
      </c>
      <c r="N13" s="57">
        <v>6.14</v>
      </c>
      <c r="O13" s="98">
        <v>148.94</v>
      </c>
      <c r="P13" s="58">
        <v>0</v>
      </c>
      <c r="Q13" s="101">
        <v>0.06</v>
      </c>
      <c r="R13" s="94">
        <v>400</v>
      </c>
      <c r="S13" s="95">
        <v>5.08</v>
      </c>
      <c r="T13" s="95">
        <v>0</v>
      </c>
      <c r="U13" s="94">
        <v>105</v>
      </c>
      <c r="V13" s="54" t="s">
        <v>105</v>
      </c>
      <c r="W13" s="54" t="s">
        <v>106</v>
      </c>
      <c r="X13" s="54">
        <v>21.1</v>
      </c>
      <c r="Y13" s="54">
        <v>9.22</v>
      </c>
      <c r="Z13" s="54">
        <v>6.79</v>
      </c>
      <c r="AA13" s="59">
        <v>3.713</v>
      </c>
      <c r="AB13" s="59">
        <v>0</v>
      </c>
      <c r="AC13" s="54">
        <v>2.2</v>
      </c>
      <c r="AD13" s="54">
        <v>10.4</v>
      </c>
      <c r="AE13" s="54">
        <v>14.22</v>
      </c>
      <c r="AF13" s="54">
        <v>6.6</v>
      </c>
      <c r="AH13" s="54" t="s">
        <v>107</v>
      </c>
      <c r="AI13" s="54">
        <v>0</v>
      </c>
      <c r="AJ13" s="54">
        <v>11.158</v>
      </c>
      <c r="AK13" s="54">
        <v>8.2</v>
      </c>
      <c r="AL13" s="57">
        <v>0.1</v>
      </c>
      <c r="AM13" s="54">
        <v>0</v>
      </c>
      <c r="AN13" s="57">
        <v>0</v>
      </c>
      <c r="AO13" s="54">
        <v>0</v>
      </c>
      <c r="AP13" s="56">
        <v>0</v>
      </c>
      <c r="AQ13" s="54">
        <v>0</v>
      </c>
      <c r="AR13" s="54">
        <v>0</v>
      </c>
      <c r="AS13" s="54">
        <v>0</v>
      </c>
      <c r="AT13" s="54">
        <v>0</v>
      </c>
      <c r="AU13" s="54" t="s">
        <v>107</v>
      </c>
      <c r="AV13" s="98">
        <v>32</v>
      </c>
      <c r="AW13" s="54">
        <v>135.63</v>
      </c>
      <c r="AX13" s="54">
        <v>4123</v>
      </c>
      <c r="AY13" s="54">
        <v>1.988</v>
      </c>
      <c r="AZ13" s="98">
        <v>120</v>
      </c>
      <c r="BA13" s="98">
        <v>1.759</v>
      </c>
      <c r="BB13" s="54">
        <v>9.53</v>
      </c>
      <c r="BC13" s="54">
        <v>260409</v>
      </c>
      <c r="BD13" s="54">
        <v>11.158</v>
      </c>
      <c r="BE13" s="54">
        <v>0</v>
      </c>
      <c r="BF13" s="54">
        <v>0</v>
      </c>
      <c r="BG13" s="54">
        <v>0</v>
      </c>
      <c r="BH13" s="54">
        <v>0</v>
      </c>
      <c r="BI13" s="54">
        <v>2</v>
      </c>
      <c r="BJ13" s="54">
        <v>50</v>
      </c>
      <c r="BK13" s="54">
        <v>0</v>
      </c>
      <c r="BL13" s="54">
        <v>0</v>
      </c>
      <c r="BM13" s="54">
        <v>0</v>
      </c>
      <c r="BN13" s="54">
        <v>0</v>
      </c>
      <c r="BO13" s="54">
        <v>0</v>
      </c>
      <c r="BP13" s="54">
        <v>0</v>
      </c>
      <c r="BQ13" s="54">
        <v>0</v>
      </c>
      <c r="BR13" s="54">
        <v>0</v>
      </c>
      <c r="BS13" s="54">
        <v>1.27</v>
      </c>
      <c r="BT13" s="54">
        <v>1.4</v>
      </c>
      <c r="BU13" s="54">
        <v>5.8</v>
      </c>
      <c r="BV13" s="54">
        <v>5.4</v>
      </c>
      <c r="BW13" s="54">
        <v>-1.287</v>
      </c>
      <c r="BX13" s="54">
        <v>-1.2629</v>
      </c>
      <c r="BY13" s="54">
        <v>496</v>
      </c>
      <c r="BZ13" s="54">
        <v>1.11</v>
      </c>
      <c r="CA13" s="54">
        <v>10</v>
      </c>
      <c r="CB13" s="54">
        <v>0</v>
      </c>
      <c r="CC13" s="54">
        <v>0</v>
      </c>
      <c r="CD13" s="54">
        <v>0</v>
      </c>
      <c r="CE13" s="54">
        <v>0</v>
      </c>
      <c r="CF13" s="54">
        <v>0</v>
      </c>
      <c r="CG13" s="54">
        <v>-2.9938</v>
      </c>
      <c r="CH13" s="54">
        <v>-6.027</v>
      </c>
      <c r="CI13" s="54">
        <v>0</v>
      </c>
      <c r="CJ13" s="54">
        <v>0</v>
      </c>
      <c r="CK13" s="54">
        <v>2</v>
      </c>
    </row>
    <row r="14" spans="1:89" ht="12.75">
      <c r="A14" s="55">
        <v>2</v>
      </c>
      <c r="B14" s="55">
        <v>3</v>
      </c>
      <c r="C14" s="54" t="s">
        <v>103</v>
      </c>
      <c r="D14" s="54" t="s">
        <v>104</v>
      </c>
      <c r="E14" s="56">
        <v>230400</v>
      </c>
      <c r="F14" s="54">
        <v>5.41695</v>
      </c>
      <c r="G14" s="54">
        <v>4.79272</v>
      </c>
      <c r="H14" s="54">
        <v>5.09338</v>
      </c>
      <c r="I14" s="98">
        <v>0.15</v>
      </c>
      <c r="J14" s="54">
        <v>0.03</v>
      </c>
      <c r="K14" s="98">
        <v>7.03</v>
      </c>
      <c r="L14" s="54">
        <v>7.46</v>
      </c>
      <c r="M14" s="57">
        <v>3.9</v>
      </c>
      <c r="N14" s="57">
        <v>5.99</v>
      </c>
      <c r="O14" s="98">
        <v>127.14</v>
      </c>
      <c r="P14" s="58">
        <v>0</v>
      </c>
      <c r="Q14" s="101">
        <v>0.61</v>
      </c>
      <c r="R14" s="94">
        <v>397</v>
      </c>
      <c r="S14" s="95">
        <v>5</v>
      </c>
      <c r="T14" s="95">
        <v>0</v>
      </c>
      <c r="U14" s="94">
        <v>111</v>
      </c>
      <c r="V14" s="54" t="s">
        <v>105</v>
      </c>
      <c r="W14" s="54" t="s">
        <v>106</v>
      </c>
      <c r="X14" s="54">
        <v>21.34</v>
      </c>
      <c r="Y14" s="54">
        <v>9.22</v>
      </c>
      <c r="Z14" s="54">
        <v>7.03</v>
      </c>
      <c r="AA14" s="59">
        <v>3.618</v>
      </c>
      <c r="AB14" s="59">
        <v>0</v>
      </c>
      <c r="AC14" s="54">
        <v>2.05</v>
      </c>
      <c r="AD14" s="54">
        <v>10.4</v>
      </c>
      <c r="AE14" s="54">
        <v>14.22</v>
      </c>
      <c r="AF14" s="54">
        <v>6.6</v>
      </c>
      <c r="AH14" s="54" t="s">
        <v>107</v>
      </c>
      <c r="AI14" s="54">
        <v>0</v>
      </c>
      <c r="AJ14" s="54">
        <v>11.051</v>
      </c>
      <c r="AK14" s="54">
        <v>8.7</v>
      </c>
      <c r="AL14" s="57">
        <v>0.6</v>
      </c>
      <c r="AM14" s="54">
        <v>0</v>
      </c>
      <c r="AN14" s="57">
        <v>0</v>
      </c>
      <c r="AO14" s="54">
        <v>0</v>
      </c>
      <c r="AP14" s="56">
        <v>0</v>
      </c>
      <c r="AQ14" s="54">
        <v>0</v>
      </c>
      <c r="AR14" s="54">
        <v>0</v>
      </c>
      <c r="AS14" s="54">
        <v>0</v>
      </c>
      <c r="AT14" s="54">
        <v>0</v>
      </c>
      <c r="AU14" s="54" t="s">
        <v>107</v>
      </c>
      <c r="AV14" s="98">
        <v>32</v>
      </c>
      <c r="AW14" s="54">
        <v>135.63</v>
      </c>
      <c r="AX14" s="54">
        <v>4123</v>
      </c>
      <c r="AY14" s="54">
        <v>1.988</v>
      </c>
      <c r="AZ14" s="98">
        <v>120</v>
      </c>
      <c r="BA14" s="98">
        <v>1.759</v>
      </c>
      <c r="BB14" s="54">
        <v>9.53</v>
      </c>
      <c r="BC14" s="54">
        <v>260409</v>
      </c>
      <c r="BD14" s="54">
        <v>11.051</v>
      </c>
      <c r="BE14" s="54">
        <v>0</v>
      </c>
      <c r="BF14" s="54">
        <v>0</v>
      </c>
      <c r="BG14" s="54">
        <v>0</v>
      </c>
      <c r="BH14" s="54">
        <v>0</v>
      </c>
      <c r="BI14" s="54">
        <v>2</v>
      </c>
      <c r="BJ14" s="54">
        <v>50</v>
      </c>
      <c r="BK14" s="54">
        <v>0</v>
      </c>
      <c r="BL14" s="54">
        <v>0</v>
      </c>
      <c r="BM14" s="54">
        <v>0</v>
      </c>
      <c r="BN14" s="54">
        <v>0</v>
      </c>
      <c r="BO14" s="54">
        <v>0</v>
      </c>
      <c r="BP14" s="54">
        <v>0</v>
      </c>
      <c r="BQ14" s="54">
        <v>0</v>
      </c>
      <c r="BR14" s="54">
        <v>0</v>
      </c>
      <c r="BS14" s="54">
        <v>1.27</v>
      </c>
      <c r="BT14" s="54">
        <v>1.4</v>
      </c>
      <c r="BU14" s="54">
        <v>5.8</v>
      </c>
      <c r="BV14" s="54">
        <v>5.4</v>
      </c>
      <c r="BW14" s="54">
        <v>-1.287</v>
      </c>
      <c r="BX14" s="54">
        <v>-1.2629</v>
      </c>
      <c r="BY14" s="54">
        <v>496</v>
      </c>
      <c r="BZ14" s="54">
        <v>1.11</v>
      </c>
      <c r="CA14" s="54">
        <v>10</v>
      </c>
      <c r="CB14" s="54">
        <v>0</v>
      </c>
      <c r="CC14" s="54">
        <v>0</v>
      </c>
      <c r="CD14" s="54">
        <v>0</v>
      </c>
      <c r="CE14" s="54">
        <v>0</v>
      </c>
      <c r="CF14" s="54">
        <v>0</v>
      </c>
      <c r="CG14" s="54">
        <v>-2.9938</v>
      </c>
      <c r="CH14" s="54">
        <v>-6.027</v>
      </c>
      <c r="CI14" s="54">
        <v>0</v>
      </c>
      <c r="CJ14" s="54">
        <v>0</v>
      </c>
      <c r="CK14" s="54">
        <v>2</v>
      </c>
    </row>
    <row r="15" spans="1:89" ht="12.75">
      <c r="A15" s="55">
        <v>2</v>
      </c>
      <c r="B15" s="55">
        <v>4</v>
      </c>
      <c r="C15" s="54" t="s">
        <v>103</v>
      </c>
      <c r="D15" s="54" t="s">
        <v>104</v>
      </c>
      <c r="E15" s="56">
        <v>230400</v>
      </c>
      <c r="F15" s="54">
        <v>5.41695</v>
      </c>
      <c r="G15" s="54">
        <v>4.79272</v>
      </c>
      <c r="H15" s="54">
        <v>5.09338</v>
      </c>
      <c r="I15" s="98">
        <v>0.16</v>
      </c>
      <c r="J15" s="54">
        <v>0.01</v>
      </c>
      <c r="K15" s="98">
        <v>6.99</v>
      </c>
      <c r="L15" s="54">
        <v>7.32</v>
      </c>
      <c r="M15" s="57">
        <v>3.91</v>
      </c>
      <c r="N15" s="57">
        <v>6</v>
      </c>
      <c r="O15" s="98">
        <v>135.1</v>
      </c>
      <c r="P15" s="58">
        <v>0</v>
      </c>
      <c r="Q15" s="101">
        <v>-0.12</v>
      </c>
      <c r="R15" s="94">
        <v>397</v>
      </c>
      <c r="S15" s="95">
        <v>4.96</v>
      </c>
      <c r="T15" s="95">
        <v>0</v>
      </c>
      <c r="U15" s="94">
        <v>0</v>
      </c>
      <c r="V15" s="54" t="s">
        <v>105</v>
      </c>
      <c r="W15" s="54" t="s">
        <v>106</v>
      </c>
      <c r="X15" s="54">
        <v>21.59</v>
      </c>
      <c r="Y15" s="54">
        <v>9.46</v>
      </c>
      <c r="Z15" s="54">
        <v>7.03</v>
      </c>
      <c r="AA15" s="59">
        <v>3.625</v>
      </c>
      <c r="AB15" s="59">
        <v>0</v>
      </c>
      <c r="AC15" s="54">
        <v>2.05</v>
      </c>
      <c r="AD15" s="54">
        <v>10.4</v>
      </c>
      <c r="AE15" s="54">
        <v>14.22</v>
      </c>
      <c r="AF15" s="54">
        <v>6.6</v>
      </c>
      <c r="AH15" s="54" t="s">
        <v>107</v>
      </c>
      <c r="AI15" s="54">
        <v>0</v>
      </c>
      <c r="AJ15" s="54">
        <v>11.1</v>
      </c>
      <c r="AK15" s="54">
        <v>9.5</v>
      </c>
      <c r="AL15" s="57">
        <v>-0.1</v>
      </c>
      <c r="AM15" s="54">
        <v>0</v>
      </c>
      <c r="AN15" s="57">
        <v>0</v>
      </c>
      <c r="AO15" s="54">
        <v>0</v>
      </c>
      <c r="AP15" s="56">
        <v>0</v>
      </c>
      <c r="AQ15" s="54">
        <v>0</v>
      </c>
      <c r="AR15" s="54">
        <v>0</v>
      </c>
      <c r="AS15" s="54">
        <v>0</v>
      </c>
      <c r="AT15" s="54">
        <v>0</v>
      </c>
      <c r="AU15" s="54" t="s">
        <v>107</v>
      </c>
      <c r="AV15" s="98">
        <v>32</v>
      </c>
      <c r="AW15" s="54">
        <v>135.63</v>
      </c>
      <c r="AX15" s="54">
        <v>4123</v>
      </c>
      <c r="AY15" s="54">
        <v>1.988</v>
      </c>
      <c r="AZ15" s="98">
        <v>120</v>
      </c>
      <c r="BA15" s="98">
        <v>1.759</v>
      </c>
      <c r="BB15" s="54">
        <v>9.53</v>
      </c>
      <c r="BC15" s="54">
        <v>260409</v>
      </c>
      <c r="BD15" s="54">
        <v>11.1</v>
      </c>
      <c r="BE15" s="54">
        <v>0</v>
      </c>
      <c r="BF15" s="54">
        <v>0</v>
      </c>
      <c r="BG15" s="54">
        <v>0</v>
      </c>
      <c r="BH15" s="54">
        <v>0</v>
      </c>
      <c r="BI15" s="54">
        <v>2</v>
      </c>
      <c r="BJ15" s="54">
        <v>50</v>
      </c>
      <c r="BK15" s="54">
        <v>0</v>
      </c>
      <c r="BL15" s="54">
        <v>0</v>
      </c>
      <c r="BM15" s="54">
        <v>0</v>
      </c>
      <c r="BN15" s="54">
        <v>0</v>
      </c>
      <c r="BO15" s="54">
        <v>0</v>
      </c>
      <c r="BP15" s="54">
        <v>0</v>
      </c>
      <c r="BQ15" s="54">
        <v>0</v>
      </c>
      <c r="BR15" s="54">
        <v>0</v>
      </c>
      <c r="BS15" s="54">
        <v>1.27</v>
      </c>
      <c r="BT15" s="54">
        <v>1.4</v>
      </c>
      <c r="BU15" s="54">
        <v>5.8</v>
      </c>
      <c r="BV15" s="54">
        <v>5.4</v>
      </c>
      <c r="BW15" s="54">
        <v>-1.287</v>
      </c>
      <c r="BX15" s="54">
        <v>-1.2629</v>
      </c>
      <c r="BY15" s="54">
        <v>496</v>
      </c>
      <c r="BZ15" s="54">
        <v>1.11</v>
      </c>
      <c r="CA15" s="54">
        <v>10</v>
      </c>
      <c r="CB15" s="54">
        <v>0</v>
      </c>
      <c r="CC15" s="54">
        <v>0</v>
      </c>
      <c r="CD15" s="54">
        <v>0</v>
      </c>
      <c r="CE15" s="54">
        <v>0</v>
      </c>
      <c r="CF15" s="54">
        <v>0</v>
      </c>
      <c r="CG15" s="54">
        <v>-2.9938</v>
      </c>
      <c r="CH15" s="54">
        <v>-6.027</v>
      </c>
      <c r="CI15" s="54">
        <v>0</v>
      </c>
      <c r="CJ15" s="54">
        <v>0</v>
      </c>
      <c r="CK15" s="54">
        <v>2</v>
      </c>
    </row>
    <row r="16" spans="1:89" ht="12.75">
      <c r="A16" s="55">
        <v>2</v>
      </c>
      <c r="B16" s="55">
        <v>5</v>
      </c>
      <c r="C16" s="54" t="s">
        <v>103</v>
      </c>
      <c r="D16" s="54" t="s">
        <v>104</v>
      </c>
      <c r="E16" s="56">
        <v>230400</v>
      </c>
      <c r="F16" s="54">
        <v>5.41695</v>
      </c>
      <c r="G16" s="54">
        <v>4.82305</v>
      </c>
      <c r="H16" s="54">
        <v>5.33592</v>
      </c>
      <c r="I16" s="98">
        <v>0.16</v>
      </c>
      <c r="J16" s="54">
        <v>0</v>
      </c>
      <c r="K16" s="98">
        <v>7.09</v>
      </c>
      <c r="L16" s="54">
        <v>7.36</v>
      </c>
      <c r="M16" s="57">
        <v>3.88</v>
      </c>
      <c r="N16" s="57">
        <v>6</v>
      </c>
      <c r="O16" s="98">
        <v>132.02</v>
      </c>
      <c r="P16" s="58">
        <v>0</v>
      </c>
      <c r="Q16" s="101">
        <v>0.05</v>
      </c>
      <c r="R16" s="94">
        <v>400</v>
      </c>
      <c r="S16" s="95">
        <v>5</v>
      </c>
      <c r="T16" s="95">
        <v>0</v>
      </c>
      <c r="U16" s="94">
        <v>0</v>
      </c>
      <c r="V16" s="54" t="s">
        <v>105</v>
      </c>
      <c r="W16" s="54" t="s">
        <v>106</v>
      </c>
      <c r="X16" s="54">
        <v>21.59</v>
      </c>
      <c r="Y16" s="54">
        <v>9.22</v>
      </c>
      <c r="Z16" s="54">
        <v>7.03</v>
      </c>
      <c r="AA16" s="59">
        <v>3.656</v>
      </c>
      <c r="AB16" s="59">
        <v>0</v>
      </c>
      <c r="AC16" s="54">
        <v>2.05</v>
      </c>
      <c r="AD16" s="54">
        <v>10.4</v>
      </c>
      <c r="AE16" s="54">
        <v>14.22</v>
      </c>
      <c r="AF16" s="54">
        <v>6.6</v>
      </c>
      <c r="AH16" s="54" t="s">
        <v>107</v>
      </c>
      <c r="AI16" s="54">
        <v>0</v>
      </c>
      <c r="AJ16" s="54">
        <v>11.092</v>
      </c>
      <c r="AK16" s="54">
        <v>8.5</v>
      </c>
      <c r="AL16" s="57">
        <v>0</v>
      </c>
      <c r="AM16" s="54">
        <v>0</v>
      </c>
      <c r="AN16" s="57">
        <v>0</v>
      </c>
      <c r="AO16" s="54">
        <v>0</v>
      </c>
      <c r="AP16" s="56">
        <v>0</v>
      </c>
      <c r="AQ16" s="54">
        <v>0</v>
      </c>
      <c r="AR16" s="54">
        <v>0</v>
      </c>
      <c r="AS16" s="54">
        <v>0</v>
      </c>
      <c r="AT16" s="54">
        <v>0</v>
      </c>
      <c r="AU16" s="54" t="s">
        <v>107</v>
      </c>
      <c r="AV16" s="98">
        <v>32</v>
      </c>
      <c r="AW16" s="54">
        <v>134.78</v>
      </c>
      <c r="AX16" s="54">
        <v>4123</v>
      </c>
      <c r="AY16" s="54">
        <v>1.976</v>
      </c>
      <c r="AZ16" s="98">
        <v>120</v>
      </c>
      <c r="BA16" s="98">
        <v>1.759</v>
      </c>
      <c r="BB16" s="54">
        <v>9.53</v>
      </c>
      <c r="BC16" s="54">
        <v>258771</v>
      </c>
      <c r="BD16" s="54">
        <v>11.092</v>
      </c>
      <c r="BE16" s="54">
        <v>0</v>
      </c>
      <c r="BF16" s="54">
        <v>0</v>
      </c>
      <c r="BG16" s="54">
        <v>0</v>
      </c>
      <c r="BH16" s="54">
        <v>0</v>
      </c>
      <c r="BI16" s="54">
        <v>2</v>
      </c>
      <c r="BJ16" s="54">
        <v>50</v>
      </c>
      <c r="BK16" s="54">
        <v>0</v>
      </c>
      <c r="BL16" s="54">
        <v>0</v>
      </c>
      <c r="BM16" s="54">
        <v>0</v>
      </c>
      <c r="BN16" s="54">
        <v>0</v>
      </c>
      <c r="BO16" s="54">
        <v>0</v>
      </c>
      <c r="BP16" s="54">
        <v>0</v>
      </c>
      <c r="BQ16" s="54">
        <v>0</v>
      </c>
      <c r="BR16" s="54">
        <v>0</v>
      </c>
      <c r="BS16" s="54">
        <v>1.27</v>
      </c>
      <c r="BT16" s="54">
        <v>1.4</v>
      </c>
      <c r="BU16" s="54">
        <v>5.8</v>
      </c>
      <c r="BV16" s="54">
        <v>5.4</v>
      </c>
      <c r="BW16" s="54">
        <v>-1.287</v>
      </c>
      <c r="BX16" s="54">
        <v>-1.2629</v>
      </c>
      <c r="BY16" s="54">
        <v>496</v>
      </c>
      <c r="BZ16" s="54">
        <v>1.11</v>
      </c>
      <c r="CA16" s="54">
        <v>10</v>
      </c>
      <c r="CB16" s="54">
        <v>0</v>
      </c>
      <c r="CC16" s="54">
        <v>0</v>
      </c>
      <c r="CD16" s="54">
        <v>0</v>
      </c>
      <c r="CE16" s="54">
        <v>0</v>
      </c>
      <c r="CF16" s="54">
        <v>0</v>
      </c>
      <c r="CG16" s="54">
        <v>-2.9938</v>
      </c>
      <c r="CH16" s="54">
        <v>-6.027</v>
      </c>
      <c r="CI16" s="54">
        <v>0</v>
      </c>
      <c r="CJ16" s="54">
        <v>0</v>
      </c>
      <c r="CK16" s="54">
        <v>2</v>
      </c>
    </row>
    <row r="17" spans="1:89" ht="12.75">
      <c r="A17" s="55">
        <v>2</v>
      </c>
      <c r="B17" s="55">
        <v>6</v>
      </c>
      <c r="C17" s="54" t="s">
        <v>103</v>
      </c>
      <c r="D17" s="54" t="s">
        <v>104</v>
      </c>
      <c r="E17" s="56">
        <v>230400</v>
      </c>
      <c r="F17" s="54">
        <v>5.41695</v>
      </c>
      <c r="G17" s="54">
        <v>4.82305</v>
      </c>
      <c r="H17" s="54">
        <v>5.09338</v>
      </c>
      <c r="I17" s="98">
        <v>0.17</v>
      </c>
      <c r="J17" s="54">
        <v>0</v>
      </c>
      <c r="K17" s="98">
        <v>7.35</v>
      </c>
      <c r="L17" s="54">
        <v>7.37</v>
      </c>
      <c r="M17" s="57">
        <v>3.92</v>
      </c>
      <c r="N17" s="57">
        <v>5.99</v>
      </c>
      <c r="O17" s="98">
        <v>138.51</v>
      </c>
      <c r="P17" s="58">
        <v>0</v>
      </c>
      <c r="Q17" s="101">
        <v>0.29</v>
      </c>
      <c r="R17" s="94">
        <v>392</v>
      </c>
      <c r="S17" s="95">
        <v>4.96</v>
      </c>
      <c r="T17" s="95">
        <v>0</v>
      </c>
      <c r="U17" s="94">
        <v>0</v>
      </c>
      <c r="V17" s="54" t="s">
        <v>105</v>
      </c>
      <c r="W17" s="54" t="s">
        <v>106</v>
      </c>
      <c r="X17" s="54">
        <v>22.07</v>
      </c>
      <c r="Y17" s="54">
        <v>9.7</v>
      </c>
      <c r="Z17" s="54">
        <v>7.28</v>
      </c>
      <c r="AA17" s="59">
        <v>3.604</v>
      </c>
      <c r="AB17" s="59">
        <v>0</v>
      </c>
      <c r="AC17" s="54">
        <v>2.05</v>
      </c>
      <c r="AD17" s="54">
        <v>10.4</v>
      </c>
      <c r="AE17" s="54">
        <v>14.22</v>
      </c>
      <c r="AF17" s="54">
        <v>6.6</v>
      </c>
      <c r="AH17" s="54" t="s">
        <v>107</v>
      </c>
      <c r="AI17" s="54">
        <v>0</v>
      </c>
      <c r="AJ17" s="54">
        <v>11.113</v>
      </c>
      <c r="AK17" s="54">
        <v>9.6</v>
      </c>
      <c r="AL17" s="57">
        <v>0.2</v>
      </c>
      <c r="AM17" s="54">
        <v>0</v>
      </c>
      <c r="AN17" s="57">
        <v>0</v>
      </c>
      <c r="AO17" s="54">
        <v>0</v>
      </c>
      <c r="AP17" s="56">
        <v>0</v>
      </c>
      <c r="AQ17" s="54">
        <v>0</v>
      </c>
      <c r="AR17" s="54">
        <v>0</v>
      </c>
      <c r="AS17" s="54">
        <v>0</v>
      </c>
      <c r="AT17" s="54">
        <v>0</v>
      </c>
      <c r="AU17" s="54" t="s">
        <v>107</v>
      </c>
      <c r="AV17" s="98">
        <v>32</v>
      </c>
      <c r="AW17" s="54">
        <v>134.78</v>
      </c>
      <c r="AX17" s="54">
        <v>4123</v>
      </c>
      <c r="AY17" s="54">
        <v>1.976</v>
      </c>
      <c r="AZ17" s="98">
        <v>120</v>
      </c>
      <c r="BA17" s="98">
        <v>1.759</v>
      </c>
      <c r="BB17" s="54">
        <v>9.53</v>
      </c>
      <c r="BC17" s="54">
        <v>258771</v>
      </c>
      <c r="BD17" s="54">
        <v>11.113</v>
      </c>
      <c r="BE17" s="54">
        <v>0</v>
      </c>
      <c r="BF17" s="54">
        <v>0</v>
      </c>
      <c r="BG17" s="54">
        <v>0</v>
      </c>
      <c r="BH17" s="54">
        <v>0</v>
      </c>
      <c r="BI17" s="54">
        <v>2</v>
      </c>
      <c r="BJ17" s="54">
        <v>50</v>
      </c>
      <c r="BK17" s="54">
        <v>0</v>
      </c>
      <c r="BL17" s="54">
        <v>0</v>
      </c>
      <c r="BM17" s="54">
        <v>0</v>
      </c>
      <c r="BN17" s="54">
        <v>0</v>
      </c>
      <c r="BO17" s="54">
        <v>0</v>
      </c>
      <c r="BP17" s="54">
        <v>0</v>
      </c>
      <c r="BQ17" s="54">
        <v>0</v>
      </c>
      <c r="BR17" s="54">
        <v>0</v>
      </c>
      <c r="BS17" s="54">
        <v>1.27</v>
      </c>
      <c r="BT17" s="54">
        <v>1.4</v>
      </c>
      <c r="BU17" s="54">
        <v>5.8</v>
      </c>
      <c r="BV17" s="54">
        <v>5.4</v>
      </c>
      <c r="BW17" s="54">
        <v>-1.287</v>
      </c>
      <c r="BX17" s="54">
        <v>-1.2629</v>
      </c>
      <c r="BY17" s="54">
        <v>496</v>
      </c>
      <c r="BZ17" s="54">
        <v>1.11</v>
      </c>
      <c r="CA17" s="54">
        <v>10</v>
      </c>
      <c r="CB17" s="54">
        <v>0</v>
      </c>
      <c r="CC17" s="54">
        <v>0</v>
      </c>
      <c r="CD17" s="54">
        <v>0</v>
      </c>
      <c r="CE17" s="54">
        <v>0</v>
      </c>
      <c r="CF17" s="54">
        <v>0</v>
      </c>
      <c r="CG17" s="54">
        <v>-2.9938</v>
      </c>
      <c r="CH17" s="54">
        <v>-6.027</v>
      </c>
      <c r="CI17" s="54">
        <v>0</v>
      </c>
      <c r="CJ17" s="54">
        <v>0</v>
      </c>
      <c r="CK17" s="54">
        <v>2</v>
      </c>
    </row>
    <row r="18" spans="1:53" ht="12.75">
      <c r="A18" s="55" t="s">
        <v>109</v>
      </c>
      <c r="C18" s="54" t="s">
        <v>102</v>
      </c>
      <c r="D18" s="54" t="s">
        <v>102</v>
      </c>
      <c r="F18" s="54" t="s">
        <v>102</v>
      </c>
      <c r="G18" s="54" t="s">
        <v>102</v>
      </c>
      <c r="I18" s="98"/>
      <c r="K18" s="98"/>
      <c r="O18" s="98"/>
      <c r="Q18" s="101"/>
      <c r="R18" s="94"/>
      <c r="S18" s="95"/>
      <c r="T18" s="95"/>
      <c r="U18" s="94"/>
      <c r="V18" s="54" t="s">
        <v>102</v>
      </c>
      <c r="AV18" s="98"/>
      <c r="AZ18" s="98"/>
      <c r="BA18" s="98"/>
    </row>
    <row r="19" spans="1:89" ht="12.75">
      <c r="A19" s="55">
        <v>3</v>
      </c>
      <c r="B19" s="55">
        <v>1</v>
      </c>
      <c r="C19" s="54" t="s">
        <v>103</v>
      </c>
      <c r="D19" s="54" t="s">
        <v>104</v>
      </c>
      <c r="E19" s="56">
        <v>230400</v>
      </c>
      <c r="F19" s="54">
        <v>5.41695</v>
      </c>
      <c r="G19" s="54">
        <v>4.82305</v>
      </c>
      <c r="H19" s="54">
        <v>5.09338</v>
      </c>
      <c r="I19" s="98">
        <v>0.15</v>
      </c>
      <c r="J19" s="54">
        <v>0</v>
      </c>
      <c r="K19" s="98">
        <v>9.23</v>
      </c>
      <c r="L19" s="54">
        <v>9.89</v>
      </c>
      <c r="M19" s="57">
        <v>3.83</v>
      </c>
      <c r="N19" s="57">
        <v>5.77</v>
      </c>
      <c r="O19" s="98">
        <v>139.8</v>
      </c>
      <c r="P19" s="58">
        <v>0</v>
      </c>
      <c r="Q19" s="101">
        <v>0.07</v>
      </c>
      <c r="R19" s="94">
        <v>398</v>
      </c>
      <c r="S19" s="95">
        <v>4.84</v>
      </c>
      <c r="T19" s="95">
        <v>0</v>
      </c>
      <c r="U19" s="94">
        <v>139</v>
      </c>
      <c r="V19" s="54" t="s">
        <v>105</v>
      </c>
      <c r="W19" s="54" t="s">
        <v>106</v>
      </c>
      <c r="X19" s="54">
        <v>20.86</v>
      </c>
      <c r="Y19" s="54">
        <v>8.97</v>
      </c>
      <c r="Z19" s="54">
        <v>6.79</v>
      </c>
      <c r="AA19" s="59">
        <v>3.478</v>
      </c>
      <c r="AB19" s="59">
        <v>0</v>
      </c>
      <c r="AC19" s="54">
        <v>1.8</v>
      </c>
      <c r="AD19" s="54">
        <v>10.4</v>
      </c>
      <c r="AE19" s="54">
        <v>14.22</v>
      </c>
      <c r="AF19" s="54">
        <v>6.6</v>
      </c>
      <c r="AH19" s="54" t="s">
        <v>107</v>
      </c>
      <c r="AI19" s="54">
        <v>0</v>
      </c>
      <c r="AJ19" s="54">
        <v>10.985</v>
      </c>
      <c r="AK19" s="54">
        <v>9.3</v>
      </c>
      <c r="AL19" s="57">
        <v>0.1</v>
      </c>
      <c r="AM19" s="54">
        <v>0</v>
      </c>
      <c r="AN19" s="57">
        <v>0</v>
      </c>
      <c r="AO19" s="54">
        <v>0</v>
      </c>
      <c r="AP19" s="56">
        <v>0</v>
      </c>
      <c r="AQ19" s="54">
        <v>0</v>
      </c>
      <c r="AR19" s="54">
        <v>0</v>
      </c>
      <c r="AS19" s="54">
        <v>0</v>
      </c>
      <c r="AT19" s="54">
        <v>0</v>
      </c>
      <c r="AU19" s="54" t="s">
        <v>107</v>
      </c>
      <c r="AV19" s="98">
        <v>32</v>
      </c>
      <c r="AW19" s="54">
        <v>134.78</v>
      </c>
      <c r="AX19" s="54">
        <v>4123</v>
      </c>
      <c r="AY19" s="54">
        <v>1.976</v>
      </c>
      <c r="AZ19" s="98">
        <v>120</v>
      </c>
      <c r="BA19" s="98">
        <v>1.759</v>
      </c>
      <c r="BB19" s="54">
        <v>9.53</v>
      </c>
      <c r="BC19" s="54">
        <v>258771</v>
      </c>
      <c r="BD19" s="54">
        <v>10.985</v>
      </c>
      <c r="BE19" s="54">
        <v>0</v>
      </c>
      <c r="BF19" s="54">
        <v>0</v>
      </c>
      <c r="BG19" s="54">
        <v>0</v>
      </c>
      <c r="BH19" s="54">
        <v>0</v>
      </c>
      <c r="BI19" s="54">
        <v>2</v>
      </c>
      <c r="BJ19" s="54">
        <v>50</v>
      </c>
      <c r="BK19" s="54">
        <v>0</v>
      </c>
      <c r="BL19" s="54">
        <v>0</v>
      </c>
      <c r="BM19" s="54">
        <v>0</v>
      </c>
      <c r="BN19" s="54">
        <v>0</v>
      </c>
      <c r="BO19" s="54">
        <v>0</v>
      </c>
      <c r="BP19" s="54">
        <v>0</v>
      </c>
      <c r="BQ19" s="54">
        <v>0</v>
      </c>
      <c r="BR19" s="54">
        <v>0</v>
      </c>
      <c r="BS19" s="54">
        <v>1.27</v>
      </c>
      <c r="BT19" s="54">
        <v>1.4</v>
      </c>
      <c r="BU19" s="54">
        <v>5.8</v>
      </c>
      <c r="BV19" s="54">
        <v>5.4</v>
      </c>
      <c r="BW19" s="54">
        <v>-1.287</v>
      </c>
      <c r="BX19" s="54">
        <v>-1.2629</v>
      </c>
      <c r="BY19" s="54">
        <v>496</v>
      </c>
      <c r="BZ19" s="54">
        <v>1.11</v>
      </c>
      <c r="CA19" s="54">
        <v>10</v>
      </c>
      <c r="CB19" s="54">
        <v>0</v>
      </c>
      <c r="CC19" s="54">
        <v>0</v>
      </c>
      <c r="CD19" s="54">
        <v>0</v>
      </c>
      <c r="CE19" s="54">
        <v>0</v>
      </c>
      <c r="CF19" s="54">
        <v>0</v>
      </c>
      <c r="CG19" s="54">
        <v>-2.9938</v>
      </c>
      <c r="CH19" s="54">
        <v>-6.027</v>
      </c>
      <c r="CI19" s="54">
        <v>0</v>
      </c>
      <c r="CJ19" s="54">
        <v>0</v>
      </c>
      <c r="CK19" s="54">
        <v>2</v>
      </c>
    </row>
    <row r="20" spans="1:89" ht="12.75">
      <c r="A20" s="55">
        <v>3</v>
      </c>
      <c r="B20" s="55">
        <v>2</v>
      </c>
      <c r="C20" s="54" t="s">
        <v>103</v>
      </c>
      <c r="D20" s="54" t="s">
        <v>104</v>
      </c>
      <c r="E20" s="56">
        <v>230400</v>
      </c>
      <c r="F20" s="54">
        <v>5.41695</v>
      </c>
      <c r="G20" s="54">
        <v>4.82305</v>
      </c>
      <c r="H20" s="54">
        <v>5.33592</v>
      </c>
      <c r="I20" s="98">
        <v>0.16</v>
      </c>
      <c r="J20" s="54">
        <v>0.01</v>
      </c>
      <c r="K20" s="98">
        <v>8.86</v>
      </c>
      <c r="L20" s="54">
        <v>9.37</v>
      </c>
      <c r="M20" s="57">
        <v>3.83</v>
      </c>
      <c r="N20" s="57">
        <v>5.78</v>
      </c>
      <c r="O20" s="98">
        <v>146.99</v>
      </c>
      <c r="P20" s="58">
        <v>0</v>
      </c>
      <c r="Q20" s="101">
        <v>0.31</v>
      </c>
      <c r="R20" s="94">
        <v>396</v>
      </c>
      <c r="S20" s="95">
        <v>4.84</v>
      </c>
      <c r="T20" s="95">
        <v>0</v>
      </c>
      <c r="U20" s="94">
        <v>133</v>
      </c>
      <c r="V20" s="54" t="s">
        <v>105</v>
      </c>
      <c r="W20" s="54" t="s">
        <v>106</v>
      </c>
      <c r="X20" s="54">
        <v>21.1</v>
      </c>
      <c r="Y20" s="54">
        <v>8.97</v>
      </c>
      <c r="Z20" s="54">
        <v>6.79</v>
      </c>
      <c r="AA20" s="59">
        <v>3.48</v>
      </c>
      <c r="AB20" s="59">
        <v>0</v>
      </c>
      <c r="AC20" s="54">
        <v>1.8</v>
      </c>
      <c r="AD20" s="54">
        <v>10.4</v>
      </c>
      <c r="AE20" s="54">
        <v>14.22</v>
      </c>
      <c r="AF20" s="54">
        <v>6.6</v>
      </c>
      <c r="AH20" s="54" t="s">
        <v>107</v>
      </c>
      <c r="AI20" s="54">
        <v>0</v>
      </c>
      <c r="AJ20" s="54">
        <v>10.955</v>
      </c>
      <c r="AK20" s="54">
        <v>9.7</v>
      </c>
      <c r="AL20" s="57">
        <v>0.2</v>
      </c>
      <c r="AM20" s="54">
        <v>0</v>
      </c>
      <c r="AN20" s="57">
        <v>0</v>
      </c>
      <c r="AO20" s="54">
        <v>0</v>
      </c>
      <c r="AP20" s="56">
        <v>0</v>
      </c>
      <c r="AQ20" s="54">
        <v>0</v>
      </c>
      <c r="AR20" s="54">
        <v>0</v>
      </c>
      <c r="AS20" s="54">
        <v>0</v>
      </c>
      <c r="AT20" s="54">
        <v>0</v>
      </c>
      <c r="AU20" s="54" t="s">
        <v>107</v>
      </c>
      <c r="AV20" s="98">
        <v>32</v>
      </c>
      <c r="AW20" s="54">
        <v>134.78</v>
      </c>
      <c r="AX20" s="54">
        <v>4123</v>
      </c>
      <c r="AY20" s="54">
        <v>1.976</v>
      </c>
      <c r="AZ20" s="98">
        <v>120</v>
      </c>
      <c r="BA20" s="98">
        <v>1.759</v>
      </c>
      <c r="BB20" s="54">
        <v>9.53</v>
      </c>
      <c r="BC20" s="54">
        <v>258771</v>
      </c>
      <c r="BD20" s="54">
        <v>10.955</v>
      </c>
      <c r="BE20" s="54">
        <v>0</v>
      </c>
      <c r="BF20" s="54">
        <v>0</v>
      </c>
      <c r="BG20" s="54">
        <v>0</v>
      </c>
      <c r="BH20" s="54">
        <v>0</v>
      </c>
      <c r="BI20" s="54">
        <v>2</v>
      </c>
      <c r="BJ20" s="54">
        <v>50</v>
      </c>
      <c r="BK20" s="54">
        <v>0</v>
      </c>
      <c r="BL20" s="54">
        <v>0</v>
      </c>
      <c r="BM20" s="54">
        <v>0</v>
      </c>
      <c r="BN20" s="54">
        <v>0</v>
      </c>
      <c r="BO20" s="54">
        <v>0</v>
      </c>
      <c r="BP20" s="54">
        <v>0</v>
      </c>
      <c r="BQ20" s="54">
        <v>0</v>
      </c>
      <c r="BR20" s="54">
        <v>0</v>
      </c>
      <c r="BS20" s="54">
        <v>1.27</v>
      </c>
      <c r="BT20" s="54">
        <v>1.4</v>
      </c>
      <c r="BU20" s="54">
        <v>5.8</v>
      </c>
      <c r="BV20" s="54">
        <v>5.4</v>
      </c>
      <c r="BW20" s="54">
        <v>-1.287</v>
      </c>
      <c r="BX20" s="54">
        <v>-1.2629</v>
      </c>
      <c r="BY20" s="54">
        <v>496</v>
      </c>
      <c r="BZ20" s="54">
        <v>1.11</v>
      </c>
      <c r="CA20" s="54">
        <v>10</v>
      </c>
      <c r="CB20" s="54">
        <v>0</v>
      </c>
      <c r="CC20" s="54">
        <v>0</v>
      </c>
      <c r="CD20" s="54">
        <v>0</v>
      </c>
      <c r="CE20" s="54">
        <v>0</v>
      </c>
      <c r="CF20" s="54">
        <v>0</v>
      </c>
      <c r="CG20" s="54">
        <v>-2.9938</v>
      </c>
      <c r="CH20" s="54">
        <v>-6.027</v>
      </c>
      <c r="CI20" s="54">
        <v>0</v>
      </c>
      <c r="CJ20" s="54">
        <v>0</v>
      </c>
      <c r="CK20" s="54">
        <v>2</v>
      </c>
    </row>
    <row r="21" spans="1:89" ht="12.75">
      <c r="A21" s="55">
        <v>3</v>
      </c>
      <c r="B21" s="55">
        <v>3</v>
      </c>
      <c r="C21" s="54" t="s">
        <v>103</v>
      </c>
      <c r="D21" s="54" t="s">
        <v>104</v>
      </c>
      <c r="E21" s="56">
        <v>230400</v>
      </c>
      <c r="F21" s="54">
        <v>5.41695</v>
      </c>
      <c r="G21" s="54">
        <v>4.79272</v>
      </c>
      <c r="H21" s="54">
        <v>5.33592</v>
      </c>
      <c r="I21" s="98">
        <v>0.16</v>
      </c>
      <c r="J21" s="54">
        <v>0.01</v>
      </c>
      <c r="K21" s="98">
        <v>9.06</v>
      </c>
      <c r="L21" s="54">
        <v>9.35</v>
      </c>
      <c r="M21" s="57">
        <v>3.84</v>
      </c>
      <c r="N21" s="57">
        <v>5.77</v>
      </c>
      <c r="O21" s="98">
        <v>139.51</v>
      </c>
      <c r="P21" s="58">
        <v>0</v>
      </c>
      <c r="Q21" s="101">
        <v>0.25</v>
      </c>
      <c r="R21" s="94">
        <v>396</v>
      </c>
      <c r="S21" s="95">
        <v>4.82</v>
      </c>
      <c r="T21" s="95">
        <v>0</v>
      </c>
      <c r="U21" s="94">
        <v>137</v>
      </c>
      <c r="V21" s="54" t="s">
        <v>105</v>
      </c>
      <c r="W21" s="54" t="s">
        <v>106</v>
      </c>
      <c r="X21" s="54">
        <v>21.83</v>
      </c>
      <c r="Y21" s="54">
        <v>9.46</v>
      </c>
      <c r="Z21" s="54">
        <v>7.03</v>
      </c>
      <c r="AA21" s="59">
        <v>3.465</v>
      </c>
      <c r="AB21" s="59">
        <v>0</v>
      </c>
      <c r="AC21" s="54">
        <v>1.8</v>
      </c>
      <c r="AD21" s="54">
        <v>10.4</v>
      </c>
      <c r="AE21" s="54">
        <v>14.22</v>
      </c>
      <c r="AF21" s="54">
        <v>6.6</v>
      </c>
      <c r="AH21" s="54" t="s">
        <v>107</v>
      </c>
      <c r="AI21" s="54">
        <v>0</v>
      </c>
      <c r="AJ21" s="54">
        <v>10.886</v>
      </c>
      <c r="AK21" s="54">
        <v>9.7</v>
      </c>
      <c r="AL21" s="57">
        <v>0.1</v>
      </c>
      <c r="AM21" s="54">
        <v>0</v>
      </c>
      <c r="AN21" s="57">
        <v>0</v>
      </c>
      <c r="AO21" s="54">
        <v>0</v>
      </c>
      <c r="AP21" s="56">
        <v>0</v>
      </c>
      <c r="AQ21" s="54">
        <v>0</v>
      </c>
      <c r="AR21" s="54">
        <v>0</v>
      </c>
      <c r="AS21" s="54">
        <v>0</v>
      </c>
      <c r="AT21" s="54">
        <v>0</v>
      </c>
      <c r="AU21" s="54" t="s">
        <v>107</v>
      </c>
      <c r="AV21" s="98">
        <v>32</v>
      </c>
      <c r="AW21" s="54">
        <v>135.63</v>
      </c>
      <c r="AX21" s="54">
        <v>4123</v>
      </c>
      <c r="AY21" s="54">
        <v>1.988</v>
      </c>
      <c r="AZ21" s="98">
        <v>120</v>
      </c>
      <c r="BA21" s="98">
        <v>1.759</v>
      </c>
      <c r="BB21" s="54">
        <v>9.53</v>
      </c>
      <c r="BC21" s="54">
        <v>260409</v>
      </c>
      <c r="BD21" s="54">
        <v>10.886</v>
      </c>
      <c r="BE21" s="54">
        <v>0</v>
      </c>
      <c r="BF21" s="54">
        <v>0</v>
      </c>
      <c r="BG21" s="54">
        <v>0</v>
      </c>
      <c r="BH21" s="54">
        <v>0</v>
      </c>
      <c r="BI21" s="54">
        <v>2</v>
      </c>
      <c r="BJ21" s="54">
        <v>50</v>
      </c>
      <c r="BK21" s="54">
        <v>0</v>
      </c>
      <c r="BL21" s="54">
        <v>0</v>
      </c>
      <c r="BM21" s="54">
        <v>0</v>
      </c>
      <c r="BN21" s="54">
        <v>0</v>
      </c>
      <c r="BO21" s="54">
        <v>0</v>
      </c>
      <c r="BP21" s="54">
        <v>0</v>
      </c>
      <c r="BQ21" s="54">
        <v>0</v>
      </c>
      <c r="BR21" s="54">
        <v>0</v>
      </c>
      <c r="BS21" s="54">
        <v>1.27</v>
      </c>
      <c r="BT21" s="54">
        <v>1.4</v>
      </c>
      <c r="BU21" s="54">
        <v>5.8</v>
      </c>
      <c r="BV21" s="54">
        <v>5.4</v>
      </c>
      <c r="BW21" s="54">
        <v>-1.287</v>
      </c>
      <c r="BX21" s="54">
        <v>-1.2629</v>
      </c>
      <c r="BY21" s="54">
        <v>496</v>
      </c>
      <c r="BZ21" s="54">
        <v>1.11</v>
      </c>
      <c r="CA21" s="54">
        <v>10</v>
      </c>
      <c r="CB21" s="54">
        <v>0</v>
      </c>
      <c r="CC21" s="54">
        <v>0</v>
      </c>
      <c r="CD21" s="54">
        <v>0</v>
      </c>
      <c r="CE21" s="54">
        <v>0</v>
      </c>
      <c r="CF21" s="54">
        <v>0</v>
      </c>
      <c r="CG21" s="54">
        <v>-2.9938</v>
      </c>
      <c r="CH21" s="54">
        <v>-6.027</v>
      </c>
      <c r="CI21" s="54">
        <v>0</v>
      </c>
      <c r="CJ21" s="54">
        <v>0</v>
      </c>
      <c r="CK21" s="54">
        <v>2</v>
      </c>
    </row>
    <row r="22" spans="1:89" ht="12.75">
      <c r="A22" s="55">
        <v>3</v>
      </c>
      <c r="B22" s="55">
        <v>4</v>
      </c>
      <c r="C22" s="54" t="s">
        <v>103</v>
      </c>
      <c r="D22" s="54" t="s">
        <v>104</v>
      </c>
      <c r="E22" s="56">
        <v>230400</v>
      </c>
      <c r="F22" s="54">
        <v>5.41695</v>
      </c>
      <c r="G22" s="54">
        <v>4.82305</v>
      </c>
      <c r="H22" s="54">
        <v>5.33592</v>
      </c>
      <c r="I22" s="98">
        <v>0.17</v>
      </c>
      <c r="J22" s="54">
        <v>-0.01</v>
      </c>
      <c r="K22" s="98">
        <v>8.94</v>
      </c>
      <c r="L22" s="54">
        <v>9.48</v>
      </c>
      <c r="M22" s="57">
        <v>3.86</v>
      </c>
      <c r="N22" s="57">
        <v>5.79</v>
      </c>
      <c r="O22" s="98">
        <v>133.28</v>
      </c>
      <c r="P22" s="58">
        <v>0</v>
      </c>
      <c r="Q22" s="101">
        <v>0.45</v>
      </c>
      <c r="R22" s="94">
        <v>397</v>
      </c>
      <c r="S22" s="95">
        <v>4.82</v>
      </c>
      <c r="T22" s="95">
        <v>0</v>
      </c>
      <c r="U22" s="94">
        <v>0</v>
      </c>
      <c r="V22" s="54" t="s">
        <v>105</v>
      </c>
      <c r="W22" s="54" t="s">
        <v>106</v>
      </c>
      <c r="X22" s="54">
        <v>21.34</v>
      </c>
      <c r="Y22" s="54">
        <v>8.97</v>
      </c>
      <c r="Z22" s="54">
        <v>7.03</v>
      </c>
      <c r="AA22" s="59">
        <v>3.456</v>
      </c>
      <c r="AB22" s="59">
        <v>0</v>
      </c>
      <c r="AC22" s="54">
        <v>1.8</v>
      </c>
      <c r="AD22" s="54">
        <v>10.4</v>
      </c>
      <c r="AE22" s="54">
        <v>14.22</v>
      </c>
      <c r="AF22" s="54">
        <v>6.6</v>
      </c>
      <c r="AH22" s="54" t="s">
        <v>107</v>
      </c>
      <c r="AI22" s="54">
        <v>0</v>
      </c>
      <c r="AJ22" s="54">
        <v>10.992</v>
      </c>
      <c r="AK22" s="54">
        <v>10.1</v>
      </c>
      <c r="AL22" s="57">
        <v>0.3</v>
      </c>
      <c r="AM22" s="54">
        <v>0</v>
      </c>
      <c r="AN22" s="57">
        <v>0</v>
      </c>
      <c r="AO22" s="54">
        <v>0</v>
      </c>
      <c r="AP22" s="56">
        <v>0</v>
      </c>
      <c r="AQ22" s="54">
        <v>0</v>
      </c>
      <c r="AR22" s="54">
        <v>0</v>
      </c>
      <c r="AS22" s="54">
        <v>0</v>
      </c>
      <c r="AT22" s="54">
        <v>0</v>
      </c>
      <c r="AU22" s="54" t="s">
        <v>107</v>
      </c>
      <c r="AV22" s="98">
        <v>32</v>
      </c>
      <c r="AW22" s="54">
        <v>134.78</v>
      </c>
      <c r="AX22" s="54">
        <v>4123</v>
      </c>
      <c r="AY22" s="54">
        <v>1.976</v>
      </c>
      <c r="AZ22" s="98">
        <v>120</v>
      </c>
      <c r="BA22" s="98">
        <v>1.759</v>
      </c>
      <c r="BB22" s="54">
        <v>9.53</v>
      </c>
      <c r="BC22" s="54">
        <v>258771</v>
      </c>
      <c r="BD22" s="54">
        <v>10.992</v>
      </c>
      <c r="BE22" s="54">
        <v>0</v>
      </c>
      <c r="BF22" s="54">
        <v>0</v>
      </c>
      <c r="BG22" s="54">
        <v>0</v>
      </c>
      <c r="BH22" s="54">
        <v>0</v>
      </c>
      <c r="BI22" s="54">
        <v>2</v>
      </c>
      <c r="BJ22" s="54">
        <v>50</v>
      </c>
      <c r="BK22" s="54">
        <v>0</v>
      </c>
      <c r="BL22" s="54">
        <v>0</v>
      </c>
      <c r="BM22" s="54">
        <v>0</v>
      </c>
      <c r="BN22" s="54">
        <v>0</v>
      </c>
      <c r="BO22" s="54">
        <v>0</v>
      </c>
      <c r="BP22" s="54">
        <v>0</v>
      </c>
      <c r="BQ22" s="54">
        <v>0</v>
      </c>
      <c r="BR22" s="54">
        <v>0</v>
      </c>
      <c r="BS22" s="54">
        <v>1.27</v>
      </c>
      <c r="BT22" s="54">
        <v>1.4</v>
      </c>
      <c r="BU22" s="54">
        <v>5.8</v>
      </c>
      <c r="BV22" s="54">
        <v>5.4</v>
      </c>
      <c r="BW22" s="54">
        <v>-1.287</v>
      </c>
      <c r="BX22" s="54">
        <v>-1.2629</v>
      </c>
      <c r="BY22" s="54">
        <v>496</v>
      </c>
      <c r="BZ22" s="54">
        <v>1.11</v>
      </c>
      <c r="CA22" s="54">
        <v>10</v>
      </c>
      <c r="CB22" s="54">
        <v>0</v>
      </c>
      <c r="CC22" s="54">
        <v>0</v>
      </c>
      <c r="CD22" s="54">
        <v>0</v>
      </c>
      <c r="CE22" s="54">
        <v>0</v>
      </c>
      <c r="CF22" s="54">
        <v>0</v>
      </c>
      <c r="CG22" s="54">
        <v>-2.9938</v>
      </c>
      <c r="CH22" s="54">
        <v>-6.027</v>
      </c>
      <c r="CI22" s="54">
        <v>0</v>
      </c>
      <c r="CJ22" s="54">
        <v>0</v>
      </c>
      <c r="CK22" s="54">
        <v>2</v>
      </c>
    </row>
    <row r="23" spans="1:89" ht="12.75">
      <c r="A23" s="55">
        <v>3</v>
      </c>
      <c r="B23" s="55">
        <v>5</v>
      </c>
      <c r="C23" s="54" t="s">
        <v>103</v>
      </c>
      <c r="D23" s="54" t="s">
        <v>104</v>
      </c>
      <c r="E23" s="56">
        <v>230400</v>
      </c>
      <c r="F23" s="54">
        <v>5.41695</v>
      </c>
      <c r="G23" s="54">
        <v>4.82305</v>
      </c>
      <c r="H23" s="54">
        <v>5.09338</v>
      </c>
      <c r="I23" s="98">
        <v>0.16</v>
      </c>
      <c r="J23" s="54">
        <v>0.01</v>
      </c>
      <c r="K23" s="98">
        <v>9.36</v>
      </c>
      <c r="L23" s="54">
        <v>9.67</v>
      </c>
      <c r="M23" s="57">
        <v>3.88</v>
      </c>
      <c r="N23" s="57">
        <v>5.78</v>
      </c>
      <c r="O23" s="98">
        <v>140.31</v>
      </c>
      <c r="P23" s="58">
        <v>0</v>
      </c>
      <c r="Q23" s="101">
        <v>0.21</v>
      </c>
      <c r="R23" s="94">
        <v>395</v>
      </c>
      <c r="S23" s="95">
        <v>4.8</v>
      </c>
      <c r="T23" s="95">
        <v>0</v>
      </c>
      <c r="U23" s="94">
        <v>0</v>
      </c>
      <c r="V23" s="54" t="s">
        <v>105</v>
      </c>
      <c r="W23" s="54" t="s">
        <v>106</v>
      </c>
      <c r="X23" s="54">
        <v>21.83</v>
      </c>
      <c r="Y23" s="54">
        <v>9.46</v>
      </c>
      <c r="Z23" s="54">
        <v>7.28</v>
      </c>
      <c r="AA23" s="59">
        <v>3.434</v>
      </c>
      <c r="AB23" s="59">
        <v>0</v>
      </c>
      <c r="AC23" s="54">
        <v>1.8</v>
      </c>
      <c r="AD23" s="54">
        <v>10.4</v>
      </c>
      <c r="AE23" s="54">
        <v>14.22</v>
      </c>
      <c r="AF23" s="54">
        <v>6.6</v>
      </c>
      <c r="AH23" s="54" t="s">
        <v>107</v>
      </c>
      <c r="AI23" s="54">
        <v>0</v>
      </c>
      <c r="AJ23" s="54">
        <v>10.914</v>
      </c>
      <c r="AK23" s="54">
        <v>10.2</v>
      </c>
      <c r="AL23" s="57">
        <v>0.2</v>
      </c>
      <c r="AM23" s="54">
        <v>0</v>
      </c>
      <c r="AN23" s="57">
        <v>0</v>
      </c>
      <c r="AO23" s="54">
        <v>0</v>
      </c>
      <c r="AP23" s="56">
        <v>0</v>
      </c>
      <c r="AQ23" s="54">
        <v>0</v>
      </c>
      <c r="AR23" s="54">
        <v>0</v>
      </c>
      <c r="AS23" s="54">
        <v>0</v>
      </c>
      <c r="AT23" s="54">
        <v>0</v>
      </c>
      <c r="AU23" s="54" t="s">
        <v>107</v>
      </c>
      <c r="AV23" s="98">
        <v>32</v>
      </c>
      <c r="AW23" s="54">
        <v>134.78</v>
      </c>
      <c r="AX23" s="54">
        <v>4123</v>
      </c>
      <c r="AY23" s="54">
        <v>1.976</v>
      </c>
      <c r="AZ23" s="98">
        <v>120</v>
      </c>
      <c r="BA23" s="98">
        <v>1.759</v>
      </c>
      <c r="BB23" s="54">
        <v>9.53</v>
      </c>
      <c r="BC23" s="54">
        <v>258771</v>
      </c>
      <c r="BD23" s="54">
        <v>10.914</v>
      </c>
      <c r="BE23" s="54">
        <v>0</v>
      </c>
      <c r="BF23" s="54">
        <v>0</v>
      </c>
      <c r="BG23" s="54">
        <v>0</v>
      </c>
      <c r="BH23" s="54">
        <v>0</v>
      </c>
      <c r="BI23" s="54">
        <v>2</v>
      </c>
      <c r="BJ23" s="54">
        <v>50</v>
      </c>
      <c r="BK23" s="54">
        <v>0</v>
      </c>
      <c r="BL23" s="54">
        <v>0</v>
      </c>
      <c r="BM23" s="54">
        <v>0</v>
      </c>
      <c r="BN23" s="54">
        <v>0</v>
      </c>
      <c r="BO23" s="54">
        <v>0</v>
      </c>
      <c r="BP23" s="54">
        <v>0</v>
      </c>
      <c r="BQ23" s="54">
        <v>0</v>
      </c>
      <c r="BR23" s="54">
        <v>0</v>
      </c>
      <c r="BS23" s="54">
        <v>1.27</v>
      </c>
      <c r="BT23" s="54">
        <v>1.4</v>
      </c>
      <c r="BU23" s="54">
        <v>5.8</v>
      </c>
      <c r="BV23" s="54">
        <v>5.4</v>
      </c>
      <c r="BW23" s="54">
        <v>-1.287</v>
      </c>
      <c r="BX23" s="54">
        <v>-1.2629</v>
      </c>
      <c r="BY23" s="54">
        <v>496</v>
      </c>
      <c r="BZ23" s="54">
        <v>1.11</v>
      </c>
      <c r="CA23" s="54">
        <v>10</v>
      </c>
      <c r="CB23" s="54">
        <v>0</v>
      </c>
      <c r="CC23" s="54">
        <v>0</v>
      </c>
      <c r="CD23" s="54">
        <v>0</v>
      </c>
      <c r="CE23" s="54">
        <v>0</v>
      </c>
      <c r="CF23" s="54">
        <v>0</v>
      </c>
      <c r="CG23" s="54">
        <v>-2.9938</v>
      </c>
      <c r="CH23" s="54">
        <v>-6.027</v>
      </c>
      <c r="CI23" s="54">
        <v>0</v>
      </c>
      <c r="CJ23" s="54">
        <v>0</v>
      </c>
      <c r="CK23" s="54">
        <v>2</v>
      </c>
    </row>
    <row r="24" spans="1:89" ht="12.75">
      <c r="A24" s="55">
        <v>3</v>
      </c>
      <c r="B24" s="55">
        <v>6</v>
      </c>
      <c r="C24" s="54" t="s">
        <v>103</v>
      </c>
      <c r="D24" s="54" t="s">
        <v>104</v>
      </c>
      <c r="E24" s="56">
        <v>230400</v>
      </c>
      <c r="F24" s="54">
        <v>5.41695</v>
      </c>
      <c r="G24" s="54">
        <v>4.82305</v>
      </c>
      <c r="H24" s="54">
        <v>5.33592</v>
      </c>
      <c r="I24" s="98">
        <v>0.14</v>
      </c>
      <c r="J24" s="54">
        <v>0</v>
      </c>
      <c r="K24" s="98">
        <v>8.73</v>
      </c>
      <c r="L24" s="54">
        <v>9.27</v>
      </c>
      <c r="M24" s="57">
        <v>3.86</v>
      </c>
      <c r="N24" s="57">
        <v>5.79</v>
      </c>
      <c r="O24" s="98">
        <v>133</v>
      </c>
      <c r="P24" s="58">
        <v>0</v>
      </c>
      <c r="Q24" s="101">
        <v>0.13</v>
      </c>
      <c r="R24" s="94">
        <v>395</v>
      </c>
      <c r="S24" s="95">
        <v>4.82</v>
      </c>
      <c r="T24" s="95">
        <v>0</v>
      </c>
      <c r="U24" s="94">
        <v>0</v>
      </c>
      <c r="V24" s="54" t="s">
        <v>105</v>
      </c>
      <c r="W24" s="54" t="s">
        <v>106</v>
      </c>
      <c r="X24" s="54">
        <v>21.1</v>
      </c>
      <c r="Y24" s="54">
        <v>8.97</v>
      </c>
      <c r="Z24" s="54">
        <v>6.79</v>
      </c>
      <c r="AA24" s="59">
        <v>3.463</v>
      </c>
      <c r="AB24" s="59">
        <v>0</v>
      </c>
      <c r="AC24" s="54">
        <v>1.8</v>
      </c>
      <c r="AD24" s="54">
        <v>10.4</v>
      </c>
      <c r="AE24" s="54">
        <v>14.22</v>
      </c>
      <c r="AF24" s="54">
        <v>6.6</v>
      </c>
      <c r="AH24" s="54" t="s">
        <v>107</v>
      </c>
      <c r="AI24" s="54">
        <v>0</v>
      </c>
      <c r="AJ24" s="54">
        <v>10.984</v>
      </c>
      <c r="AK24" s="54">
        <v>9.7</v>
      </c>
      <c r="AL24" s="57">
        <v>0</v>
      </c>
      <c r="AM24" s="54">
        <v>0</v>
      </c>
      <c r="AN24" s="57">
        <v>0</v>
      </c>
      <c r="AO24" s="54">
        <v>0</v>
      </c>
      <c r="AP24" s="56">
        <v>0</v>
      </c>
      <c r="AQ24" s="54">
        <v>0</v>
      </c>
      <c r="AR24" s="54">
        <v>0</v>
      </c>
      <c r="AS24" s="54">
        <v>0</v>
      </c>
      <c r="AT24" s="54">
        <v>0</v>
      </c>
      <c r="AU24" s="54" t="s">
        <v>107</v>
      </c>
      <c r="AV24" s="98">
        <v>32</v>
      </c>
      <c r="AW24" s="54">
        <v>134.78</v>
      </c>
      <c r="AX24" s="54">
        <v>4123</v>
      </c>
      <c r="AY24" s="54">
        <v>1.976</v>
      </c>
      <c r="AZ24" s="98">
        <v>120</v>
      </c>
      <c r="BA24" s="98">
        <v>1.759</v>
      </c>
      <c r="BB24" s="54">
        <v>9.53</v>
      </c>
      <c r="BC24" s="54">
        <v>258771</v>
      </c>
      <c r="BD24" s="54">
        <v>10.984</v>
      </c>
      <c r="BE24" s="54">
        <v>0</v>
      </c>
      <c r="BF24" s="54">
        <v>0</v>
      </c>
      <c r="BG24" s="54">
        <v>0</v>
      </c>
      <c r="BH24" s="54">
        <v>0</v>
      </c>
      <c r="BI24" s="54">
        <v>2</v>
      </c>
      <c r="BJ24" s="54">
        <v>50</v>
      </c>
      <c r="BK24" s="54">
        <v>0</v>
      </c>
      <c r="BL24" s="54">
        <v>0</v>
      </c>
      <c r="BM24" s="54">
        <v>0</v>
      </c>
      <c r="BN24" s="54">
        <v>0</v>
      </c>
      <c r="BO24" s="54">
        <v>0</v>
      </c>
      <c r="BP24" s="54">
        <v>0</v>
      </c>
      <c r="BQ24" s="54">
        <v>0</v>
      </c>
      <c r="BR24" s="54">
        <v>0</v>
      </c>
      <c r="BS24" s="54">
        <v>1.27</v>
      </c>
      <c r="BT24" s="54">
        <v>1.4</v>
      </c>
      <c r="BU24" s="54">
        <v>5.8</v>
      </c>
      <c r="BV24" s="54">
        <v>5.4</v>
      </c>
      <c r="BW24" s="54">
        <v>-1.287</v>
      </c>
      <c r="BX24" s="54">
        <v>-1.2629</v>
      </c>
      <c r="BY24" s="54">
        <v>496</v>
      </c>
      <c r="BZ24" s="54">
        <v>1.11</v>
      </c>
      <c r="CA24" s="54">
        <v>10</v>
      </c>
      <c r="CB24" s="54">
        <v>0</v>
      </c>
      <c r="CC24" s="54">
        <v>0</v>
      </c>
      <c r="CD24" s="54">
        <v>0</v>
      </c>
      <c r="CE24" s="54">
        <v>0</v>
      </c>
      <c r="CF24" s="54">
        <v>0</v>
      </c>
      <c r="CG24" s="54">
        <v>-2.9938</v>
      </c>
      <c r="CH24" s="54">
        <v>-6.027</v>
      </c>
      <c r="CI24" s="54">
        <v>0</v>
      </c>
      <c r="CJ24" s="54">
        <v>0</v>
      </c>
      <c r="CK24" s="54">
        <v>2</v>
      </c>
    </row>
    <row r="25" spans="1:53" ht="12.75">
      <c r="A25" s="55" t="s">
        <v>110</v>
      </c>
      <c r="C25" s="54" t="s">
        <v>102</v>
      </c>
      <c r="D25" s="54" t="s">
        <v>102</v>
      </c>
      <c r="F25" s="54" t="s">
        <v>102</v>
      </c>
      <c r="G25" s="54" t="s">
        <v>102</v>
      </c>
      <c r="I25" s="98"/>
      <c r="K25" s="98"/>
      <c r="O25" s="98"/>
      <c r="Q25" s="101"/>
      <c r="R25" s="94"/>
      <c r="S25" s="95"/>
      <c r="T25" s="95"/>
      <c r="U25" s="94"/>
      <c r="V25" s="54" t="s">
        <v>102</v>
      </c>
      <c r="AV25" s="98"/>
      <c r="AZ25" s="98"/>
      <c r="BA25" s="98"/>
    </row>
    <row r="26" spans="1:89" ht="12.75">
      <c r="A26" s="55">
        <v>4</v>
      </c>
      <c r="B26" s="55">
        <v>1</v>
      </c>
      <c r="C26" s="54" t="s">
        <v>103</v>
      </c>
      <c r="D26" s="54" t="s">
        <v>104</v>
      </c>
      <c r="E26" s="56">
        <v>230400</v>
      </c>
      <c r="F26" s="54">
        <v>5.41695</v>
      </c>
      <c r="G26" s="54">
        <v>4.82305</v>
      </c>
      <c r="H26" s="54">
        <v>5.57846</v>
      </c>
      <c r="I26" s="98">
        <v>0.15</v>
      </c>
      <c r="J26" s="54">
        <v>0</v>
      </c>
      <c r="K26" s="98">
        <v>14.21</v>
      </c>
      <c r="L26" s="54">
        <v>14.78</v>
      </c>
      <c r="M26" s="57">
        <v>3.72</v>
      </c>
      <c r="N26" s="57">
        <v>5.45</v>
      </c>
      <c r="O26" s="98">
        <v>150.97</v>
      </c>
      <c r="P26" s="58">
        <v>0</v>
      </c>
      <c r="Q26" s="101">
        <v>0.4</v>
      </c>
      <c r="R26" s="94">
        <v>396</v>
      </c>
      <c r="S26" s="95">
        <v>4.64</v>
      </c>
      <c r="T26" s="95">
        <v>0</v>
      </c>
      <c r="U26" s="94">
        <v>183</v>
      </c>
      <c r="V26" s="54" t="s">
        <v>105</v>
      </c>
      <c r="W26" s="54" t="s">
        <v>106</v>
      </c>
      <c r="X26" s="54">
        <v>21.83</v>
      </c>
      <c r="Y26" s="54">
        <v>9.22</v>
      </c>
      <c r="Z26" s="54">
        <v>7.03</v>
      </c>
      <c r="AA26" s="59">
        <v>3.26</v>
      </c>
      <c r="AB26" s="59">
        <v>0</v>
      </c>
      <c r="AC26" s="54">
        <v>1.4</v>
      </c>
      <c r="AD26" s="54">
        <v>10.55</v>
      </c>
      <c r="AE26" s="54">
        <v>14.22</v>
      </c>
      <c r="AF26" s="54">
        <v>6.6</v>
      </c>
      <c r="AH26" s="54" t="s">
        <v>107</v>
      </c>
      <c r="AI26" s="54">
        <v>0</v>
      </c>
      <c r="AJ26" s="54">
        <v>10.706</v>
      </c>
      <c r="AK26" s="54">
        <v>11.9</v>
      </c>
      <c r="AL26" s="57">
        <v>0.4</v>
      </c>
      <c r="AM26" s="54">
        <v>0</v>
      </c>
      <c r="AN26" s="57">
        <v>0</v>
      </c>
      <c r="AO26" s="54">
        <v>0</v>
      </c>
      <c r="AP26" s="56">
        <v>0</v>
      </c>
      <c r="AQ26" s="54">
        <v>0</v>
      </c>
      <c r="AR26" s="54">
        <v>0</v>
      </c>
      <c r="AS26" s="54">
        <v>0</v>
      </c>
      <c r="AT26" s="54">
        <v>0</v>
      </c>
      <c r="AU26" s="54" t="s">
        <v>107</v>
      </c>
      <c r="AV26" s="98">
        <v>32</v>
      </c>
      <c r="AW26" s="54">
        <v>134.78</v>
      </c>
      <c r="AX26" s="54">
        <v>4123</v>
      </c>
      <c r="AY26" s="54">
        <v>1.976</v>
      </c>
      <c r="AZ26" s="98">
        <v>120</v>
      </c>
      <c r="BA26" s="98">
        <v>1.759</v>
      </c>
      <c r="BB26" s="54">
        <v>9.53</v>
      </c>
      <c r="BC26" s="54">
        <v>258771</v>
      </c>
      <c r="BD26" s="54">
        <v>10.706</v>
      </c>
      <c r="BE26" s="54">
        <v>0</v>
      </c>
      <c r="BF26" s="54">
        <v>0</v>
      </c>
      <c r="BG26" s="54">
        <v>0</v>
      </c>
      <c r="BH26" s="54">
        <v>0</v>
      </c>
      <c r="BI26" s="54">
        <v>2</v>
      </c>
      <c r="BJ26" s="54">
        <v>50</v>
      </c>
      <c r="BK26" s="54">
        <v>0</v>
      </c>
      <c r="BL26" s="54">
        <v>0</v>
      </c>
      <c r="BM26" s="54">
        <v>0</v>
      </c>
      <c r="BN26" s="54">
        <v>0</v>
      </c>
      <c r="BO26" s="54">
        <v>0</v>
      </c>
      <c r="BP26" s="54">
        <v>0</v>
      </c>
      <c r="BQ26" s="54">
        <v>0</v>
      </c>
      <c r="BR26" s="54">
        <v>0</v>
      </c>
      <c r="BS26" s="54">
        <v>1.27</v>
      </c>
      <c r="BT26" s="54">
        <v>1.4</v>
      </c>
      <c r="BU26" s="54">
        <v>5.8</v>
      </c>
      <c r="BV26" s="54">
        <v>5.4</v>
      </c>
      <c r="BW26" s="54">
        <v>-1.287</v>
      </c>
      <c r="BX26" s="54">
        <v>-1.2629</v>
      </c>
      <c r="BY26" s="54">
        <v>496</v>
      </c>
      <c r="BZ26" s="54">
        <v>1.11</v>
      </c>
      <c r="CA26" s="54">
        <v>10</v>
      </c>
      <c r="CB26" s="54">
        <v>0</v>
      </c>
      <c r="CC26" s="54">
        <v>0</v>
      </c>
      <c r="CD26" s="54">
        <v>0</v>
      </c>
      <c r="CE26" s="54">
        <v>0</v>
      </c>
      <c r="CF26" s="54">
        <v>0</v>
      </c>
      <c r="CG26" s="54">
        <v>-2.9938</v>
      </c>
      <c r="CH26" s="54">
        <v>-6.027</v>
      </c>
      <c r="CI26" s="54">
        <v>0</v>
      </c>
      <c r="CJ26" s="54">
        <v>0</v>
      </c>
      <c r="CK26" s="54">
        <v>2</v>
      </c>
    </row>
    <row r="27" spans="1:89" ht="12.75">
      <c r="A27" s="55">
        <v>4</v>
      </c>
      <c r="B27" s="55">
        <v>2</v>
      </c>
      <c r="C27" s="54" t="s">
        <v>103</v>
      </c>
      <c r="D27" s="54" t="s">
        <v>104</v>
      </c>
      <c r="E27" s="56">
        <v>230400</v>
      </c>
      <c r="F27" s="54">
        <v>5.41695</v>
      </c>
      <c r="G27" s="54">
        <v>4.82305</v>
      </c>
      <c r="H27" s="54">
        <v>5.33592</v>
      </c>
      <c r="I27" s="98">
        <v>0.15</v>
      </c>
      <c r="J27" s="54">
        <v>0.03</v>
      </c>
      <c r="K27" s="98">
        <v>12.49</v>
      </c>
      <c r="L27" s="54">
        <v>13.12</v>
      </c>
      <c r="M27" s="57">
        <v>3.75</v>
      </c>
      <c r="N27" s="57">
        <v>5.54</v>
      </c>
      <c r="O27" s="98">
        <v>140.58</v>
      </c>
      <c r="P27" s="58">
        <v>0</v>
      </c>
      <c r="Q27" s="101">
        <v>0.28</v>
      </c>
      <c r="R27" s="94">
        <v>398</v>
      </c>
      <c r="S27" s="95">
        <v>4.68</v>
      </c>
      <c r="T27" s="95">
        <v>0</v>
      </c>
      <c r="U27" s="94">
        <v>174</v>
      </c>
      <c r="V27" s="54" t="s">
        <v>105</v>
      </c>
      <c r="W27" s="54" t="s">
        <v>106</v>
      </c>
      <c r="X27" s="54">
        <v>22.07</v>
      </c>
      <c r="Y27" s="54">
        <v>9.46</v>
      </c>
      <c r="Z27" s="54">
        <v>7.28</v>
      </c>
      <c r="AA27" s="59">
        <v>3.311</v>
      </c>
      <c r="AB27" s="59">
        <v>0</v>
      </c>
      <c r="AC27" s="54">
        <v>1.5</v>
      </c>
      <c r="AD27" s="54">
        <v>10.55</v>
      </c>
      <c r="AE27" s="54">
        <v>14.22</v>
      </c>
      <c r="AF27" s="54">
        <v>6.6</v>
      </c>
      <c r="AH27" s="54" t="s">
        <v>107</v>
      </c>
      <c r="AI27" s="54">
        <v>0</v>
      </c>
      <c r="AJ27" s="54">
        <v>10.767</v>
      </c>
      <c r="AK27" s="54">
        <v>11.6</v>
      </c>
      <c r="AL27" s="57">
        <v>0.2</v>
      </c>
      <c r="AM27" s="54">
        <v>0</v>
      </c>
      <c r="AN27" s="57">
        <v>0</v>
      </c>
      <c r="AO27" s="54">
        <v>0</v>
      </c>
      <c r="AP27" s="56">
        <v>0</v>
      </c>
      <c r="AQ27" s="54">
        <v>0</v>
      </c>
      <c r="AR27" s="54">
        <v>0</v>
      </c>
      <c r="AS27" s="54">
        <v>0</v>
      </c>
      <c r="AT27" s="54">
        <v>0</v>
      </c>
      <c r="AU27" s="54" t="s">
        <v>107</v>
      </c>
      <c r="AV27" s="98">
        <v>32</v>
      </c>
      <c r="AW27" s="54">
        <v>134.78</v>
      </c>
      <c r="AX27" s="54">
        <v>4123</v>
      </c>
      <c r="AY27" s="54">
        <v>1.976</v>
      </c>
      <c r="AZ27" s="98">
        <v>120</v>
      </c>
      <c r="BA27" s="98">
        <v>1.759</v>
      </c>
      <c r="BB27" s="54">
        <v>9.53</v>
      </c>
      <c r="BC27" s="54">
        <v>258771</v>
      </c>
      <c r="BD27" s="54">
        <v>10.767</v>
      </c>
      <c r="BE27" s="54">
        <v>0</v>
      </c>
      <c r="BF27" s="54">
        <v>0</v>
      </c>
      <c r="BG27" s="54">
        <v>0</v>
      </c>
      <c r="BH27" s="54">
        <v>0</v>
      </c>
      <c r="BI27" s="54">
        <v>2</v>
      </c>
      <c r="BJ27" s="54">
        <v>50</v>
      </c>
      <c r="BK27" s="54">
        <v>0</v>
      </c>
      <c r="BL27" s="54">
        <v>0</v>
      </c>
      <c r="BM27" s="54">
        <v>0</v>
      </c>
      <c r="BN27" s="54">
        <v>0</v>
      </c>
      <c r="BO27" s="54">
        <v>0</v>
      </c>
      <c r="BP27" s="54">
        <v>0</v>
      </c>
      <c r="BQ27" s="54">
        <v>0</v>
      </c>
      <c r="BR27" s="54">
        <v>0</v>
      </c>
      <c r="BS27" s="54">
        <v>1.27</v>
      </c>
      <c r="BT27" s="54">
        <v>1.4</v>
      </c>
      <c r="BU27" s="54">
        <v>5.8</v>
      </c>
      <c r="BV27" s="54">
        <v>5.4</v>
      </c>
      <c r="BW27" s="54">
        <v>-1.287</v>
      </c>
      <c r="BX27" s="54">
        <v>-1.2629</v>
      </c>
      <c r="BY27" s="54">
        <v>496</v>
      </c>
      <c r="BZ27" s="54">
        <v>1.11</v>
      </c>
      <c r="CA27" s="54">
        <v>10</v>
      </c>
      <c r="CB27" s="54">
        <v>0</v>
      </c>
      <c r="CC27" s="54">
        <v>0</v>
      </c>
      <c r="CD27" s="54">
        <v>0</v>
      </c>
      <c r="CE27" s="54">
        <v>0</v>
      </c>
      <c r="CF27" s="54">
        <v>0</v>
      </c>
      <c r="CG27" s="54">
        <v>-2.9938</v>
      </c>
      <c r="CH27" s="54">
        <v>-6.027</v>
      </c>
      <c r="CI27" s="54">
        <v>0</v>
      </c>
      <c r="CJ27" s="54">
        <v>0</v>
      </c>
      <c r="CK27" s="54">
        <v>2</v>
      </c>
    </row>
    <row r="28" spans="1:89" ht="12.75">
      <c r="A28" s="55">
        <v>4</v>
      </c>
      <c r="B28" s="55">
        <v>3</v>
      </c>
      <c r="C28" s="54" t="s">
        <v>103</v>
      </c>
      <c r="D28" s="54" t="s">
        <v>104</v>
      </c>
      <c r="E28" s="56">
        <v>230400</v>
      </c>
      <c r="F28" s="54">
        <v>5.41695</v>
      </c>
      <c r="G28" s="54">
        <v>4.82305</v>
      </c>
      <c r="H28" s="54">
        <v>5.33592</v>
      </c>
      <c r="I28" s="98">
        <v>0.15</v>
      </c>
      <c r="J28" s="54">
        <v>0</v>
      </c>
      <c r="K28" s="98">
        <v>13.1</v>
      </c>
      <c r="L28" s="54">
        <v>13.71</v>
      </c>
      <c r="M28" s="57">
        <v>3.79</v>
      </c>
      <c r="N28" s="57">
        <v>5.55</v>
      </c>
      <c r="O28" s="98">
        <v>155.92</v>
      </c>
      <c r="P28" s="58">
        <v>0</v>
      </c>
      <c r="Q28" s="101">
        <v>-0.03</v>
      </c>
      <c r="R28" s="94">
        <v>392</v>
      </c>
      <c r="S28" s="95">
        <v>4.66</v>
      </c>
      <c r="T28" s="95">
        <v>0</v>
      </c>
      <c r="U28" s="94">
        <v>176</v>
      </c>
      <c r="V28" s="54" t="s">
        <v>105</v>
      </c>
      <c r="W28" s="54" t="s">
        <v>106</v>
      </c>
      <c r="X28" s="54">
        <v>21.83</v>
      </c>
      <c r="Y28" s="54">
        <v>9.46</v>
      </c>
      <c r="Z28" s="54">
        <v>7.03</v>
      </c>
      <c r="AA28" s="59">
        <v>3.293</v>
      </c>
      <c r="AB28" s="59">
        <v>0</v>
      </c>
      <c r="AC28" s="54">
        <v>1.5</v>
      </c>
      <c r="AD28" s="54">
        <v>10.55</v>
      </c>
      <c r="AE28" s="54">
        <v>14.22</v>
      </c>
      <c r="AF28" s="54">
        <v>6.6</v>
      </c>
      <c r="AH28" s="54" t="s">
        <v>107</v>
      </c>
      <c r="AI28" s="54">
        <v>0</v>
      </c>
      <c r="AJ28" s="54">
        <v>10.759</v>
      </c>
      <c r="AK28" s="54">
        <v>10.8</v>
      </c>
      <c r="AL28" s="57">
        <v>0</v>
      </c>
      <c r="AM28" s="54">
        <v>0</v>
      </c>
      <c r="AN28" s="57">
        <v>0</v>
      </c>
      <c r="AO28" s="54">
        <v>0</v>
      </c>
      <c r="AP28" s="56">
        <v>0</v>
      </c>
      <c r="AQ28" s="54">
        <v>0</v>
      </c>
      <c r="AR28" s="54">
        <v>0</v>
      </c>
      <c r="AS28" s="54">
        <v>0</v>
      </c>
      <c r="AT28" s="54">
        <v>0</v>
      </c>
      <c r="AU28" s="54" t="s">
        <v>107</v>
      </c>
      <c r="AV28" s="98">
        <v>32</v>
      </c>
      <c r="AW28" s="54">
        <v>134.78</v>
      </c>
      <c r="AX28" s="54">
        <v>4123</v>
      </c>
      <c r="AY28" s="54">
        <v>1.976</v>
      </c>
      <c r="AZ28" s="98">
        <v>120</v>
      </c>
      <c r="BA28" s="98">
        <v>1.759</v>
      </c>
      <c r="BB28" s="54">
        <v>9.53</v>
      </c>
      <c r="BC28" s="54">
        <v>258771</v>
      </c>
      <c r="BD28" s="54">
        <v>10.759</v>
      </c>
      <c r="BE28" s="54">
        <v>0</v>
      </c>
      <c r="BF28" s="54">
        <v>0</v>
      </c>
      <c r="BG28" s="54">
        <v>0</v>
      </c>
      <c r="BH28" s="54">
        <v>0</v>
      </c>
      <c r="BI28" s="54">
        <v>2</v>
      </c>
      <c r="BJ28" s="54">
        <v>50</v>
      </c>
      <c r="BK28" s="54">
        <v>0</v>
      </c>
      <c r="BL28" s="54">
        <v>0</v>
      </c>
      <c r="BM28" s="54">
        <v>0</v>
      </c>
      <c r="BN28" s="54">
        <v>0</v>
      </c>
      <c r="BO28" s="54">
        <v>0</v>
      </c>
      <c r="BP28" s="54">
        <v>0</v>
      </c>
      <c r="BQ28" s="54">
        <v>0</v>
      </c>
      <c r="BR28" s="54">
        <v>0</v>
      </c>
      <c r="BS28" s="54">
        <v>1.27</v>
      </c>
      <c r="BT28" s="54">
        <v>1.4</v>
      </c>
      <c r="BU28" s="54">
        <v>5.8</v>
      </c>
      <c r="BV28" s="54">
        <v>5.4</v>
      </c>
      <c r="BW28" s="54">
        <v>-1.287</v>
      </c>
      <c r="BX28" s="54">
        <v>-1.2629</v>
      </c>
      <c r="BY28" s="54">
        <v>496</v>
      </c>
      <c r="BZ28" s="54">
        <v>1.11</v>
      </c>
      <c r="CA28" s="54">
        <v>10</v>
      </c>
      <c r="CB28" s="54">
        <v>0</v>
      </c>
      <c r="CC28" s="54">
        <v>0</v>
      </c>
      <c r="CD28" s="54">
        <v>0</v>
      </c>
      <c r="CE28" s="54">
        <v>0</v>
      </c>
      <c r="CF28" s="54">
        <v>0</v>
      </c>
      <c r="CG28" s="54">
        <v>-2.9938</v>
      </c>
      <c r="CH28" s="54">
        <v>-6.027</v>
      </c>
      <c r="CI28" s="54">
        <v>0</v>
      </c>
      <c r="CJ28" s="54">
        <v>0</v>
      </c>
      <c r="CK28" s="54">
        <v>2</v>
      </c>
    </row>
    <row r="29" spans="1:89" ht="12.75">
      <c r="A29" s="55">
        <v>4</v>
      </c>
      <c r="B29" s="55">
        <v>4</v>
      </c>
      <c r="C29" s="54" t="s">
        <v>103</v>
      </c>
      <c r="D29" s="54" t="s">
        <v>104</v>
      </c>
      <c r="E29" s="56">
        <v>230400</v>
      </c>
      <c r="F29" s="54">
        <v>5.41695</v>
      </c>
      <c r="G29" s="54">
        <v>4.88372</v>
      </c>
      <c r="H29" s="54">
        <v>5.33592</v>
      </c>
      <c r="I29" s="98">
        <v>0.15</v>
      </c>
      <c r="J29" s="54">
        <v>0</v>
      </c>
      <c r="K29" s="98">
        <v>13.24</v>
      </c>
      <c r="L29" s="54">
        <v>13.59</v>
      </c>
      <c r="M29" s="57">
        <v>3.74</v>
      </c>
      <c r="N29" s="57">
        <v>5.53</v>
      </c>
      <c r="O29" s="98">
        <v>153.21</v>
      </c>
      <c r="P29" s="58">
        <v>0</v>
      </c>
      <c r="Q29" s="101">
        <v>-0.03</v>
      </c>
      <c r="R29" s="94">
        <v>402</v>
      </c>
      <c r="S29" s="95">
        <v>4.68</v>
      </c>
      <c r="T29" s="95">
        <v>0</v>
      </c>
      <c r="U29" s="94">
        <v>0</v>
      </c>
      <c r="V29" s="54" t="s">
        <v>105</v>
      </c>
      <c r="W29" s="54" t="s">
        <v>106</v>
      </c>
      <c r="X29" s="54">
        <v>22.07</v>
      </c>
      <c r="Y29" s="54">
        <v>9.46</v>
      </c>
      <c r="Z29" s="54">
        <v>7.28</v>
      </c>
      <c r="AA29" s="59">
        <v>3.319</v>
      </c>
      <c r="AB29" s="59">
        <v>0</v>
      </c>
      <c r="AC29" s="54">
        <v>1.5</v>
      </c>
      <c r="AD29" s="54">
        <v>10.55</v>
      </c>
      <c r="AE29" s="54">
        <v>14.22</v>
      </c>
      <c r="AF29" s="54">
        <v>6.6</v>
      </c>
      <c r="AH29" s="54" t="s">
        <v>107</v>
      </c>
      <c r="AI29" s="54">
        <v>0</v>
      </c>
      <c r="AJ29" s="54">
        <v>10.818</v>
      </c>
      <c r="AK29" s="54">
        <v>11.5</v>
      </c>
      <c r="AL29" s="57">
        <v>0</v>
      </c>
      <c r="AM29" s="54">
        <v>0</v>
      </c>
      <c r="AN29" s="57">
        <v>0</v>
      </c>
      <c r="AO29" s="54">
        <v>0</v>
      </c>
      <c r="AP29" s="56">
        <v>0</v>
      </c>
      <c r="AQ29" s="54">
        <v>0</v>
      </c>
      <c r="AR29" s="54">
        <v>0</v>
      </c>
      <c r="AS29" s="54">
        <v>0</v>
      </c>
      <c r="AT29" s="54">
        <v>0</v>
      </c>
      <c r="AU29" s="54" t="s">
        <v>107</v>
      </c>
      <c r="AV29" s="98">
        <v>32</v>
      </c>
      <c r="AW29" s="54">
        <v>133.1</v>
      </c>
      <c r="AX29" s="54">
        <v>4123</v>
      </c>
      <c r="AY29" s="54">
        <v>1.951</v>
      </c>
      <c r="AZ29" s="98">
        <v>120</v>
      </c>
      <c r="BA29" s="98">
        <v>1.759</v>
      </c>
      <c r="BB29" s="54">
        <v>9.53</v>
      </c>
      <c r="BC29" s="54">
        <v>255557</v>
      </c>
      <c r="BD29" s="54">
        <v>10.818</v>
      </c>
      <c r="BE29" s="54">
        <v>0</v>
      </c>
      <c r="BF29" s="54">
        <v>0</v>
      </c>
      <c r="BG29" s="54">
        <v>0</v>
      </c>
      <c r="BH29" s="54">
        <v>0</v>
      </c>
      <c r="BI29" s="54">
        <v>2</v>
      </c>
      <c r="BJ29" s="54">
        <v>50</v>
      </c>
      <c r="BK29" s="54">
        <v>0</v>
      </c>
      <c r="BL29" s="54">
        <v>0</v>
      </c>
      <c r="BM29" s="54">
        <v>0</v>
      </c>
      <c r="BN29" s="54">
        <v>0</v>
      </c>
      <c r="BO29" s="54">
        <v>0</v>
      </c>
      <c r="BP29" s="54">
        <v>0</v>
      </c>
      <c r="BQ29" s="54">
        <v>0</v>
      </c>
      <c r="BR29" s="54">
        <v>0</v>
      </c>
      <c r="BS29" s="54">
        <v>1.27</v>
      </c>
      <c r="BT29" s="54">
        <v>1.4</v>
      </c>
      <c r="BU29" s="54">
        <v>5.8</v>
      </c>
      <c r="BV29" s="54">
        <v>5.4</v>
      </c>
      <c r="BW29" s="54">
        <v>-1.287</v>
      </c>
      <c r="BX29" s="54">
        <v>-1.2629</v>
      </c>
      <c r="BY29" s="54">
        <v>496</v>
      </c>
      <c r="BZ29" s="54">
        <v>1.11</v>
      </c>
      <c r="CA29" s="54">
        <v>10</v>
      </c>
      <c r="CB29" s="54">
        <v>0</v>
      </c>
      <c r="CC29" s="54">
        <v>0</v>
      </c>
      <c r="CD29" s="54">
        <v>0</v>
      </c>
      <c r="CE29" s="54">
        <v>0</v>
      </c>
      <c r="CF29" s="54">
        <v>0</v>
      </c>
      <c r="CG29" s="54">
        <v>-2.9938</v>
      </c>
      <c r="CH29" s="54">
        <v>-6.027</v>
      </c>
      <c r="CI29" s="54">
        <v>0</v>
      </c>
      <c r="CJ29" s="54">
        <v>0</v>
      </c>
      <c r="CK29" s="54">
        <v>2</v>
      </c>
    </row>
    <row r="30" spans="1:89" ht="12.75">
      <c r="A30" s="55">
        <v>4</v>
      </c>
      <c r="B30" s="55">
        <v>5</v>
      </c>
      <c r="C30" s="54" t="s">
        <v>103</v>
      </c>
      <c r="D30" s="54" t="s">
        <v>104</v>
      </c>
      <c r="E30" s="56">
        <v>230400</v>
      </c>
      <c r="F30" s="54">
        <v>5.41695</v>
      </c>
      <c r="G30" s="54">
        <v>4.85338</v>
      </c>
      <c r="H30" s="54">
        <v>5.33592</v>
      </c>
      <c r="I30" s="98">
        <v>0.17</v>
      </c>
      <c r="J30" s="54">
        <v>0.02</v>
      </c>
      <c r="K30" s="98">
        <v>13.69</v>
      </c>
      <c r="L30" s="54">
        <v>14.06</v>
      </c>
      <c r="M30" s="57">
        <v>3.78</v>
      </c>
      <c r="N30" s="57">
        <v>5.54</v>
      </c>
      <c r="O30" s="98">
        <v>152.13</v>
      </c>
      <c r="P30" s="58">
        <v>0</v>
      </c>
      <c r="Q30" s="101">
        <v>-0.14</v>
      </c>
      <c r="R30" s="94">
        <v>400</v>
      </c>
      <c r="S30" s="95">
        <v>4.66</v>
      </c>
      <c r="T30" s="95">
        <v>0</v>
      </c>
      <c r="U30" s="94">
        <v>0</v>
      </c>
      <c r="V30" s="54" t="s">
        <v>105</v>
      </c>
      <c r="W30" s="54" t="s">
        <v>106</v>
      </c>
      <c r="X30" s="54">
        <v>22.07</v>
      </c>
      <c r="Y30" s="54">
        <v>9.46</v>
      </c>
      <c r="Z30" s="54">
        <v>7.28</v>
      </c>
      <c r="AA30" s="59">
        <v>3.289</v>
      </c>
      <c r="AB30" s="59">
        <v>0</v>
      </c>
      <c r="AC30" s="54">
        <v>1.5</v>
      </c>
      <c r="AD30" s="54">
        <v>10.55</v>
      </c>
      <c r="AE30" s="54">
        <v>14.22</v>
      </c>
      <c r="AF30" s="54">
        <v>6.6</v>
      </c>
      <c r="AH30" s="54" t="s">
        <v>107</v>
      </c>
      <c r="AI30" s="54">
        <v>0</v>
      </c>
      <c r="AJ30" s="54">
        <v>10.829</v>
      </c>
      <c r="AK30" s="54">
        <v>12.3</v>
      </c>
      <c r="AL30" s="57">
        <v>-0.2</v>
      </c>
      <c r="AM30" s="54">
        <v>0</v>
      </c>
      <c r="AN30" s="57">
        <v>0</v>
      </c>
      <c r="AO30" s="54">
        <v>0</v>
      </c>
      <c r="AP30" s="56">
        <v>0</v>
      </c>
      <c r="AQ30" s="54">
        <v>0</v>
      </c>
      <c r="AR30" s="54">
        <v>0</v>
      </c>
      <c r="AS30" s="54">
        <v>0</v>
      </c>
      <c r="AT30" s="54">
        <v>0</v>
      </c>
      <c r="AU30" s="54" t="s">
        <v>107</v>
      </c>
      <c r="AV30" s="98">
        <v>32</v>
      </c>
      <c r="AW30" s="54">
        <v>133.93</v>
      </c>
      <c r="AX30" s="54">
        <v>4123</v>
      </c>
      <c r="AY30" s="54">
        <v>1.964</v>
      </c>
      <c r="AZ30" s="98">
        <v>120</v>
      </c>
      <c r="BA30" s="98">
        <v>1.759</v>
      </c>
      <c r="BB30" s="54">
        <v>9.53</v>
      </c>
      <c r="BC30" s="54">
        <v>257154</v>
      </c>
      <c r="BD30" s="54">
        <v>10.829</v>
      </c>
      <c r="BE30" s="54">
        <v>0</v>
      </c>
      <c r="BF30" s="54">
        <v>0</v>
      </c>
      <c r="BG30" s="54">
        <v>0</v>
      </c>
      <c r="BH30" s="54">
        <v>0</v>
      </c>
      <c r="BI30" s="54">
        <v>2</v>
      </c>
      <c r="BJ30" s="54">
        <v>50</v>
      </c>
      <c r="BK30" s="54">
        <v>0</v>
      </c>
      <c r="BL30" s="54">
        <v>0</v>
      </c>
      <c r="BM30" s="54">
        <v>0</v>
      </c>
      <c r="BN30" s="54">
        <v>0</v>
      </c>
      <c r="BO30" s="54">
        <v>0</v>
      </c>
      <c r="BP30" s="54">
        <v>0</v>
      </c>
      <c r="BQ30" s="54">
        <v>0</v>
      </c>
      <c r="BR30" s="54">
        <v>0</v>
      </c>
      <c r="BS30" s="54">
        <v>1.27</v>
      </c>
      <c r="BT30" s="54">
        <v>1.4</v>
      </c>
      <c r="BU30" s="54">
        <v>5.8</v>
      </c>
      <c r="BV30" s="54">
        <v>5.4</v>
      </c>
      <c r="BW30" s="54">
        <v>-1.287</v>
      </c>
      <c r="BX30" s="54">
        <v>-1.2629</v>
      </c>
      <c r="BY30" s="54">
        <v>496</v>
      </c>
      <c r="BZ30" s="54">
        <v>1.11</v>
      </c>
      <c r="CA30" s="54">
        <v>10</v>
      </c>
      <c r="CB30" s="54">
        <v>0</v>
      </c>
      <c r="CC30" s="54">
        <v>0</v>
      </c>
      <c r="CD30" s="54">
        <v>0</v>
      </c>
      <c r="CE30" s="54">
        <v>0</v>
      </c>
      <c r="CF30" s="54">
        <v>0</v>
      </c>
      <c r="CG30" s="54">
        <v>-2.9938</v>
      </c>
      <c r="CH30" s="54">
        <v>-6.027</v>
      </c>
      <c r="CI30" s="54">
        <v>0</v>
      </c>
      <c r="CJ30" s="54">
        <v>0</v>
      </c>
      <c r="CK30" s="54">
        <v>2</v>
      </c>
    </row>
    <row r="31" spans="1:89" ht="12.75">
      <c r="A31" s="55">
        <v>4</v>
      </c>
      <c r="B31" s="55">
        <v>6</v>
      </c>
      <c r="C31" s="54" t="s">
        <v>103</v>
      </c>
      <c r="D31" s="54" t="s">
        <v>104</v>
      </c>
      <c r="E31" s="56">
        <v>230400</v>
      </c>
      <c r="F31" s="54">
        <v>5.41695</v>
      </c>
      <c r="G31" s="54">
        <v>4.85338</v>
      </c>
      <c r="H31" s="54">
        <v>5.57846</v>
      </c>
      <c r="I31" s="98">
        <v>0.15</v>
      </c>
      <c r="J31" s="54">
        <v>-0.01</v>
      </c>
      <c r="K31" s="98">
        <v>12.84</v>
      </c>
      <c r="L31" s="54">
        <v>13.24</v>
      </c>
      <c r="M31" s="57">
        <v>3.76</v>
      </c>
      <c r="N31" s="57">
        <v>5.53</v>
      </c>
      <c r="O31" s="98">
        <v>145.53</v>
      </c>
      <c r="P31" s="58">
        <v>0</v>
      </c>
      <c r="Q31" s="101">
        <v>0.29</v>
      </c>
      <c r="R31" s="94">
        <v>397</v>
      </c>
      <c r="S31" s="95">
        <v>4.66</v>
      </c>
      <c r="T31" s="95">
        <v>0</v>
      </c>
      <c r="U31" s="94">
        <v>0</v>
      </c>
      <c r="V31" s="54" t="s">
        <v>105</v>
      </c>
      <c r="W31" s="54" t="s">
        <v>106</v>
      </c>
      <c r="X31" s="54">
        <v>22.31</v>
      </c>
      <c r="Y31" s="54">
        <v>9.46</v>
      </c>
      <c r="Z31" s="54">
        <v>7.28</v>
      </c>
      <c r="AA31" s="59">
        <v>3.295</v>
      </c>
      <c r="AB31" s="59">
        <v>0</v>
      </c>
      <c r="AC31" s="54">
        <v>1.5</v>
      </c>
      <c r="AD31" s="54">
        <v>10.55</v>
      </c>
      <c r="AE31" s="54">
        <v>14.22</v>
      </c>
      <c r="AF31" s="54">
        <v>6.6</v>
      </c>
      <c r="AH31" s="54" t="s">
        <v>107</v>
      </c>
      <c r="AI31" s="54">
        <v>0</v>
      </c>
      <c r="AJ31" s="54">
        <v>10.765</v>
      </c>
      <c r="AK31" s="54">
        <v>11.7</v>
      </c>
      <c r="AL31" s="57">
        <v>0.3</v>
      </c>
      <c r="AM31" s="54">
        <v>0</v>
      </c>
      <c r="AN31" s="57">
        <v>0</v>
      </c>
      <c r="AO31" s="54">
        <v>0</v>
      </c>
      <c r="AP31" s="56">
        <v>0</v>
      </c>
      <c r="AQ31" s="54">
        <v>0</v>
      </c>
      <c r="AR31" s="54">
        <v>0</v>
      </c>
      <c r="AS31" s="54">
        <v>0</v>
      </c>
      <c r="AT31" s="54">
        <v>0</v>
      </c>
      <c r="AU31" s="54" t="s">
        <v>107</v>
      </c>
      <c r="AV31" s="98">
        <v>32</v>
      </c>
      <c r="AW31" s="54">
        <v>133.93</v>
      </c>
      <c r="AX31" s="54">
        <v>4123</v>
      </c>
      <c r="AY31" s="54">
        <v>1.964</v>
      </c>
      <c r="AZ31" s="98">
        <v>120</v>
      </c>
      <c r="BA31" s="98">
        <v>1.759</v>
      </c>
      <c r="BB31" s="54">
        <v>9.53</v>
      </c>
      <c r="BC31" s="54">
        <v>257154</v>
      </c>
      <c r="BD31" s="54">
        <v>10.765</v>
      </c>
      <c r="BE31" s="54">
        <v>0</v>
      </c>
      <c r="BF31" s="54">
        <v>0</v>
      </c>
      <c r="BG31" s="54">
        <v>0</v>
      </c>
      <c r="BH31" s="54">
        <v>0</v>
      </c>
      <c r="BI31" s="54">
        <v>2</v>
      </c>
      <c r="BJ31" s="54">
        <v>50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1.27</v>
      </c>
      <c r="BT31" s="54">
        <v>1.4</v>
      </c>
      <c r="BU31" s="54">
        <v>5.8</v>
      </c>
      <c r="BV31" s="54">
        <v>5.4</v>
      </c>
      <c r="BW31" s="54">
        <v>-1.287</v>
      </c>
      <c r="BX31" s="54">
        <v>-1.2629</v>
      </c>
      <c r="BY31" s="54">
        <v>496</v>
      </c>
      <c r="BZ31" s="54">
        <v>1.11</v>
      </c>
      <c r="CA31" s="54">
        <v>10</v>
      </c>
      <c r="CB31" s="54">
        <v>0</v>
      </c>
      <c r="CC31" s="54">
        <v>0</v>
      </c>
      <c r="CD31" s="54">
        <v>0</v>
      </c>
      <c r="CE31" s="54">
        <v>0</v>
      </c>
      <c r="CF31" s="54">
        <v>0</v>
      </c>
      <c r="CG31" s="54">
        <v>-2.9938</v>
      </c>
      <c r="CH31" s="54">
        <v>-6.027</v>
      </c>
      <c r="CI31" s="54">
        <v>0</v>
      </c>
      <c r="CJ31" s="54">
        <v>0</v>
      </c>
      <c r="CK31" s="54">
        <v>2</v>
      </c>
    </row>
    <row r="32" spans="1:53" ht="12.75">
      <c r="A32" s="55" t="s">
        <v>111</v>
      </c>
      <c r="C32" s="54" t="s">
        <v>102</v>
      </c>
      <c r="D32" s="54" t="s">
        <v>102</v>
      </c>
      <c r="F32" s="54" t="s">
        <v>102</v>
      </c>
      <c r="G32" s="54" t="s">
        <v>102</v>
      </c>
      <c r="I32" s="98"/>
      <c r="K32" s="98"/>
      <c r="O32" s="98"/>
      <c r="Q32" s="101"/>
      <c r="R32" s="94"/>
      <c r="S32" s="95"/>
      <c r="T32" s="95"/>
      <c r="U32" s="94"/>
      <c r="V32" s="54" t="s">
        <v>102</v>
      </c>
      <c r="AV32" s="98"/>
      <c r="AZ32" s="98"/>
      <c r="BA32" s="98"/>
    </row>
    <row r="33" spans="1:89" ht="12.75">
      <c r="A33" s="55">
        <v>5</v>
      </c>
      <c r="B33" s="55">
        <v>1</v>
      </c>
      <c r="C33" s="54" t="s">
        <v>103</v>
      </c>
      <c r="D33" s="54" t="s">
        <v>104</v>
      </c>
      <c r="E33" s="56">
        <v>230400</v>
      </c>
      <c r="F33" s="54">
        <v>5.41695</v>
      </c>
      <c r="G33" s="54">
        <v>4.88372</v>
      </c>
      <c r="H33" s="54">
        <v>5.33592</v>
      </c>
      <c r="I33" s="98">
        <v>0.15</v>
      </c>
      <c r="J33" s="54">
        <v>0.01</v>
      </c>
      <c r="K33" s="98">
        <v>17.33</v>
      </c>
      <c r="L33" s="54">
        <v>17.71</v>
      </c>
      <c r="M33" s="57">
        <v>3.68</v>
      </c>
      <c r="N33" s="57">
        <v>5.33</v>
      </c>
      <c r="O33" s="98">
        <v>166.84</v>
      </c>
      <c r="P33" s="58">
        <v>0</v>
      </c>
      <c r="Q33" s="101">
        <v>-0.04</v>
      </c>
      <c r="R33" s="94"/>
      <c r="S33" s="95"/>
      <c r="T33" s="95"/>
      <c r="U33" s="94"/>
      <c r="V33" s="54" t="s">
        <v>105</v>
      </c>
      <c r="W33" s="54" t="s">
        <v>106</v>
      </c>
      <c r="X33" s="54">
        <v>22.07</v>
      </c>
      <c r="Y33" s="54">
        <v>9.46</v>
      </c>
      <c r="Z33" s="54">
        <v>7.28</v>
      </c>
      <c r="AA33" s="59">
        <v>3.178</v>
      </c>
      <c r="AB33" s="59">
        <v>0</v>
      </c>
      <c r="AC33" s="54">
        <v>1.25</v>
      </c>
      <c r="AD33" s="54">
        <v>10.55</v>
      </c>
      <c r="AE33" s="54">
        <v>14.22</v>
      </c>
      <c r="AF33" s="54">
        <v>6.6</v>
      </c>
      <c r="AH33" s="54" t="s">
        <v>107</v>
      </c>
      <c r="AI33" s="54">
        <v>0</v>
      </c>
      <c r="AJ33" s="54">
        <v>10.659</v>
      </c>
      <c r="AK33" s="54">
        <v>12.3</v>
      </c>
      <c r="AL33" s="57">
        <v>0</v>
      </c>
      <c r="AM33" s="54">
        <v>0</v>
      </c>
      <c r="AN33" s="57">
        <v>0</v>
      </c>
      <c r="AO33" s="54">
        <v>0</v>
      </c>
      <c r="AP33" s="56">
        <v>0</v>
      </c>
      <c r="AQ33" s="54">
        <v>0</v>
      </c>
      <c r="AR33" s="54">
        <v>0</v>
      </c>
      <c r="AS33" s="54">
        <v>0</v>
      </c>
      <c r="AT33" s="54">
        <v>0</v>
      </c>
      <c r="AU33" s="54" t="s">
        <v>107</v>
      </c>
      <c r="AV33" s="98">
        <v>32</v>
      </c>
      <c r="AW33" s="54">
        <v>133.1</v>
      </c>
      <c r="AX33" s="54">
        <v>4123</v>
      </c>
      <c r="AY33" s="54">
        <v>1.951</v>
      </c>
      <c r="AZ33" s="98">
        <v>120</v>
      </c>
      <c r="BA33" s="98">
        <v>1.759</v>
      </c>
      <c r="BB33" s="54">
        <v>9.53</v>
      </c>
      <c r="BC33" s="54">
        <v>255557</v>
      </c>
      <c r="BD33" s="54">
        <v>10.659</v>
      </c>
      <c r="BE33" s="54">
        <v>0</v>
      </c>
      <c r="BF33" s="54">
        <v>0</v>
      </c>
      <c r="BG33" s="54">
        <v>0</v>
      </c>
      <c r="BH33" s="54">
        <v>0</v>
      </c>
      <c r="BI33" s="54">
        <v>2</v>
      </c>
      <c r="BJ33" s="54">
        <v>50</v>
      </c>
      <c r="BK33" s="54">
        <v>0</v>
      </c>
      <c r="BL33" s="54">
        <v>0</v>
      </c>
      <c r="BM33" s="54">
        <v>0</v>
      </c>
      <c r="BN33" s="54">
        <v>0</v>
      </c>
      <c r="BO33" s="54">
        <v>0</v>
      </c>
      <c r="BP33" s="54">
        <v>0</v>
      </c>
      <c r="BQ33" s="54">
        <v>0</v>
      </c>
      <c r="BR33" s="54">
        <v>0</v>
      </c>
      <c r="BS33" s="54">
        <v>1.27</v>
      </c>
      <c r="BT33" s="54">
        <v>1.4</v>
      </c>
      <c r="BU33" s="54">
        <v>5.8</v>
      </c>
      <c r="BV33" s="54">
        <v>5.4</v>
      </c>
      <c r="BW33" s="54">
        <v>-1.287</v>
      </c>
      <c r="BX33" s="54">
        <v>-1.2629</v>
      </c>
      <c r="BY33" s="54">
        <v>496</v>
      </c>
      <c r="BZ33" s="54">
        <v>1.11</v>
      </c>
      <c r="CA33" s="54">
        <v>10</v>
      </c>
      <c r="CB33" s="54">
        <v>0</v>
      </c>
      <c r="CC33" s="54">
        <v>0</v>
      </c>
      <c r="CD33" s="54">
        <v>0</v>
      </c>
      <c r="CE33" s="54">
        <v>0</v>
      </c>
      <c r="CF33" s="54">
        <v>0</v>
      </c>
      <c r="CG33" s="54">
        <v>-2.9938</v>
      </c>
      <c r="CH33" s="54">
        <v>-6.027</v>
      </c>
      <c r="CI33" s="54">
        <v>0</v>
      </c>
      <c r="CJ33" s="54">
        <v>0</v>
      </c>
      <c r="CK33" s="54">
        <v>2</v>
      </c>
    </row>
    <row r="34" spans="1:89" ht="12.75">
      <c r="A34" s="55">
        <v>5</v>
      </c>
      <c r="B34" s="55">
        <v>2</v>
      </c>
      <c r="C34" s="54" t="s">
        <v>103</v>
      </c>
      <c r="D34" s="54" t="s">
        <v>104</v>
      </c>
      <c r="E34" s="56">
        <v>230400</v>
      </c>
      <c r="F34" s="54">
        <v>5.41695</v>
      </c>
      <c r="G34" s="54">
        <v>4.85338</v>
      </c>
      <c r="H34" s="54">
        <v>5.57846</v>
      </c>
      <c r="I34" s="98">
        <v>0.2</v>
      </c>
      <c r="J34" s="54">
        <v>0.02</v>
      </c>
      <c r="K34" s="98">
        <v>16.53</v>
      </c>
      <c r="L34" s="54">
        <v>16.95</v>
      </c>
      <c r="M34" s="57">
        <v>3.69</v>
      </c>
      <c r="N34" s="57">
        <v>5.35</v>
      </c>
      <c r="O34" s="98">
        <v>153.3</v>
      </c>
      <c r="P34" s="58">
        <v>0</v>
      </c>
      <c r="Q34" s="101">
        <v>-0.15</v>
      </c>
      <c r="R34" s="94"/>
      <c r="S34" s="95"/>
      <c r="T34" s="95"/>
      <c r="U34" s="94"/>
      <c r="V34" s="54" t="s">
        <v>105</v>
      </c>
      <c r="W34" s="54" t="s">
        <v>106</v>
      </c>
      <c r="X34" s="54">
        <v>22.07</v>
      </c>
      <c r="Y34" s="54">
        <v>9.46</v>
      </c>
      <c r="Z34" s="54">
        <v>7.03</v>
      </c>
      <c r="AA34" s="59">
        <v>3.179</v>
      </c>
      <c r="AB34" s="59">
        <v>0</v>
      </c>
      <c r="AC34" s="54">
        <v>1.25</v>
      </c>
      <c r="AD34" s="54">
        <v>10.55</v>
      </c>
      <c r="AE34" s="54">
        <v>14.22</v>
      </c>
      <c r="AF34" s="54">
        <v>6.6</v>
      </c>
      <c r="AH34" s="54" t="s">
        <v>107</v>
      </c>
      <c r="AI34" s="54">
        <v>0</v>
      </c>
      <c r="AJ34" s="54">
        <v>10.563</v>
      </c>
      <c r="AK34" s="54">
        <v>12.6</v>
      </c>
      <c r="AL34" s="57">
        <v>-0.3</v>
      </c>
      <c r="AM34" s="54">
        <v>0</v>
      </c>
      <c r="AN34" s="57">
        <v>0</v>
      </c>
      <c r="AO34" s="54">
        <v>0</v>
      </c>
      <c r="AP34" s="56">
        <v>0</v>
      </c>
      <c r="AQ34" s="54">
        <v>0</v>
      </c>
      <c r="AR34" s="54">
        <v>0</v>
      </c>
      <c r="AS34" s="54">
        <v>0</v>
      </c>
      <c r="AT34" s="54">
        <v>0</v>
      </c>
      <c r="AU34" s="54" t="s">
        <v>107</v>
      </c>
      <c r="AV34" s="98">
        <v>32</v>
      </c>
      <c r="AW34" s="54">
        <v>133.93</v>
      </c>
      <c r="AX34" s="54">
        <v>4123</v>
      </c>
      <c r="AY34" s="54">
        <v>1.964</v>
      </c>
      <c r="AZ34" s="98">
        <v>120</v>
      </c>
      <c r="BA34" s="98">
        <v>1.759</v>
      </c>
      <c r="BB34" s="54">
        <v>9.53</v>
      </c>
      <c r="BC34" s="54">
        <v>257154</v>
      </c>
      <c r="BD34" s="54">
        <v>10.563</v>
      </c>
      <c r="BE34" s="54">
        <v>0</v>
      </c>
      <c r="BF34" s="54">
        <v>0</v>
      </c>
      <c r="BG34" s="54">
        <v>0</v>
      </c>
      <c r="BH34" s="54">
        <v>0</v>
      </c>
      <c r="BI34" s="54">
        <v>2</v>
      </c>
      <c r="BJ34" s="54">
        <v>50</v>
      </c>
      <c r="BK34" s="54">
        <v>0</v>
      </c>
      <c r="BL34" s="54">
        <v>0</v>
      </c>
      <c r="BM34" s="54">
        <v>0</v>
      </c>
      <c r="BN34" s="54">
        <v>0</v>
      </c>
      <c r="BO34" s="54">
        <v>0</v>
      </c>
      <c r="BP34" s="54">
        <v>0</v>
      </c>
      <c r="BQ34" s="54">
        <v>0</v>
      </c>
      <c r="BR34" s="54">
        <v>0</v>
      </c>
      <c r="BS34" s="54">
        <v>1.27</v>
      </c>
      <c r="BT34" s="54">
        <v>1.4</v>
      </c>
      <c r="BU34" s="54">
        <v>5.8</v>
      </c>
      <c r="BV34" s="54">
        <v>5.4</v>
      </c>
      <c r="BW34" s="54">
        <v>-1.287</v>
      </c>
      <c r="BX34" s="54">
        <v>-1.2629</v>
      </c>
      <c r="BY34" s="54">
        <v>496</v>
      </c>
      <c r="BZ34" s="54">
        <v>1.11</v>
      </c>
      <c r="CA34" s="54">
        <v>10</v>
      </c>
      <c r="CB34" s="54">
        <v>0</v>
      </c>
      <c r="CC34" s="54">
        <v>0</v>
      </c>
      <c r="CD34" s="54">
        <v>0</v>
      </c>
      <c r="CE34" s="54">
        <v>0</v>
      </c>
      <c r="CF34" s="54">
        <v>0</v>
      </c>
      <c r="CG34" s="54">
        <v>-2.9938</v>
      </c>
      <c r="CH34" s="54">
        <v>-6.027</v>
      </c>
      <c r="CI34" s="54">
        <v>0</v>
      </c>
      <c r="CJ34" s="54">
        <v>0</v>
      </c>
      <c r="CK34" s="54">
        <v>2</v>
      </c>
    </row>
    <row r="35" spans="1:89" ht="12.75">
      <c r="A35" s="55">
        <v>5</v>
      </c>
      <c r="B35" s="55">
        <v>3</v>
      </c>
      <c r="C35" s="54" t="s">
        <v>103</v>
      </c>
      <c r="D35" s="54" t="s">
        <v>104</v>
      </c>
      <c r="E35" s="56">
        <v>230400</v>
      </c>
      <c r="F35" s="54">
        <v>5.41695</v>
      </c>
      <c r="G35" s="54">
        <v>4.85338</v>
      </c>
      <c r="H35" s="54">
        <v>5.57846</v>
      </c>
      <c r="I35" s="98">
        <v>0.17</v>
      </c>
      <c r="J35" s="54">
        <v>-0.02</v>
      </c>
      <c r="K35" s="98">
        <v>16.04</v>
      </c>
      <c r="L35" s="54">
        <v>16.73</v>
      </c>
      <c r="M35" s="57">
        <v>3.68</v>
      </c>
      <c r="N35" s="57">
        <v>5.33</v>
      </c>
      <c r="O35" s="98">
        <v>160.47</v>
      </c>
      <c r="P35" s="58">
        <v>0</v>
      </c>
      <c r="Q35" s="101">
        <v>-0.11</v>
      </c>
      <c r="R35" s="94"/>
      <c r="S35" s="95"/>
      <c r="T35" s="95"/>
      <c r="U35" s="94"/>
      <c r="V35" s="54" t="s">
        <v>105</v>
      </c>
      <c r="W35" s="54" t="s">
        <v>106</v>
      </c>
      <c r="X35" s="54">
        <v>21.83</v>
      </c>
      <c r="Y35" s="54">
        <v>9.22</v>
      </c>
      <c r="Z35" s="54">
        <v>7.03</v>
      </c>
      <c r="AA35" s="59">
        <v>3.18</v>
      </c>
      <c r="AB35" s="59">
        <v>0</v>
      </c>
      <c r="AC35" s="54">
        <v>1.25</v>
      </c>
      <c r="AD35" s="54">
        <v>10.55</v>
      </c>
      <c r="AE35" s="54">
        <v>14.22</v>
      </c>
      <c r="AF35" s="54">
        <v>6.6</v>
      </c>
      <c r="AH35" s="54" t="s">
        <v>107</v>
      </c>
      <c r="AI35" s="54">
        <v>0</v>
      </c>
      <c r="AJ35" s="54">
        <v>10.596</v>
      </c>
      <c r="AK35" s="54">
        <v>11.8</v>
      </c>
      <c r="AL35" s="57">
        <v>-0.1</v>
      </c>
      <c r="AM35" s="54">
        <v>0</v>
      </c>
      <c r="AN35" s="57">
        <v>0</v>
      </c>
      <c r="AO35" s="54">
        <v>0</v>
      </c>
      <c r="AP35" s="56">
        <v>0</v>
      </c>
      <c r="AQ35" s="54">
        <v>0</v>
      </c>
      <c r="AR35" s="54">
        <v>0</v>
      </c>
      <c r="AS35" s="54">
        <v>0</v>
      </c>
      <c r="AT35" s="54">
        <v>0</v>
      </c>
      <c r="AU35" s="54" t="s">
        <v>107</v>
      </c>
      <c r="AV35" s="98">
        <v>32</v>
      </c>
      <c r="AW35" s="54">
        <v>133.93</v>
      </c>
      <c r="AX35" s="54">
        <v>4123</v>
      </c>
      <c r="AY35" s="54">
        <v>1.964</v>
      </c>
      <c r="AZ35" s="98">
        <v>120</v>
      </c>
      <c r="BA35" s="98">
        <v>1.759</v>
      </c>
      <c r="BB35" s="54">
        <v>9.53</v>
      </c>
      <c r="BC35" s="54">
        <v>257154</v>
      </c>
      <c r="BD35" s="54">
        <v>10.596</v>
      </c>
      <c r="BE35" s="54">
        <v>0</v>
      </c>
      <c r="BF35" s="54">
        <v>0</v>
      </c>
      <c r="BG35" s="54">
        <v>0</v>
      </c>
      <c r="BH35" s="54">
        <v>0</v>
      </c>
      <c r="BI35" s="54">
        <v>2</v>
      </c>
      <c r="BJ35" s="54">
        <v>50</v>
      </c>
      <c r="BK35" s="54">
        <v>0</v>
      </c>
      <c r="BL35" s="54">
        <v>0</v>
      </c>
      <c r="BM35" s="54">
        <v>0</v>
      </c>
      <c r="BN35" s="54">
        <v>0</v>
      </c>
      <c r="BO35" s="54">
        <v>0</v>
      </c>
      <c r="BP35" s="54">
        <v>0</v>
      </c>
      <c r="BQ35" s="54">
        <v>0</v>
      </c>
      <c r="BR35" s="54">
        <v>0</v>
      </c>
      <c r="BS35" s="54">
        <v>1.27</v>
      </c>
      <c r="BT35" s="54">
        <v>1.4</v>
      </c>
      <c r="BU35" s="54">
        <v>5.8</v>
      </c>
      <c r="BV35" s="54">
        <v>5.4</v>
      </c>
      <c r="BW35" s="54">
        <v>-1.287</v>
      </c>
      <c r="BX35" s="54">
        <v>-1.2629</v>
      </c>
      <c r="BY35" s="54">
        <v>496</v>
      </c>
      <c r="BZ35" s="54">
        <v>1.11</v>
      </c>
      <c r="CA35" s="54">
        <v>10</v>
      </c>
      <c r="CB35" s="54">
        <v>0</v>
      </c>
      <c r="CC35" s="54">
        <v>0</v>
      </c>
      <c r="CD35" s="54">
        <v>0</v>
      </c>
      <c r="CE35" s="54">
        <v>0</v>
      </c>
      <c r="CF35" s="54">
        <v>0</v>
      </c>
      <c r="CG35" s="54">
        <v>-2.9938</v>
      </c>
      <c r="CH35" s="54">
        <v>-6.027</v>
      </c>
      <c r="CI35" s="54">
        <v>0</v>
      </c>
      <c r="CJ35" s="54">
        <v>0</v>
      </c>
      <c r="CK35" s="54">
        <v>2</v>
      </c>
    </row>
    <row r="36" spans="1:89" ht="12.75">
      <c r="A36" s="55">
        <v>5</v>
      </c>
      <c r="B36" s="55">
        <v>4</v>
      </c>
      <c r="C36" s="54" t="s">
        <v>103</v>
      </c>
      <c r="D36" s="54" t="s">
        <v>104</v>
      </c>
      <c r="E36" s="56">
        <v>230400</v>
      </c>
      <c r="F36" s="54">
        <v>5.41695</v>
      </c>
      <c r="G36" s="54">
        <v>4.88372</v>
      </c>
      <c r="H36" s="54">
        <v>5.33592</v>
      </c>
      <c r="I36" s="98">
        <v>0.17</v>
      </c>
      <c r="J36" s="54">
        <v>0</v>
      </c>
      <c r="K36" s="98">
        <v>16.56</v>
      </c>
      <c r="L36" s="54">
        <v>16.76</v>
      </c>
      <c r="M36" s="57">
        <v>3.7</v>
      </c>
      <c r="N36" s="57">
        <v>5.35</v>
      </c>
      <c r="O36" s="98">
        <v>155.74</v>
      </c>
      <c r="P36" s="58">
        <v>0</v>
      </c>
      <c r="Q36" s="101">
        <v>-0.02</v>
      </c>
      <c r="R36" s="94"/>
      <c r="S36" s="95"/>
      <c r="T36" s="95"/>
      <c r="U36" s="94"/>
      <c r="V36" s="54" t="s">
        <v>105</v>
      </c>
      <c r="W36" s="54" t="s">
        <v>106</v>
      </c>
      <c r="X36" s="54">
        <v>22.07</v>
      </c>
      <c r="Y36" s="54">
        <v>9.46</v>
      </c>
      <c r="Z36" s="54">
        <v>7.28</v>
      </c>
      <c r="AA36" s="59">
        <v>3.176</v>
      </c>
      <c r="AB36" s="59">
        <v>0</v>
      </c>
      <c r="AC36" s="54">
        <v>1.25</v>
      </c>
      <c r="AD36" s="54">
        <v>10.55</v>
      </c>
      <c r="AE36" s="54">
        <v>14.22</v>
      </c>
      <c r="AF36" s="54">
        <v>6.6</v>
      </c>
      <c r="AH36" s="54" t="s">
        <v>107</v>
      </c>
      <c r="AI36" s="54">
        <v>0</v>
      </c>
      <c r="AJ36" s="54">
        <v>10.614</v>
      </c>
      <c r="AK36" s="54">
        <v>12</v>
      </c>
      <c r="AL36" s="57">
        <v>-0.1</v>
      </c>
      <c r="AM36" s="54">
        <v>0</v>
      </c>
      <c r="AN36" s="57">
        <v>0</v>
      </c>
      <c r="AO36" s="54">
        <v>0</v>
      </c>
      <c r="AP36" s="56">
        <v>0</v>
      </c>
      <c r="AQ36" s="54">
        <v>0</v>
      </c>
      <c r="AR36" s="54">
        <v>0</v>
      </c>
      <c r="AS36" s="54">
        <v>0</v>
      </c>
      <c r="AT36" s="54">
        <v>0</v>
      </c>
      <c r="AU36" s="54" t="s">
        <v>107</v>
      </c>
      <c r="AV36" s="98">
        <v>32</v>
      </c>
      <c r="AW36" s="54">
        <v>133.1</v>
      </c>
      <c r="AX36" s="54">
        <v>4123</v>
      </c>
      <c r="AY36" s="54">
        <v>1.951</v>
      </c>
      <c r="AZ36" s="98">
        <v>120</v>
      </c>
      <c r="BA36" s="98">
        <v>1.759</v>
      </c>
      <c r="BB36" s="54">
        <v>9.53</v>
      </c>
      <c r="BC36" s="54">
        <v>255557</v>
      </c>
      <c r="BD36" s="54">
        <v>10.614</v>
      </c>
      <c r="BE36" s="54">
        <v>0</v>
      </c>
      <c r="BF36" s="54">
        <v>0</v>
      </c>
      <c r="BG36" s="54">
        <v>0</v>
      </c>
      <c r="BH36" s="54">
        <v>0</v>
      </c>
      <c r="BI36" s="54">
        <v>2</v>
      </c>
      <c r="BJ36" s="54">
        <v>50</v>
      </c>
      <c r="BK36" s="54">
        <v>0</v>
      </c>
      <c r="BL36" s="54">
        <v>0</v>
      </c>
      <c r="BM36" s="54">
        <v>0</v>
      </c>
      <c r="BN36" s="54">
        <v>0</v>
      </c>
      <c r="BO36" s="54">
        <v>0</v>
      </c>
      <c r="BP36" s="54">
        <v>0</v>
      </c>
      <c r="BQ36" s="54">
        <v>0</v>
      </c>
      <c r="BR36" s="54">
        <v>0</v>
      </c>
      <c r="BS36" s="54">
        <v>1.27</v>
      </c>
      <c r="BT36" s="54">
        <v>1.4</v>
      </c>
      <c r="BU36" s="54">
        <v>5.8</v>
      </c>
      <c r="BV36" s="54">
        <v>5.4</v>
      </c>
      <c r="BW36" s="54">
        <v>-1.287</v>
      </c>
      <c r="BX36" s="54">
        <v>-1.2629</v>
      </c>
      <c r="BY36" s="54">
        <v>496</v>
      </c>
      <c r="BZ36" s="54">
        <v>1.11</v>
      </c>
      <c r="CA36" s="54">
        <v>10</v>
      </c>
      <c r="CB36" s="54">
        <v>0</v>
      </c>
      <c r="CC36" s="54">
        <v>0</v>
      </c>
      <c r="CD36" s="54">
        <v>0</v>
      </c>
      <c r="CE36" s="54">
        <v>0</v>
      </c>
      <c r="CF36" s="54">
        <v>0</v>
      </c>
      <c r="CG36" s="54">
        <v>-2.9938</v>
      </c>
      <c r="CH36" s="54">
        <v>-6.027</v>
      </c>
      <c r="CI36" s="54">
        <v>0</v>
      </c>
      <c r="CJ36" s="54">
        <v>0</v>
      </c>
      <c r="CK36" s="54">
        <v>2</v>
      </c>
    </row>
    <row r="37" spans="1:89" ht="12.75">
      <c r="A37" s="55">
        <v>5</v>
      </c>
      <c r="B37" s="55">
        <v>5</v>
      </c>
      <c r="C37" s="54" t="s">
        <v>103</v>
      </c>
      <c r="D37" s="54" t="s">
        <v>104</v>
      </c>
      <c r="E37" s="56">
        <v>230400</v>
      </c>
      <c r="F37" s="54">
        <v>5.41695</v>
      </c>
      <c r="G37" s="54">
        <v>4.85338</v>
      </c>
      <c r="H37" s="54">
        <v>5.33592</v>
      </c>
      <c r="I37" s="98">
        <v>0.16</v>
      </c>
      <c r="J37" s="54">
        <v>0.03</v>
      </c>
      <c r="K37" s="98">
        <v>16.63</v>
      </c>
      <c r="L37" s="54">
        <v>16.9</v>
      </c>
      <c r="M37" s="57">
        <v>3.71</v>
      </c>
      <c r="N37" s="57">
        <v>5.35</v>
      </c>
      <c r="O37" s="98">
        <v>156.91</v>
      </c>
      <c r="P37" s="58">
        <v>0</v>
      </c>
      <c r="Q37" s="101">
        <v>0.5</v>
      </c>
      <c r="R37" s="94"/>
      <c r="S37" s="95"/>
      <c r="T37" s="95"/>
      <c r="U37" s="94"/>
      <c r="V37" s="54" t="s">
        <v>105</v>
      </c>
      <c r="W37" s="54" t="s">
        <v>106</v>
      </c>
      <c r="X37" s="54">
        <v>22.56</v>
      </c>
      <c r="Y37" s="54">
        <v>9.7</v>
      </c>
      <c r="Z37" s="54">
        <v>7.52</v>
      </c>
      <c r="AA37" s="59">
        <v>3.17</v>
      </c>
      <c r="AB37" s="59">
        <v>0</v>
      </c>
      <c r="AC37" s="54">
        <v>1.25</v>
      </c>
      <c r="AD37" s="54">
        <v>10.55</v>
      </c>
      <c r="AE37" s="54">
        <v>14.22</v>
      </c>
      <c r="AF37" s="54">
        <v>6.6</v>
      </c>
      <c r="AH37" s="54" t="s">
        <v>107</v>
      </c>
      <c r="AI37" s="54">
        <v>0</v>
      </c>
      <c r="AJ37" s="54">
        <v>10.594</v>
      </c>
      <c r="AK37" s="54">
        <v>13.5</v>
      </c>
      <c r="AL37" s="57">
        <v>0.5</v>
      </c>
      <c r="AM37" s="54">
        <v>0</v>
      </c>
      <c r="AN37" s="57">
        <v>0</v>
      </c>
      <c r="AO37" s="54">
        <v>0</v>
      </c>
      <c r="AP37" s="56">
        <v>0</v>
      </c>
      <c r="AQ37" s="54">
        <v>0</v>
      </c>
      <c r="AR37" s="54">
        <v>0</v>
      </c>
      <c r="AS37" s="54">
        <v>0</v>
      </c>
      <c r="AT37" s="54">
        <v>0</v>
      </c>
      <c r="AU37" s="54" t="s">
        <v>107</v>
      </c>
      <c r="AV37" s="98">
        <v>32</v>
      </c>
      <c r="AW37" s="54">
        <v>133.93</v>
      </c>
      <c r="AX37" s="54">
        <v>4123</v>
      </c>
      <c r="AY37" s="54">
        <v>1.964</v>
      </c>
      <c r="AZ37" s="98">
        <v>120</v>
      </c>
      <c r="BA37" s="98">
        <v>1.759</v>
      </c>
      <c r="BB37" s="54">
        <v>9.53</v>
      </c>
      <c r="BC37" s="54">
        <v>257154</v>
      </c>
      <c r="BD37" s="54">
        <v>10.594</v>
      </c>
      <c r="BE37" s="54">
        <v>0</v>
      </c>
      <c r="BF37" s="54">
        <v>0</v>
      </c>
      <c r="BG37" s="54">
        <v>0</v>
      </c>
      <c r="BH37" s="54">
        <v>0</v>
      </c>
      <c r="BI37" s="54">
        <v>2</v>
      </c>
      <c r="BJ37" s="54">
        <v>50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0</v>
      </c>
      <c r="BS37" s="54">
        <v>1.27</v>
      </c>
      <c r="BT37" s="54">
        <v>1.4</v>
      </c>
      <c r="BU37" s="54">
        <v>5.8</v>
      </c>
      <c r="BV37" s="54">
        <v>5.4</v>
      </c>
      <c r="BW37" s="54">
        <v>-1.287</v>
      </c>
      <c r="BX37" s="54">
        <v>-1.2629</v>
      </c>
      <c r="BY37" s="54">
        <v>496</v>
      </c>
      <c r="BZ37" s="54">
        <v>1.11</v>
      </c>
      <c r="CA37" s="54">
        <v>10</v>
      </c>
      <c r="CB37" s="54">
        <v>0</v>
      </c>
      <c r="CC37" s="54">
        <v>0</v>
      </c>
      <c r="CD37" s="54">
        <v>0</v>
      </c>
      <c r="CE37" s="54">
        <v>0</v>
      </c>
      <c r="CF37" s="54">
        <v>0</v>
      </c>
      <c r="CG37" s="54">
        <v>-2.9938</v>
      </c>
      <c r="CH37" s="54">
        <v>-6.027</v>
      </c>
      <c r="CI37" s="54">
        <v>0</v>
      </c>
      <c r="CJ37" s="54">
        <v>0</v>
      </c>
      <c r="CK37" s="54">
        <v>2</v>
      </c>
    </row>
    <row r="38" spans="1:89" ht="12.75">
      <c r="A38" s="55">
        <v>5</v>
      </c>
      <c r="B38" s="55">
        <v>6</v>
      </c>
      <c r="C38" s="54" t="s">
        <v>103</v>
      </c>
      <c r="D38" s="54" t="s">
        <v>104</v>
      </c>
      <c r="E38" s="56">
        <v>230400</v>
      </c>
      <c r="F38" s="54">
        <v>5.41695</v>
      </c>
      <c r="G38" s="54">
        <v>4.88372</v>
      </c>
      <c r="H38" s="54">
        <v>5.33592</v>
      </c>
      <c r="I38" s="98">
        <v>0.15</v>
      </c>
      <c r="J38" s="54">
        <v>0.01</v>
      </c>
      <c r="K38" s="98">
        <v>16.09</v>
      </c>
      <c r="L38" s="54">
        <v>16.55</v>
      </c>
      <c r="M38" s="57">
        <v>3.69</v>
      </c>
      <c r="N38" s="57">
        <v>5.33</v>
      </c>
      <c r="O38" s="98">
        <v>149.85</v>
      </c>
      <c r="P38" s="58">
        <v>0</v>
      </c>
      <c r="Q38" s="101">
        <v>0.05</v>
      </c>
      <c r="R38" s="94"/>
      <c r="S38" s="95"/>
      <c r="T38" s="95"/>
      <c r="U38" s="94"/>
      <c r="V38" s="54" t="s">
        <v>105</v>
      </c>
      <c r="W38" s="54" t="s">
        <v>106</v>
      </c>
      <c r="X38" s="54">
        <v>22.31</v>
      </c>
      <c r="Y38" s="54">
        <v>9.7</v>
      </c>
      <c r="Z38" s="54">
        <v>7.28</v>
      </c>
      <c r="AA38" s="59">
        <v>3.165</v>
      </c>
      <c r="AB38" s="59">
        <v>0</v>
      </c>
      <c r="AC38" s="54">
        <v>1.25</v>
      </c>
      <c r="AD38" s="54">
        <v>10.55</v>
      </c>
      <c r="AE38" s="54">
        <v>14.22</v>
      </c>
      <c r="AF38" s="54">
        <v>6.6</v>
      </c>
      <c r="AH38" s="54" t="s">
        <v>107</v>
      </c>
      <c r="AI38" s="54">
        <v>0</v>
      </c>
      <c r="AJ38" s="54">
        <v>10.609</v>
      </c>
      <c r="AK38" s="54">
        <v>12.7</v>
      </c>
      <c r="AL38" s="57">
        <v>0</v>
      </c>
      <c r="AM38" s="54">
        <v>0</v>
      </c>
      <c r="AN38" s="57">
        <v>0</v>
      </c>
      <c r="AO38" s="54">
        <v>0</v>
      </c>
      <c r="AP38" s="56">
        <v>0</v>
      </c>
      <c r="AQ38" s="54">
        <v>0</v>
      </c>
      <c r="AR38" s="54">
        <v>0</v>
      </c>
      <c r="AS38" s="54">
        <v>0</v>
      </c>
      <c r="AT38" s="54">
        <v>0</v>
      </c>
      <c r="AU38" s="54" t="s">
        <v>107</v>
      </c>
      <c r="AV38" s="98">
        <v>32</v>
      </c>
      <c r="AW38" s="54">
        <v>133.1</v>
      </c>
      <c r="AX38" s="54">
        <v>4123</v>
      </c>
      <c r="AY38" s="54">
        <v>1.951</v>
      </c>
      <c r="AZ38" s="98">
        <v>120</v>
      </c>
      <c r="BA38" s="98">
        <v>1.759</v>
      </c>
      <c r="BB38" s="54">
        <v>9.53</v>
      </c>
      <c r="BC38" s="54">
        <v>255557</v>
      </c>
      <c r="BD38" s="54">
        <v>10.609</v>
      </c>
      <c r="BE38" s="54">
        <v>0</v>
      </c>
      <c r="BF38" s="54">
        <v>0</v>
      </c>
      <c r="BG38" s="54">
        <v>0</v>
      </c>
      <c r="BH38" s="54">
        <v>0</v>
      </c>
      <c r="BI38" s="54">
        <v>2</v>
      </c>
      <c r="BJ38" s="54">
        <v>50</v>
      </c>
      <c r="BK38" s="54">
        <v>0</v>
      </c>
      <c r="BL38" s="54">
        <v>0</v>
      </c>
      <c r="BM38" s="54">
        <v>0</v>
      </c>
      <c r="BN38" s="54">
        <v>0</v>
      </c>
      <c r="BO38" s="54">
        <v>0</v>
      </c>
      <c r="BP38" s="54">
        <v>0</v>
      </c>
      <c r="BQ38" s="54">
        <v>0</v>
      </c>
      <c r="BR38" s="54">
        <v>0</v>
      </c>
      <c r="BS38" s="54">
        <v>1.27</v>
      </c>
      <c r="BT38" s="54">
        <v>1.4</v>
      </c>
      <c r="BU38" s="54">
        <v>5.8</v>
      </c>
      <c r="BV38" s="54">
        <v>5.4</v>
      </c>
      <c r="BW38" s="54">
        <v>-1.287</v>
      </c>
      <c r="BX38" s="54">
        <v>-1.2629</v>
      </c>
      <c r="BY38" s="54">
        <v>496</v>
      </c>
      <c r="BZ38" s="54">
        <v>1.11</v>
      </c>
      <c r="CA38" s="54">
        <v>10</v>
      </c>
      <c r="CB38" s="54">
        <v>0</v>
      </c>
      <c r="CC38" s="54">
        <v>0</v>
      </c>
      <c r="CD38" s="54">
        <v>0</v>
      </c>
      <c r="CE38" s="54">
        <v>0</v>
      </c>
      <c r="CF38" s="54">
        <v>0</v>
      </c>
      <c r="CG38" s="54">
        <v>-2.9938</v>
      </c>
      <c r="CH38" s="54">
        <v>-6.027</v>
      </c>
      <c r="CI38" s="54">
        <v>0</v>
      </c>
      <c r="CJ38" s="54">
        <v>0</v>
      </c>
      <c r="CK38" s="54">
        <v>2</v>
      </c>
    </row>
  </sheetData>
  <sheetProtection/>
  <mergeCells count="1">
    <mergeCell ref="R1:S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G1">
      <selection activeCell="E2" sqref="E2"/>
    </sheetView>
  </sheetViews>
  <sheetFormatPr defaultColWidth="9.7109375" defaultRowHeight="12.75"/>
  <cols>
    <col min="1" max="2" width="9.7109375" style="55" customWidth="1"/>
    <col min="3" max="4" width="9.7109375" style="54" customWidth="1"/>
    <col min="5" max="5" width="9.7109375" style="56" customWidth="1"/>
    <col min="6" max="6" width="9.7109375" style="54" customWidth="1"/>
    <col min="7" max="7" width="10.7109375" style="54" customWidth="1"/>
    <col min="8" max="10" width="9.7109375" style="54" customWidth="1"/>
    <col min="11" max="11" width="11.7109375" style="59" customWidth="1"/>
    <col min="12" max="12" width="10.7109375" style="59" customWidth="1"/>
    <col min="13" max="13" width="10.7109375" style="54" customWidth="1"/>
    <col min="14" max="14" width="26.7109375" style="54" bestFit="1" customWidth="1"/>
    <col min="15" max="15" width="9.7109375" style="54" customWidth="1"/>
    <col min="16" max="20" width="12.7109375" style="54" customWidth="1"/>
    <col min="21" max="16384" width="9.7109375" style="54" customWidth="1"/>
  </cols>
  <sheetData>
    <row r="1" spans="1:3" ht="12.75">
      <c r="A1" s="68" t="s">
        <v>30</v>
      </c>
      <c r="C1" s="55"/>
    </row>
    <row r="2" spans="1:3" ht="12.75">
      <c r="A2" s="68" t="s">
        <v>31</v>
      </c>
      <c r="C2" s="55"/>
    </row>
    <row r="3" spans="1:20" s="62" customFormat="1" ht="51">
      <c r="A3" s="61" t="s">
        <v>32</v>
      </c>
      <c r="B3" s="61" t="s">
        <v>33</v>
      </c>
      <c r="C3" s="62" t="s">
        <v>34</v>
      </c>
      <c r="D3" s="62" t="s">
        <v>35</v>
      </c>
      <c r="E3" s="63" t="s">
        <v>36</v>
      </c>
      <c r="F3" s="62" t="s">
        <v>37</v>
      </c>
      <c r="G3" s="62" t="s">
        <v>38</v>
      </c>
      <c r="H3" s="62" t="s">
        <v>42</v>
      </c>
      <c r="I3" s="62" t="s">
        <v>46</v>
      </c>
      <c r="J3" s="62" t="s">
        <v>49</v>
      </c>
      <c r="K3" s="66" t="s">
        <v>50</v>
      </c>
      <c r="L3" s="66" t="s">
        <v>51</v>
      </c>
      <c r="M3" s="62" t="s">
        <v>52</v>
      </c>
      <c r="N3" s="62" t="s">
        <v>53</v>
      </c>
      <c r="O3" s="62" t="s">
        <v>68</v>
      </c>
      <c r="P3" s="62" t="s">
        <v>72</v>
      </c>
      <c r="Q3" s="62" t="s">
        <v>73</v>
      </c>
      <c r="R3" s="62" t="s">
        <v>75</v>
      </c>
      <c r="S3" s="62" t="s">
        <v>76</v>
      </c>
      <c r="T3" s="62" t="s">
        <v>77</v>
      </c>
    </row>
    <row r="4" spans="1:20" ht="12.75">
      <c r="A4" s="55">
        <v>1</v>
      </c>
      <c r="B4" s="55">
        <v>1</v>
      </c>
      <c r="C4" s="54" t="s">
        <v>103</v>
      </c>
      <c r="D4" s="54" t="s">
        <v>104</v>
      </c>
      <c r="E4" s="56">
        <v>230400</v>
      </c>
      <c r="F4" s="54">
        <v>5.41695</v>
      </c>
      <c r="G4" s="54">
        <v>4.79272</v>
      </c>
      <c r="H4" s="54">
        <v>3.11</v>
      </c>
      <c r="I4" s="54">
        <v>106.58</v>
      </c>
      <c r="J4" s="54">
        <v>389</v>
      </c>
      <c r="K4" s="59">
        <v>5.48</v>
      </c>
      <c r="L4" s="59">
        <v>0</v>
      </c>
      <c r="M4" s="54">
        <v>56</v>
      </c>
      <c r="N4" s="54" t="s">
        <v>105</v>
      </c>
      <c r="O4" s="54">
        <v>5.5</v>
      </c>
      <c r="P4" s="54">
        <v>32</v>
      </c>
      <c r="Q4" s="54">
        <v>135.63</v>
      </c>
      <c r="R4" s="54">
        <v>1.988</v>
      </c>
      <c r="S4" s="54">
        <v>120</v>
      </c>
      <c r="T4" s="54">
        <v>1.759</v>
      </c>
    </row>
    <row r="5" spans="1:20" ht="12.75">
      <c r="A5" s="55">
        <v>1</v>
      </c>
      <c r="B5" s="55">
        <v>2</v>
      </c>
      <c r="C5" s="54" t="s">
        <v>103</v>
      </c>
      <c r="D5" s="54" t="s">
        <v>104</v>
      </c>
      <c r="E5" s="56">
        <v>230400</v>
      </c>
      <c r="F5" s="54">
        <v>5.41695</v>
      </c>
      <c r="G5" s="54">
        <v>4.82305</v>
      </c>
      <c r="H5" s="54">
        <v>3.83</v>
      </c>
      <c r="I5" s="54">
        <v>119.45</v>
      </c>
      <c r="J5" s="54">
        <v>394</v>
      </c>
      <c r="K5" s="59">
        <v>5.34</v>
      </c>
      <c r="L5" s="59">
        <v>0</v>
      </c>
      <c r="M5" s="54">
        <v>69</v>
      </c>
      <c r="N5" s="54" t="s">
        <v>105</v>
      </c>
      <c r="O5" s="54">
        <v>6.5</v>
      </c>
      <c r="P5" s="54">
        <v>32</v>
      </c>
      <c r="Q5" s="54">
        <v>134.78</v>
      </c>
      <c r="R5" s="54">
        <v>1.976</v>
      </c>
      <c r="S5" s="54">
        <v>120</v>
      </c>
      <c r="T5" s="54">
        <v>1.759</v>
      </c>
    </row>
    <row r="6" spans="1:20" ht="12.75">
      <c r="A6" s="55">
        <v>1</v>
      </c>
      <c r="B6" s="55">
        <v>3</v>
      </c>
      <c r="C6" s="54" t="s">
        <v>103</v>
      </c>
      <c r="D6" s="54" t="s">
        <v>104</v>
      </c>
      <c r="E6" s="56">
        <v>230400</v>
      </c>
      <c r="F6" s="54">
        <v>5.41695</v>
      </c>
      <c r="G6" s="54">
        <v>4.79272</v>
      </c>
      <c r="H6" s="54">
        <v>3.73</v>
      </c>
      <c r="I6" s="54">
        <v>119.69</v>
      </c>
      <c r="J6" s="54">
        <v>395</v>
      </c>
      <c r="K6" s="59">
        <v>5.38</v>
      </c>
      <c r="L6" s="59">
        <v>0</v>
      </c>
      <c r="M6" s="54">
        <v>67</v>
      </c>
      <c r="N6" s="54" t="s">
        <v>105</v>
      </c>
      <c r="O6" s="54">
        <v>6.5</v>
      </c>
      <c r="P6" s="54">
        <v>32</v>
      </c>
      <c r="Q6" s="54">
        <v>135.63</v>
      </c>
      <c r="R6" s="54">
        <v>1.988</v>
      </c>
      <c r="S6" s="54">
        <v>120</v>
      </c>
      <c r="T6" s="54">
        <v>1.759</v>
      </c>
    </row>
    <row r="7" spans="1:20" ht="12.75">
      <c r="A7" s="55">
        <v>1</v>
      </c>
      <c r="B7" s="55">
        <v>4</v>
      </c>
      <c r="C7" s="54" t="s">
        <v>103</v>
      </c>
      <c r="D7" s="54" t="s">
        <v>104</v>
      </c>
      <c r="E7" s="56">
        <v>230400</v>
      </c>
      <c r="F7" s="54">
        <v>5.41695</v>
      </c>
      <c r="G7" s="54">
        <v>4.79272</v>
      </c>
      <c r="H7" s="54">
        <v>3.77</v>
      </c>
      <c r="I7" s="54">
        <v>115.56</v>
      </c>
      <c r="J7" s="54">
        <v>395</v>
      </c>
      <c r="K7" s="59">
        <v>5.4</v>
      </c>
      <c r="L7" s="59">
        <v>0</v>
      </c>
      <c r="M7" s="54">
        <v>0</v>
      </c>
      <c r="N7" s="54" t="s">
        <v>105</v>
      </c>
      <c r="O7" s="54">
        <v>6.4</v>
      </c>
      <c r="P7" s="54">
        <v>32</v>
      </c>
      <c r="Q7" s="54">
        <v>135.63</v>
      </c>
      <c r="R7" s="54">
        <v>1.988</v>
      </c>
      <c r="S7" s="54">
        <v>120</v>
      </c>
      <c r="T7" s="54">
        <v>1.759</v>
      </c>
    </row>
    <row r="8" spans="1:20" ht="12.75">
      <c r="A8" s="55">
        <v>1</v>
      </c>
      <c r="B8" s="55">
        <v>5</v>
      </c>
      <c r="C8" s="54" t="s">
        <v>103</v>
      </c>
      <c r="D8" s="54" t="s">
        <v>104</v>
      </c>
      <c r="E8" s="56">
        <v>230400</v>
      </c>
      <c r="F8" s="54">
        <v>5.41695</v>
      </c>
      <c r="G8" s="54">
        <v>4.82305</v>
      </c>
      <c r="H8" s="54">
        <v>3.89</v>
      </c>
      <c r="I8" s="54">
        <v>127.29</v>
      </c>
      <c r="J8" s="54">
        <v>398</v>
      </c>
      <c r="K8" s="59">
        <v>5.4</v>
      </c>
      <c r="L8" s="59">
        <v>0</v>
      </c>
      <c r="M8" s="54">
        <v>0</v>
      </c>
      <c r="N8" s="54" t="s">
        <v>105</v>
      </c>
      <c r="O8" s="54">
        <v>6.6</v>
      </c>
      <c r="P8" s="54">
        <v>32</v>
      </c>
      <c r="Q8" s="54">
        <v>134.78</v>
      </c>
      <c r="R8" s="54">
        <v>1.976</v>
      </c>
      <c r="S8" s="54">
        <v>120</v>
      </c>
      <c r="T8" s="54">
        <v>1.759</v>
      </c>
    </row>
    <row r="9" spans="1:20" ht="12.75">
      <c r="A9" s="55">
        <v>1</v>
      </c>
      <c r="B9" s="55">
        <v>6</v>
      </c>
      <c r="C9" s="54" t="s">
        <v>103</v>
      </c>
      <c r="D9" s="54" t="s">
        <v>104</v>
      </c>
      <c r="E9" s="56">
        <v>230400</v>
      </c>
      <c r="F9" s="54">
        <v>5.41695</v>
      </c>
      <c r="G9" s="54">
        <v>4.79272</v>
      </c>
      <c r="H9" s="54">
        <v>3.95</v>
      </c>
      <c r="I9" s="54">
        <v>124.48</v>
      </c>
      <c r="J9" s="54">
        <v>400</v>
      </c>
      <c r="K9" s="59">
        <v>5.4</v>
      </c>
      <c r="L9" s="59">
        <v>0</v>
      </c>
      <c r="M9" s="54">
        <v>0</v>
      </c>
      <c r="N9" s="54" t="s">
        <v>105</v>
      </c>
      <c r="O9" s="54">
        <v>7.4</v>
      </c>
      <c r="P9" s="54">
        <v>32</v>
      </c>
      <c r="Q9" s="54">
        <v>135.63</v>
      </c>
      <c r="R9" s="54">
        <v>1.988</v>
      </c>
      <c r="S9" s="54">
        <v>120</v>
      </c>
      <c r="T9" s="54">
        <v>1.759</v>
      </c>
    </row>
    <row r="10" spans="1:20" ht="12.75">
      <c r="A10" s="55">
        <v>2</v>
      </c>
      <c r="B10" s="55">
        <v>1</v>
      </c>
      <c r="C10" s="54" t="s">
        <v>103</v>
      </c>
      <c r="D10" s="54" t="s">
        <v>104</v>
      </c>
      <c r="E10" s="56">
        <v>230400</v>
      </c>
      <c r="F10" s="54">
        <v>5.41695</v>
      </c>
      <c r="G10" s="54">
        <v>4.79272</v>
      </c>
      <c r="H10" s="54">
        <v>6.25</v>
      </c>
      <c r="I10" s="54">
        <v>150.95</v>
      </c>
      <c r="J10" s="54">
        <v>397</v>
      </c>
      <c r="K10" s="59">
        <v>5.06</v>
      </c>
      <c r="L10" s="59">
        <v>0</v>
      </c>
      <c r="M10" s="54">
        <v>102</v>
      </c>
      <c r="N10" s="54" t="s">
        <v>105</v>
      </c>
      <c r="O10" s="54">
        <v>8.6</v>
      </c>
      <c r="P10" s="54">
        <v>32</v>
      </c>
      <c r="Q10" s="54">
        <v>135.63</v>
      </c>
      <c r="R10" s="54">
        <v>1.988</v>
      </c>
      <c r="S10" s="54">
        <v>120</v>
      </c>
      <c r="T10" s="54">
        <v>1.759</v>
      </c>
    </row>
    <row r="11" spans="1:20" ht="12.75">
      <c r="A11" s="55">
        <v>2</v>
      </c>
      <c r="B11" s="55">
        <v>2</v>
      </c>
      <c r="C11" s="54" t="s">
        <v>103</v>
      </c>
      <c r="D11" s="54" t="s">
        <v>104</v>
      </c>
      <c r="E11" s="56">
        <v>230400</v>
      </c>
      <c r="F11" s="54">
        <v>5.41695</v>
      </c>
      <c r="G11" s="54">
        <v>4.79272</v>
      </c>
      <c r="H11" s="54">
        <v>6.1</v>
      </c>
      <c r="I11" s="54">
        <v>148.94</v>
      </c>
      <c r="J11" s="54">
        <v>400</v>
      </c>
      <c r="K11" s="59">
        <v>5.08</v>
      </c>
      <c r="L11" s="59">
        <v>0</v>
      </c>
      <c r="M11" s="54">
        <v>105</v>
      </c>
      <c r="N11" s="54" t="s">
        <v>105</v>
      </c>
      <c r="O11" s="54">
        <v>8.2</v>
      </c>
      <c r="P11" s="54">
        <v>32</v>
      </c>
      <c r="Q11" s="54">
        <v>135.63</v>
      </c>
      <c r="R11" s="54">
        <v>1.988</v>
      </c>
      <c r="S11" s="54">
        <v>120</v>
      </c>
      <c r="T11" s="54">
        <v>1.759</v>
      </c>
    </row>
    <row r="12" spans="1:20" ht="12.75">
      <c r="A12" s="55">
        <v>2</v>
      </c>
      <c r="B12" s="55">
        <v>3</v>
      </c>
      <c r="C12" s="54" t="s">
        <v>103</v>
      </c>
      <c r="D12" s="54" t="s">
        <v>104</v>
      </c>
      <c r="E12" s="56">
        <v>230400</v>
      </c>
      <c r="F12" s="54">
        <v>5.41695</v>
      </c>
      <c r="G12" s="54">
        <v>4.79272</v>
      </c>
      <c r="H12" s="54">
        <v>7.03</v>
      </c>
      <c r="I12" s="54">
        <v>127.14</v>
      </c>
      <c r="J12" s="54">
        <v>397</v>
      </c>
      <c r="K12" s="59">
        <v>5</v>
      </c>
      <c r="L12" s="59">
        <v>0</v>
      </c>
      <c r="M12" s="54">
        <v>111</v>
      </c>
      <c r="N12" s="54" t="s">
        <v>105</v>
      </c>
      <c r="O12" s="54">
        <v>8.7</v>
      </c>
      <c r="P12" s="54">
        <v>32</v>
      </c>
      <c r="Q12" s="54">
        <v>135.63</v>
      </c>
      <c r="R12" s="54">
        <v>1.988</v>
      </c>
      <c r="S12" s="54">
        <v>120</v>
      </c>
      <c r="T12" s="54">
        <v>1.759</v>
      </c>
    </row>
    <row r="13" spans="1:20" ht="12.75">
      <c r="A13" s="55">
        <v>2</v>
      </c>
      <c r="B13" s="55">
        <v>4</v>
      </c>
      <c r="C13" s="54" t="s">
        <v>103</v>
      </c>
      <c r="D13" s="54" t="s">
        <v>104</v>
      </c>
      <c r="E13" s="56">
        <v>230400</v>
      </c>
      <c r="F13" s="54">
        <v>5.41695</v>
      </c>
      <c r="G13" s="54">
        <v>4.79272</v>
      </c>
      <c r="H13" s="54">
        <v>6.99</v>
      </c>
      <c r="I13" s="54">
        <v>135.1</v>
      </c>
      <c r="J13" s="54">
        <v>397</v>
      </c>
      <c r="K13" s="59">
        <v>4.96</v>
      </c>
      <c r="L13" s="59">
        <v>0</v>
      </c>
      <c r="M13" s="54">
        <v>0</v>
      </c>
      <c r="N13" s="54" t="s">
        <v>105</v>
      </c>
      <c r="O13" s="54">
        <v>9.5</v>
      </c>
      <c r="P13" s="54">
        <v>32</v>
      </c>
      <c r="Q13" s="54">
        <v>135.63</v>
      </c>
      <c r="R13" s="54">
        <v>1.988</v>
      </c>
      <c r="S13" s="54">
        <v>120</v>
      </c>
      <c r="T13" s="54">
        <v>1.759</v>
      </c>
    </row>
    <row r="14" spans="1:20" ht="12.75">
      <c r="A14" s="55">
        <v>2</v>
      </c>
      <c r="B14" s="55">
        <v>5</v>
      </c>
      <c r="C14" s="54" t="s">
        <v>103</v>
      </c>
      <c r="D14" s="54" t="s">
        <v>104</v>
      </c>
      <c r="E14" s="56">
        <v>230400</v>
      </c>
      <c r="F14" s="54">
        <v>5.41695</v>
      </c>
      <c r="G14" s="54">
        <v>4.82305</v>
      </c>
      <c r="H14" s="54">
        <v>7.09</v>
      </c>
      <c r="I14" s="54">
        <v>132.02</v>
      </c>
      <c r="J14" s="54">
        <v>400</v>
      </c>
      <c r="K14" s="59">
        <v>5</v>
      </c>
      <c r="L14" s="59">
        <v>0</v>
      </c>
      <c r="M14" s="54">
        <v>0</v>
      </c>
      <c r="N14" s="54" t="s">
        <v>105</v>
      </c>
      <c r="O14" s="54">
        <v>8.5</v>
      </c>
      <c r="P14" s="54">
        <v>32</v>
      </c>
      <c r="Q14" s="54">
        <v>134.78</v>
      </c>
      <c r="R14" s="54">
        <v>1.976</v>
      </c>
      <c r="S14" s="54">
        <v>120</v>
      </c>
      <c r="T14" s="54">
        <v>1.759</v>
      </c>
    </row>
    <row r="15" spans="1:20" ht="12.75">
      <c r="A15" s="55">
        <v>2</v>
      </c>
      <c r="B15" s="55">
        <v>6</v>
      </c>
      <c r="C15" s="54" t="s">
        <v>103</v>
      </c>
      <c r="D15" s="54" t="s">
        <v>104</v>
      </c>
      <c r="E15" s="56">
        <v>230400</v>
      </c>
      <c r="F15" s="54">
        <v>5.41695</v>
      </c>
      <c r="G15" s="54">
        <v>4.82305</v>
      </c>
      <c r="H15" s="54">
        <v>7.35</v>
      </c>
      <c r="I15" s="54">
        <v>138.51</v>
      </c>
      <c r="J15" s="54">
        <v>392</v>
      </c>
      <c r="K15" s="59">
        <v>4.96</v>
      </c>
      <c r="L15" s="59">
        <v>0</v>
      </c>
      <c r="M15" s="54">
        <v>0</v>
      </c>
      <c r="N15" s="54" t="s">
        <v>105</v>
      </c>
      <c r="O15" s="54">
        <v>9.6</v>
      </c>
      <c r="P15" s="54">
        <v>32</v>
      </c>
      <c r="Q15" s="54">
        <v>134.78</v>
      </c>
      <c r="R15" s="54">
        <v>1.976</v>
      </c>
      <c r="S15" s="54">
        <v>120</v>
      </c>
      <c r="T15" s="54">
        <v>1.759</v>
      </c>
    </row>
    <row r="16" spans="1:20" ht="12.75">
      <c r="A16" s="55">
        <v>3</v>
      </c>
      <c r="B16" s="55">
        <v>1</v>
      </c>
      <c r="C16" s="54" t="s">
        <v>103</v>
      </c>
      <c r="D16" s="54" t="s">
        <v>104</v>
      </c>
      <c r="E16" s="56">
        <v>230400</v>
      </c>
      <c r="F16" s="54">
        <v>5.41695</v>
      </c>
      <c r="G16" s="54">
        <v>4.82305</v>
      </c>
      <c r="H16" s="54">
        <v>9.23</v>
      </c>
      <c r="I16" s="54">
        <v>139.8</v>
      </c>
      <c r="J16" s="54">
        <v>398</v>
      </c>
      <c r="K16" s="59">
        <v>4.84</v>
      </c>
      <c r="L16" s="59">
        <v>0</v>
      </c>
      <c r="M16" s="54">
        <v>139</v>
      </c>
      <c r="N16" s="54" t="s">
        <v>105</v>
      </c>
      <c r="O16" s="54">
        <v>9.3</v>
      </c>
      <c r="P16" s="54">
        <v>32</v>
      </c>
      <c r="Q16" s="54">
        <v>134.78</v>
      </c>
      <c r="R16" s="54">
        <v>1.976</v>
      </c>
      <c r="S16" s="54">
        <v>120</v>
      </c>
      <c r="T16" s="54">
        <v>1.759</v>
      </c>
    </row>
    <row r="17" spans="1:20" ht="12.75">
      <c r="A17" s="55">
        <v>3</v>
      </c>
      <c r="B17" s="55">
        <v>2</v>
      </c>
      <c r="C17" s="54" t="s">
        <v>103</v>
      </c>
      <c r="D17" s="54" t="s">
        <v>104</v>
      </c>
      <c r="E17" s="56">
        <v>230400</v>
      </c>
      <c r="F17" s="54">
        <v>5.41695</v>
      </c>
      <c r="G17" s="54">
        <v>4.82305</v>
      </c>
      <c r="H17" s="54">
        <v>8.86</v>
      </c>
      <c r="I17" s="54">
        <v>146.99</v>
      </c>
      <c r="J17" s="54">
        <v>396</v>
      </c>
      <c r="K17" s="59">
        <v>4.84</v>
      </c>
      <c r="L17" s="59">
        <v>0</v>
      </c>
      <c r="M17" s="54">
        <v>133</v>
      </c>
      <c r="N17" s="54" t="s">
        <v>105</v>
      </c>
      <c r="O17" s="54">
        <v>9.7</v>
      </c>
      <c r="P17" s="54">
        <v>32</v>
      </c>
      <c r="Q17" s="54">
        <v>134.78</v>
      </c>
      <c r="R17" s="54">
        <v>1.976</v>
      </c>
      <c r="S17" s="54">
        <v>120</v>
      </c>
      <c r="T17" s="54">
        <v>1.759</v>
      </c>
    </row>
    <row r="18" spans="1:20" ht="12.75">
      <c r="A18" s="55">
        <v>3</v>
      </c>
      <c r="B18" s="55">
        <v>3</v>
      </c>
      <c r="C18" s="54" t="s">
        <v>103</v>
      </c>
      <c r="D18" s="54" t="s">
        <v>104</v>
      </c>
      <c r="E18" s="56">
        <v>230400</v>
      </c>
      <c r="F18" s="54">
        <v>5.41695</v>
      </c>
      <c r="G18" s="54">
        <v>4.79272</v>
      </c>
      <c r="H18" s="54">
        <v>9.06</v>
      </c>
      <c r="I18" s="54">
        <v>139.51</v>
      </c>
      <c r="J18" s="54">
        <v>396</v>
      </c>
      <c r="K18" s="59">
        <v>4.82</v>
      </c>
      <c r="L18" s="59">
        <v>0</v>
      </c>
      <c r="M18" s="54">
        <v>137</v>
      </c>
      <c r="N18" s="54" t="s">
        <v>105</v>
      </c>
      <c r="O18" s="54">
        <v>9.7</v>
      </c>
      <c r="P18" s="54">
        <v>32</v>
      </c>
      <c r="Q18" s="54">
        <v>135.63</v>
      </c>
      <c r="R18" s="54">
        <v>1.988</v>
      </c>
      <c r="S18" s="54">
        <v>120</v>
      </c>
      <c r="T18" s="54">
        <v>1.759</v>
      </c>
    </row>
    <row r="19" spans="1:20" ht="12.75">
      <c r="A19" s="55">
        <v>3</v>
      </c>
      <c r="B19" s="55">
        <v>4</v>
      </c>
      <c r="C19" s="54" t="s">
        <v>103</v>
      </c>
      <c r="D19" s="54" t="s">
        <v>104</v>
      </c>
      <c r="E19" s="56">
        <v>230400</v>
      </c>
      <c r="F19" s="54">
        <v>5.41695</v>
      </c>
      <c r="G19" s="54">
        <v>4.82305</v>
      </c>
      <c r="H19" s="54">
        <v>8.94</v>
      </c>
      <c r="I19" s="54">
        <v>133.28</v>
      </c>
      <c r="J19" s="54">
        <v>397</v>
      </c>
      <c r="K19" s="59">
        <v>4.82</v>
      </c>
      <c r="L19" s="59">
        <v>0</v>
      </c>
      <c r="M19" s="54">
        <v>0</v>
      </c>
      <c r="N19" s="54" t="s">
        <v>105</v>
      </c>
      <c r="O19" s="54">
        <v>10.1</v>
      </c>
      <c r="P19" s="54">
        <v>32</v>
      </c>
      <c r="Q19" s="54">
        <v>134.78</v>
      </c>
      <c r="R19" s="54">
        <v>1.976</v>
      </c>
      <c r="S19" s="54">
        <v>120</v>
      </c>
      <c r="T19" s="54">
        <v>1.759</v>
      </c>
    </row>
    <row r="20" spans="1:20" ht="12.75">
      <c r="A20" s="55">
        <v>3</v>
      </c>
      <c r="B20" s="55">
        <v>5</v>
      </c>
      <c r="C20" s="54" t="s">
        <v>103</v>
      </c>
      <c r="D20" s="54" t="s">
        <v>104</v>
      </c>
      <c r="E20" s="56">
        <v>230400</v>
      </c>
      <c r="F20" s="54">
        <v>5.41695</v>
      </c>
      <c r="G20" s="54">
        <v>4.82305</v>
      </c>
      <c r="H20" s="54">
        <v>9.36</v>
      </c>
      <c r="I20" s="54">
        <v>140.31</v>
      </c>
      <c r="J20" s="54">
        <v>395</v>
      </c>
      <c r="K20" s="59">
        <v>4.8</v>
      </c>
      <c r="L20" s="59">
        <v>0</v>
      </c>
      <c r="M20" s="54">
        <v>0</v>
      </c>
      <c r="N20" s="54" t="s">
        <v>105</v>
      </c>
      <c r="O20" s="54">
        <v>10.2</v>
      </c>
      <c r="P20" s="54">
        <v>32</v>
      </c>
      <c r="Q20" s="54">
        <v>134.78</v>
      </c>
      <c r="R20" s="54">
        <v>1.976</v>
      </c>
      <c r="S20" s="54">
        <v>120</v>
      </c>
      <c r="T20" s="54">
        <v>1.759</v>
      </c>
    </row>
    <row r="21" spans="1:20" ht="12.75">
      <c r="A21" s="55">
        <v>3</v>
      </c>
      <c r="B21" s="55">
        <v>6</v>
      </c>
      <c r="C21" s="54" t="s">
        <v>103</v>
      </c>
      <c r="D21" s="54" t="s">
        <v>104</v>
      </c>
      <c r="E21" s="56">
        <v>230400</v>
      </c>
      <c r="F21" s="54">
        <v>5.41695</v>
      </c>
      <c r="G21" s="54">
        <v>4.82305</v>
      </c>
      <c r="H21" s="54">
        <v>8.73</v>
      </c>
      <c r="I21" s="54">
        <v>133</v>
      </c>
      <c r="J21" s="54">
        <v>395</v>
      </c>
      <c r="K21" s="59">
        <v>4.82</v>
      </c>
      <c r="L21" s="59">
        <v>0</v>
      </c>
      <c r="M21" s="54">
        <v>0</v>
      </c>
      <c r="N21" s="54" t="s">
        <v>105</v>
      </c>
      <c r="O21" s="54">
        <v>9.7</v>
      </c>
      <c r="P21" s="54">
        <v>32</v>
      </c>
      <c r="Q21" s="54">
        <v>134.78</v>
      </c>
      <c r="R21" s="54">
        <v>1.976</v>
      </c>
      <c r="S21" s="54">
        <v>120</v>
      </c>
      <c r="T21" s="54">
        <v>1.759</v>
      </c>
    </row>
    <row r="22" spans="1:20" ht="12.75">
      <c r="A22" s="55">
        <v>4</v>
      </c>
      <c r="B22" s="55">
        <v>1</v>
      </c>
      <c r="C22" s="54" t="s">
        <v>103</v>
      </c>
      <c r="D22" s="54" t="s">
        <v>104</v>
      </c>
      <c r="E22" s="56">
        <v>230400</v>
      </c>
      <c r="F22" s="54">
        <v>5.41695</v>
      </c>
      <c r="G22" s="54">
        <v>4.82305</v>
      </c>
      <c r="H22" s="54">
        <v>14.21</v>
      </c>
      <c r="I22" s="54">
        <v>150.97</v>
      </c>
      <c r="J22" s="54">
        <v>396</v>
      </c>
      <c r="K22" s="59">
        <v>4.64</v>
      </c>
      <c r="L22" s="59">
        <v>0</v>
      </c>
      <c r="M22" s="54">
        <v>183</v>
      </c>
      <c r="N22" s="54" t="s">
        <v>105</v>
      </c>
      <c r="O22" s="54">
        <v>11.9</v>
      </c>
      <c r="P22" s="54">
        <v>32</v>
      </c>
      <c r="Q22" s="54">
        <v>134.78</v>
      </c>
      <c r="R22" s="54">
        <v>1.976</v>
      </c>
      <c r="S22" s="54">
        <v>120</v>
      </c>
      <c r="T22" s="54">
        <v>1.759</v>
      </c>
    </row>
    <row r="23" spans="1:20" ht="12.75">
      <c r="A23" s="55">
        <v>4</v>
      </c>
      <c r="B23" s="55">
        <v>2</v>
      </c>
      <c r="C23" s="54" t="s">
        <v>103</v>
      </c>
      <c r="D23" s="54" t="s">
        <v>104</v>
      </c>
      <c r="E23" s="56">
        <v>230400</v>
      </c>
      <c r="F23" s="54">
        <v>5.41695</v>
      </c>
      <c r="G23" s="54">
        <v>4.82305</v>
      </c>
      <c r="H23" s="54">
        <v>12.49</v>
      </c>
      <c r="I23" s="54">
        <v>140.58</v>
      </c>
      <c r="J23" s="54">
        <v>398</v>
      </c>
      <c r="K23" s="59">
        <v>4.68</v>
      </c>
      <c r="L23" s="59">
        <v>0</v>
      </c>
      <c r="M23" s="54">
        <v>174</v>
      </c>
      <c r="N23" s="54" t="s">
        <v>105</v>
      </c>
      <c r="O23" s="54">
        <v>11.6</v>
      </c>
      <c r="P23" s="54">
        <v>32</v>
      </c>
      <c r="Q23" s="54">
        <v>134.78</v>
      </c>
      <c r="R23" s="54">
        <v>1.976</v>
      </c>
      <c r="S23" s="54">
        <v>120</v>
      </c>
      <c r="T23" s="54">
        <v>1.759</v>
      </c>
    </row>
    <row r="24" spans="1:20" ht="12.75">
      <c r="A24" s="55">
        <v>4</v>
      </c>
      <c r="B24" s="55">
        <v>3</v>
      </c>
      <c r="C24" s="54" t="s">
        <v>103</v>
      </c>
      <c r="D24" s="54" t="s">
        <v>104</v>
      </c>
      <c r="E24" s="56">
        <v>230400</v>
      </c>
      <c r="F24" s="54">
        <v>5.41695</v>
      </c>
      <c r="G24" s="54">
        <v>4.82305</v>
      </c>
      <c r="H24" s="54">
        <v>13.1</v>
      </c>
      <c r="I24" s="54">
        <v>155.92</v>
      </c>
      <c r="J24" s="54">
        <v>392</v>
      </c>
      <c r="K24" s="59">
        <v>4.66</v>
      </c>
      <c r="L24" s="59">
        <v>0</v>
      </c>
      <c r="M24" s="54">
        <v>176</v>
      </c>
      <c r="N24" s="54" t="s">
        <v>105</v>
      </c>
      <c r="O24" s="54">
        <v>10.8</v>
      </c>
      <c r="P24" s="54">
        <v>32</v>
      </c>
      <c r="Q24" s="54">
        <v>134.78</v>
      </c>
      <c r="R24" s="54">
        <v>1.976</v>
      </c>
      <c r="S24" s="54">
        <v>120</v>
      </c>
      <c r="T24" s="54">
        <v>1.759</v>
      </c>
    </row>
    <row r="25" spans="1:20" ht="12.75">
      <c r="A25" s="55">
        <v>4</v>
      </c>
      <c r="B25" s="55">
        <v>4</v>
      </c>
      <c r="C25" s="54" t="s">
        <v>103</v>
      </c>
      <c r="D25" s="54" t="s">
        <v>104</v>
      </c>
      <c r="E25" s="56">
        <v>230400</v>
      </c>
      <c r="F25" s="54">
        <v>5.41695</v>
      </c>
      <c r="G25" s="54">
        <v>4.88372</v>
      </c>
      <c r="H25" s="54">
        <v>13.24</v>
      </c>
      <c r="I25" s="54">
        <v>153.21</v>
      </c>
      <c r="J25" s="54">
        <v>402</v>
      </c>
      <c r="K25" s="59">
        <v>4.68</v>
      </c>
      <c r="L25" s="59">
        <v>0</v>
      </c>
      <c r="M25" s="54">
        <v>0</v>
      </c>
      <c r="N25" s="54" t="s">
        <v>105</v>
      </c>
      <c r="O25" s="54">
        <v>11.5</v>
      </c>
      <c r="P25" s="54">
        <v>32</v>
      </c>
      <c r="Q25" s="54">
        <v>133.1</v>
      </c>
      <c r="R25" s="54">
        <v>1.951</v>
      </c>
      <c r="S25" s="54">
        <v>120</v>
      </c>
      <c r="T25" s="54">
        <v>1.759</v>
      </c>
    </row>
    <row r="26" spans="1:20" ht="12.75">
      <c r="A26" s="55">
        <v>4</v>
      </c>
      <c r="B26" s="55">
        <v>5</v>
      </c>
      <c r="C26" s="54" t="s">
        <v>103</v>
      </c>
      <c r="D26" s="54" t="s">
        <v>104</v>
      </c>
      <c r="E26" s="56">
        <v>230400</v>
      </c>
      <c r="F26" s="54">
        <v>5.41695</v>
      </c>
      <c r="G26" s="54">
        <v>4.85338</v>
      </c>
      <c r="H26" s="54">
        <v>13.69</v>
      </c>
      <c r="I26" s="54">
        <v>152.13</v>
      </c>
      <c r="J26" s="54">
        <v>400</v>
      </c>
      <c r="K26" s="59">
        <v>4.66</v>
      </c>
      <c r="L26" s="59">
        <v>0</v>
      </c>
      <c r="M26" s="54">
        <v>0</v>
      </c>
      <c r="N26" s="54" t="s">
        <v>105</v>
      </c>
      <c r="O26" s="54">
        <v>12.3</v>
      </c>
      <c r="P26" s="54">
        <v>32</v>
      </c>
      <c r="Q26" s="54">
        <v>133.93</v>
      </c>
      <c r="R26" s="54">
        <v>1.964</v>
      </c>
      <c r="S26" s="54">
        <v>120</v>
      </c>
      <c r="T26" s="54">
        <v>1.759</v>
      </c>
    </row>
    <row r="27" spans="1:20" ht="12.75">
      <c r="A27" s="55">
        <v>4</v>
      </c>
      <c r="B27" s="55">
        <v>6</v>
      </c>
      <c r="C27" s="54" t="s">
        <v>103</v>
      </c>
      <c r="D27" s="54" t="s">
        <v>104</v>
      </c>
      <c r="E27" s="56">
        <v>230400</v>
      </c>
      <c r="F27" s="54">
        <v>5.41695</v>
      </c>
      <c r="G27" s="54">
        <v>4.85338</v>
      </c>
      <c r="H27" s="54">
        <v>12.84</v>
      </c>
      <c r="I27" s="54">
        <v>145.53</v>
      </c>
      <c r="J27" s="54">
        <v>397</v>
      </c>
      <c r="K27" s="59">
        <v>4.66</v>
      </c>
      <c r="L27" s="59">
        <v>0</v>
      </c>
      <c r="M27" s="54">
        <v>0</v>
      </c>
      <c r="N27" s="54" t="s">
        <v>105</v>
      </c>
      <c r="O27" s="54">
        <v>11.7</v>
      </c>
      <c r="P27" s="54">
        <v>32</v>
      </c>
      <c r="Q27" s="54">
        <v>133.93</v>
      </c>
      <c r="R27" s="54">
        <v>1.964</v>
      </c>
      <c r="S27" s="54">
        <v>120</v>
      </c>
      <c r="T27" s="54">
        <v>1.759</v>
      </c>
    </row>
    <row r="28" spans="1:20" ht="12.75">
      <c r="A28" s="55">
        <v>5</v>
      </c>
      <c r="B28" s="55">
        <v>1</v>
      </c>
      <c r="C28" s="54" t="s">
        <v>103</v>
      </c>
      <c r="D28" s="54" t="s">
        <v>104</v>
      </c>
      <c r="E28" s="56">
        <v>230400</v>
      </c>
      <c r="F28" s="54">
        <v>5.41695</v>
      </c>
      <c r="G28" s="54">
        <v>4.88372</v>
      </c>
      <c r="H28" s="54">
        <v>17.33</v>
      </c>
      <c r="I28" s="54">
        <v>166.84</v>
      </c>
      <c r="N28" s="54" t="s">
        <v>105</v>
      </c>
      <c r="O28" s="54">
        <v>12.3</v>
      </c>
      <c r="P28" s="54">
        <v>32</v>
      </c>
      <c r="Q28" s="54">
        <v>133.1</v>
      </c>
      <c r="R28" s="54">
        <v>1.951</v>
      </c>
      <c r="S28" s="54">
        <v>120</v>
      </c>
      <c r="T28" s="54">
        <v>1.759</v>
      </c>
    </row>
    <row r="29" spans="1:20" ht="12.75">
      <c r="A29" s="55">
        <v>5</v>
      </c>
      <c r="B29" s="55">
        <v>2</v>
      </c>
      <c r="C29" s="54" t="s">
        <v>103</v>
      </c>
      <c r="D29" s="54" t="s">
        <v>104</v>
      </c>
      <c r="E29" s="56">
        <v>230400</v>
      </c>
      <c r="F29" s="54">
        <v>5.41695</v>
      </c>
      <c r="G29" s="54">
        <v>4.85338</v>
      </c>
      <c r="H29" s="54">
        <v>16.53</v>
      </c>
      <c r="I29" s="54">
        <v>153.3</v>
      </c>
      <c r="N29" s="54" t="s">
        <v>105</v>
      </c>
      <c r="O29" s="54">
        <v>12.6</v>
      </c>
      <c r="P29" s="54">
        <v>32</v>
      </c>
      <c r="Q29" s="54">
        <v>133.93</v>
      </c>
      <c r="R29" s="54">
        <v>1.964</v>
      </c>
      <c r="S29" s="54">
        <v>120</v>
      </c>
      <c r="T29" s="54">
        <v>1.759</v>
      </c>
    </row>
    <row r="30" spans="1:20" ht="12.75">
      <c r="A30" s="55">
        <v>5</v>
      </c>
      <c r="B30" s="55">
        <v>3</v>
      </c>
      <c r="C30" s="54" t="s">
        <v>103</v>
      </c>
      <c r="D30" s="54" t="s">
        <v>104</v>
      </c>
      <c r="E30" s="56">
        <v>230400</v>
      </c>
      <c r="F30" s="54">
        <v>5.41695</v>
      </c>
      <c r="G30" s="54">
        <v>4.85338</v>
      </c>
      <c r="H30" s="54">
        <v>16.04</v>
      </c>
      <c r="I30" s="54">
        <v>160.47</v>
      </c>
      <c r="N30" s="54" t="s">
        <v>105</v>
      </c>
      <c r="O30" s="54">
        <v>11.8</v>
      </c>
      <c r="P30" s="54">
        <v>32</v>
      </c>
      <c r="Q30" s="54">
        <v>133.93</v>
      </c>
      <c r="R30" s="54">
        <v>1.964</v>
      </c>
      <c r="S30" s="54">
        <v>120</v>
      </c>
      <c r="T30" s="54">
        <v>1.759</v>
      </c>
    </row>
    <row r="31" spans="1:20" ht="12.75">
      <c r="A31" s="55">
        <v>5</v>
      </c>
      <c r="B31" s="55">
        <v>4</v>
      </c>
      <c r="C31" s="54" t="s">
        <v>103</v>
      </c>
      <c r="D31" s="54" t="s">
        <v>104</v>
      </c>
      <c r="E31" s="56">
        <v>230400</v>
      </c>
      <c r="F31" s="54">
        <v>5.41695</v>
      </c>
      <c r="G31" s="54">
        <v>4.88372</v>
      </c>
      <c r="H31" s="54">
        <v>16.56</v>
      </c>
      <c r="I31" s="54">
        <v>155.74</v>
      </c>
      <c r="N31" s="54" t="s">
        <v>105</v>
      </c>
      <c r="O31" s="54">
        <v>12</v>
      </c>
      <c r="P31" s="54">
        <v>32</v>
      </c>
      <c r="Q31" s="54">
        <v>133.1</v>
      </c>
      <c r="R31" s="54">
        <v>1.951</v>
      </c>
      <c r="S31" s="54">
        <v>120</v>
      </c>
      <c r="T31" s="54">
        <v>1.759</v>
      </c>
    </row>
    <row r="32" spans="1:20" ht="12.75">
      <c r="A32" s="55">
        <v>5</v>
      </c>
      <c r="B32" s="55">
        <v>5</v>
      </c>
      <c r="C32" s="54" t="s">
        <v>103</v>
      </c>
      <c r="D32" s="54" t="s">
        <v>104</v>
      </c>
      <c r="E32" s="56">
        <v>230400</v>
      </c>
      <c r="F32" s="54">
        <v>5.41695</v>
      </c>
      <c r="G32" s="54">
        <v>4.85338</v>
      </c>
      <c r="H32" s="54">
        <v>16.63</v>
      </c>
      <c r="I32" s="54">
        <v>156.91</v>
      </c>
      <c r="N32" s="54" t="s">
        <v>105</v>
      </c>
      <c r="O32" s="54">
        <v>13.5</v>
      </c>
      <c r="P32" s="54">
        <v>32</v>
      </c>
      <c r="Q32" s="54">
        <v>133.93</v>
      </c>
      <c r="R32" s="54">
        <v>1.964</v>
      </c>
      <c r="S32" s="54">
        <v>120</v>
      </c>
      <c r="T32" s="54">
        <v>1.759</v>
      </c>
    </row>
    <row r="33" spans="1:20" ht="12.75">
      <c r="A33" s="55">
        <v>5</v>
      </c>
      <c r="B33" s="55">
        <v>6</v>
      </c>
      <c r="C33" s="54" t="s">
        <v>103</v>
      </c>
      <c r="D33" s="54" t="s">
        <v>104</v>
      </c>
      <c r="E33" s="56">
        <v>230400</v>
      </c>
      <c r="F33" s="54">
        <v>5.41695</v>
      </c>
      <c r="G33" s="54">
        <v>4.88372</v>
      </c>
      <c r="H33" s="54">
        <v>16.09</v>
      </c>
      <c r="I33" s="54">
        <v>149.85</v>
      </c>
      <c r="N33" s="54" t="s">
        <v>105</v>
      </c>
      <c r="O33" s="54">
        <v>12.7</v>
      </c>
      <c r="P33" s="54">
        <v>32</v>
      </c>
      <c r="Q33" s="54">
        <v>133.1</v>
      </c>
      <c r="R33" s="54">
        <v>1.951</v>
      </c>
      <c r="S33" s="54">
        <v>120</v>
      </c>
      <c r="T33" s="54">
        <v>1.759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N12" sqref="N12"/>
    </sheetView>
  </sheetViews>
  <sheetFormatPr defaultColWidth="9.7109375" defaultRowHeight="12.75"/>
  <cols>
    <col min="1" max="1" width="9.7109375" style="55" customWidth="1"/>
    <col min="2" max="2" width="14.28125" style="55" customWidth="1"/>
    <col min="3" max="3" width="14.7109375" style="54" customWidth="1"/>
    <col min="4" max="4" width="9.7109375" style="54" customWidth="1"/>
    <col min="5" max="5" width="11.7109375" style="59" customWidth="1"/>
    <col min="6" max="6" width="10.7109375" style="54" customWidth="1"/>
    <col min="7" max="8" width="9.7109375" style="54" customWidth="1"/>
    <col min="9" max="16384" width="9.7109375" style="54" customWidth="1"/>
  </cols>
  <sheetData>
    <row r="1" ht="12.75">
      <c r="A1" s="68" t="s">
        <v>30</v>
      </c>
    </row>
    <row r="2" ht="13.5" thickBot="1">
      <c r="A2" s="68" t="s">
        <v>112</v>
      </c>
    </row>
    <row r="3" spans="1:19" s="62" customFormat="1" ht="53.25" customHeight="1" thickBot="1">
      <c r="A3" s="73" t="s">
        <v>32</v>
      </c>
      <c r="B3" s="74" t="s">
        <v>33</v>
      </c>
      <c r="C3" s="75" t="s">
        <v>42</v>
      </c>
      <c r="D3" s="75" t="s">
        <v>49</v>
      </c>
      <c r="E3" s="76" t="s">
        <v>50</v>
      </c>
      <c r="F3" s="75" t="s">
        <v>52</v>
      </c>
      <c r="G3" s="75" t="s">
        <v>46</v>
      </c>
      <c r="H3" s="77" t="s">
        <v>68</v>
      </c>
      <c r="J3" s="117" t="s">
        <v>42</v>
      </c>
      <c r="K3" s="117"/>
      <c r="L3" s="117" t="s">
        <v>49</v>
      </c>
      <c r="M3" s="117"/>
      <c r="N3" s="117" t="s">
        <v>52</v>
      </c>
      <c r="O3" s="117"/>
      <c r="P3" s="117" t="s">
        <v>46</v>
      </c>
      <c r="Q3" s="117"/>
      <c r="R3" s="117" t="s">
        <v>68</v>
      </c>
      <c r="S3" s="117"/>
    </row>
    <row r="4" spans="1:19" ht="12.75">
      <c r="A4" s="78">
        <v>1</v>
      </c>
      <c r="B4" s="79">
        <v>1</v>
      </c>
      <c r="C4" s="80">
        <v>3.11</v>
      </c>
      <c r="D4" s="79">
        <v>389</v>
      </c>
      <c r="E4" s="81">
        <v>5.48</v>
      </c>
      <c r="F4" s="48">
        <v>56</v>
      </c>
      <c r="G4" s="80">
        <v>106.58</v>
      </c>
      <c r="H4" s="82">
        <v>5.5</v>
      </c>
      <c r="J4" s="70" t="s">
        <v>113</v>
      </c>
      <c r="K4" s="70" t="s">
        <v>114</v>
      </c>
      <c r="L4" s="70" t="s">
        <v>113</v>
      </c>
      <c r="M4" s="70" t="s">
        <v>114</v>
      </c>
      <c r="N4" s="70" t="s">
        <v>113</v>
      </c>
      <c r="O4" s="70" t="s">
        <v>114</v>
      </c>
      <c r="P4" s="70" t="s">
        <v>113</v>
      </c>
      <c r="Q4" s="70" t="s">
        <v>114</v>
      </c>
      <c r="R4" s="70" t="s">
        <v>113</v>
      </c>
      <c r="S4" s="70" t="s">
        <v>114</v>
      </c>
    </row>
    <row r="5" spans="1:19" ht="12.75">
      <c r="A5" s="83">
        <v>1</v>
      </c>
      <c r="B5" s="69">
        <v>2</v>
      </c>
      <c r="C5" s="70">
        <v>3.83</v>
      </c>
      <c r="D5" s="69">
        <v>394</v>
      </c>
      <c r="E5" s="71">
        <v>5.34</v>
      </c>
      <c r="F5" s="26">
        <v>69</v>
      </c>
      <c r="G5" s="70">
        <v>119.45</v>
      </c>
      <c r="H5" s="84">
        <v>6.5</v>
      </c>
      <c r="I5" s="54">
        <v>1</v>
      </c>
      <c r="J5" s="71">
        <f>AVERAGE(C4:C9)</f>
        <v>3.713333333333333</v>
      </c>
      <c r="K5" s="71">
        <f>STDEV(C4:C9)</f>
        <v>0.30605010483034756</v>
      </c>
      <c r="L5" s="71">
        <f>AVERAGE(D4:D9)</f>
        <v>395.1666666666667</v>
      </c>
      <c r="M5" s="71">
        <f>STDEV(D4:D9)</f>
        <v>3.7638632635454052</v>
      </c>
      <c r="N5" s="70">
        <f>AVERAGE(F4:F9)</f>
        <v>65.66666666666667</v>
      </c>
      <c r="O5" s="70">
        <f>STDEV(F4:F9)</f>
        <v>4.8853522561496705</v>
      </c>
      <c r="P5" s="70">
        <f>AVERAGE(G4:G9)</f>
        <v>118.84166666666668</v>
      </c>
      <c r="Q5" s="70">
        <f>STDEV(G4:G9)</f>
        <v>7.28522728997982</v>
      </c>
      <c r="R5" s="70">
        <f>AVERAGE(H4:H9)</f>
        <v>6.483333333333333</v>
      </c>
      <c r="S5" s="70">
        <f>STDEV(H4:H9)</f>
        <v>0.6047037842337907</v>
      </c>
    </row>
    <row r="6" spans="1:19" ht="12.75">
      <c r="A6" s="83">
        <v>1</v>
      </c>
      <c r="B6" s="69">
        <v>3</v>
      </c>
      <c r="C6" s="70">
        <v>3.73</v>
      </c>
      <c r="D6" s="69">
        <v>395</v>
      </c>
      <c r="E6" s="71">
        <v>5.38</v>
      </c>
      <c r="F6" s="26">
        <v>67</v>
      </c>
      <c r="G6" s="70">
        <v>119.69</v>
      </c>
      <c r="H6" s="84">
        <v>6.5</v>
      </c>
      <c r="I6" s="54">
        <v>2</v>
      </c>
      <c r="J6" s="71">
        <f>AVERAGE(C11:C16)</f>
        <v>6.801666666666666</v>
      </c>
      <c r="K6" s="71">
        <f>STDEV(C11:C16)</f>
        <v>0.503603680156</v>
      </c>
      <c r="L6" s="71">
        <f>AVERAGE(D11:D16)</f>
        <v>397.1666666666667</v>
      </c>
      <c r="M6" s="71">
        <f>STDEV(D11:D16)</f>
        <v>2.9268868558020253</v>
      </c>
      <c r="N6" s="70">
        <f>AVERAGE(F11:F16)</f>
        <v>110</v>
      </c>
      <c r="O6" s="70">
        <f>STDEV(F11:F16)</f>
        <v>5.403702434442518</v>
      </c>
      <c r="P6" s="70">
        <f>AVERAGE(G11:G16)</f>
        <v>138.77666666666667</v>
      </c>
      <c r="Q6" s="70">
        <f>STDEV(G11:G16)</f>
        <v>9.446024913510792</v>
      </c>
      <c r="R6" s="70">
        <f>AVERAGE(H11:H16)</f>
        <v>8.85</v>
      </c>
      <c r="S6" s="70">
        <f>STDEV(H11:H16)</f>
        <v>0.5683308895353131</v>
      </c>
    </row>
    <row r="7" spans="1:19" ht="12.75">
      <c r="A7" s="83">
        <v>1</v>
      </c>
      <c r="B7" s="69">
        <v>4</v>
      </c>
      <c r="C7" s="70">
        <v>3.77</v>
      </c>
      <c r="D7" s="69">
        <v>395</v>
      </c>
      <c r="E7" s="71">
        <v>5.4</v>
      </c>
      <c r="F7" s="26">
        <v>67</v>
      </c>
      <c r="G7" s="70">
        <v>115.56</v>
      </c>
      <c r="H7" s="84">
        <v>6.4</v>
      </c>
      <c r="I7" s="54">
        <v>3</v>
      </c>
      <c r="J7" s="71">
        <f>AVERAGE(C18:C23)</f>
        <v>9.03</v>
      </c>
      <c r="K7" s="71">
        <f>STDEV(C18:C23)</f>
        <v>0.2352870587176438</v>
      </c>
      <c r="L7" s="71">
        <f>AVERAGE(D18:D23)</f>
        <v>396.1666666666667</v>
      </c>
      <c r="M7" s="71">
        <f>STDEV(D18:D23)</f>
        <v>1.169045194450012</v>
      </c>
      <c r="N7" s="70">
        <f>AVERAGE(F18:F23)</f>
        <v>137.5</v>
      </c>
      <c r="O7" s="70">
        <f>STDEV(F18:F23)</f>
        <v>3.0166206257996713</v>
      </c>
      <c r="P7" s="70">
        <f>AVERAGE(G18:G23)</f>
        <v>138.81500000000003</v>
      </c>
      <c r="Q7" s="70">
        <f>STDEV(G18:G23)</f>
        <v>5.195562529697822</v>
      </c>
      <c r="R7" s="70">
        <f>AVERAGE(H18:H23)</f>
        <v>9.783333333333333</v>
      </c>
      <c r="S7" s="70">
        <f>STDEV(H18:H23)</f>
        <v>0.3250640962435969</v>
      </c>
    </row>
    <row r="8" spans="1:19" ht="12.75">
      <c r="A8" s="83">
        <v>1</v>
      </c>
      <c r="B8" s="69">
        <v>5</v>
      </c>
      <c r="C8" s="70">
        <v>3.89</v>
      </c>
      <c r="D8" s="69">
        <v>398</v>
      </c>
      <c r="E8" s="71">
        <v>5.4</v>
      </c>
      <c r="F8" s="26">
        <v>66</v>
      </c>
      <c r="G8" s="70">
        <v>127.29</v>
      </c>
      <c r="H8" s="84">
        <v>6.6</v>
      </c>
      <c r="I8" s="54">
        <v>4</v>
      </c>
      <c r="J8" s="71">
        <f>AVERAGE(C25:C30)</f>
        <v>13.261666666666668</v>
      </c>
      <c r="K8" s="71">
        <f>STDEV(C25:C30)</f>
        <v>0.6136258360488637</v>
      </c>
      <c r="L8" s="71">
        <f>AVERAGE(D25:D30)</f>
        <v>397.5</v>
      </c>
      <c r="M8" s="71">
        <f>STDEV(D25:D30)</f>
        <v>3.449637662132068</v>
      </c>
      <c r="N8" s="70">
        <f>AVERAGE(F25:F30)</f>
        <v>179.83333333333334</v>
      </c>
      <c r="O8" s="70">
        <f>STDEV(F25:F30)</f>
        <v>4.79235502302017</v>
      </c>
      <c r="P8" s="70">
        <f>AVERAGE(G25:G30)</f>
        <v>149.72333333333333</v>
      </c>
      <c r="Q8" s="70">
        <f>STDEV(G25:G30)</f>
        <v>5.640679628082648</v>
      </c>
      <c r="R8" s="70">
        <f>AVERAGE(H25:H30)</f>
        <v>11.633333333333333</v>
      </c>
      <c r="S8" s="70">
        <f>STDEV(H25:H30)</f>
        <v>0.49665548085837796</v>
      </c>
    </row>
    <row r="9" spans="1:19" ht="13.5" thickBot="1">
      <c r="A9" s="85">
        <v>1</v>
      </c>
      <c r="B9" s="86">
        <v>6</v>
      </c>
      <c r="C9" s="87">
        <v>3.95</v>
      </c>
      <c r="D9" s="86">
        <v>400</v>
      </c>
      <c r="E9" s="88">
        <v>5.4</v>
      </c>
      <c r="F9" s="33">
        <v>69</v>
      </c>
      <c r="G9" s="87">
        <v>124.48</v>
      </c>
      <c r="H9" s="89">
        <v>7.4</v>
      </c>
      <c r="I9" s="54">
        <v>5</v>
      </c>
      <c r="J9" s="71">
        <f>AVERAGE(C32:C37)</f>
        <v>16.529999999999998</v>
      </c>
      <c r="K9" s="71">
        <f>STDEV(C32:C37)</f>
        <v>0.46574671228039777</v>
      </c>
      <c r="L9" s="71">
        <f>AVERAGE(D32:D37)</f>
        <v>396.1666666666667</v>
      </c>
      <c r="M9" s="71">
        <f>STDEV(D32:D37)</f>
        <v>1.9407902170679516</v>
      </c>
      <c r="N9" s="70">
        <f>AVERAGE(F32:F37)</f>
        <v>202.16666666666666</v>
      </c>
      <c r="O9" s="70">
        <f>STDEV(F32:F37)</f>
        <v>3.1885210782848317</v>
      </c>
      <c r="P9" s="70">
        <f>AVERAGE(G32:G37)</f>
        <v>157.185</v>
      </c>
      <c r="Q9" s="70">
        <f>STDEV(G32:G37)</f>
        <v>5.9172518959395335</v>
      </c>
      <c r="R9" s="70">
        <f>AVERAGE(H32:H37)</f>
        <v>12.483333333333334</v>
      </c>
      <c r="S9" s="70">
        <f>STDEV(H32:H37)</f>
        <v>0.6047037842337902</v>
      </c>
    </row>
    <row r="10" ht="13.5" thickBot="1"/>
    <row r="11" spans="1:8" ht="12.75">
      <c r="A11" s="78">
        <v>2</v>
      </c>
      <c r="B11" s="79">
        <v>1</v>
      </c>
      <c r="C11" s="80">
        <v>6.25</v>
      </c>
      <c r="D11" s="79">
        <v>397</v>
      </c>
      <c r="E11" s="81">
        <v>5.06</v>
      </c>
      <c r="F11" s="48">
        <v>102</v>
      </c>
      <c r="G11" s="80">
        <v>150.95</v>
      </c>
      <c r="H11" s="82">
        <v>8.6</v>
      </c>
    </row>
    <row r="12" spans="1:8" ht="12.75">
      <c r="A12" s="83">
        <v>2</v>
      </c>
      <c r="B12" s="69">
        <v>2</v>
      </c>
      <c r="C12" s="70">
        <v>6.1</v>
      </c>
      <c r="D12" s="69">
        <v>400</v>
      </c>
      <c r="E12" s="71">
        <v>5.08</v>
      </c>
      <c r="F12" s="26">
        <v>105</v>
      </c>
      <c r="G12" s="70">
        <v>148.94</v>
      </c>
      <c r="H12" s="84">
        <v>8.2</v>
      </c>
    </row>
    <row r="13" spans="1:8" ht="12.75">
      <c r="A13" s="83">
        <v>2</v>
      </c>
      <c r="B13" s="69">
        <v>3</v>
      </c>
      <c r="C13" s="70">
        <v>7.03</v>
      </c>
      <c r="D13" s="69">
        <v>397</v>
      </c>
      <c r="E13" s="71">
        <v>5</v>
      </c>
      <c r="F13" s="26">
        <v>111</v>
      </c>
      <c r="G13" s="70">
        <v>127.14</v>
      </c>
      <c r="H13" s="84">
        <v>8.7</v>
      </c>
    </row>
    <row r="14" spans="1:8" ht="12.75">
      <c r="A14" s="83">
        <v>2</v>
      </c>
      <c r="B14" s="69">
        <v>4</v>
      </c>
      <c r="C14" s="70">
        <v>6.99</v>
      </c>
      <c r="D14" s="69">
        <v>397</v>
      </c>
      <c r="E14" s="71">
        <v>4.96</v>
      </c>
      <c r="F14" s="26">
        <v>112</v>
      </c>
      <c r="G14" s="70">
        <v>135.1</v>
      </c>
      <c r="H14" s="84">
        <v>9.5</v>
      </c>
    </row>
    <row r="15" spans="1:8" ht="12.75">
      <c r="A15" s="83">
        <v>2</v>
      </c>
      <c r="B15" s="69">
        <v>5</v>
      </c>
      <c r="C15" s="70">
        <v>7.09</v>
      </c>
      <c r="D15" s="69">
        <v>400</v>
      </c>
      <c r="E15" s="71">
        <v>5</v>
      </c>
      <c r="F15" s="26">
        <v>114</v>
      </c>
      <c r="G15" s="70">
        <v>132.02</v>
      </c>
      <c r="H15" s="84">
        <v>8.5</v>
      </c>
    </row>
    <row r="16" spans="1:8" ht="13.5" thickBot="1">
      <c r="A16" s="85">
        <v>2</v>
      </c>
      <c r="B16" s="86">
        <v>6</v>
      </c>
      <c r="C16" s="87">
        <v>7.35</v>
      </c>
      <c r="D16" s="86">
        <v>392</v>
      </c>
      <c r="E16" s="88">
        <v>4.96</v>
      </c>
      <c r="F16" s="33">
        <v>116</v>
      </c>
      <c r="G16" s="87">
        <v>138.51</v>
      </c>
      <c r="H16" s="89">
        <v>9.6</v>
      </c>
    </row>
    <row r="17" ht="13.5" thickBot="1"/>
    <row r="18" spans="1:8" ht="12.75">
      <c r="A18" s="78">
        <v>3</v>
      </c>
      <c r="B18" s="79">
        <v>1</v>
      </c>
      <c r="C18" s="80">
        <v>9.23</v>
      </c>
      <c r="D18" s="79">
        <v>398</v>
      </c>
      <c r="E18" s="81">
        <v>4.84</v>
      </c>
      <c r="F18" s="48">
        <v>139</v>
      </c>
      <c r="G18" s="80">
        <v>139.8</v>
      </c>
      <c r="H18" s="82">
        <v>9.3</v>
      </c>
    </row>
    <row r="19" spans="1:8" ht="12.75">
      <c r="A19" s="83">
        <v>3</v>
      </c>
      <c r="B19" s="69">
        <v>2</v>
      </c>
      <c r="C19" s="70">
        <v>8.86</v>
      </c>
      <c r="D19" s="69">
        <v>396</v>
      </c>
      <c r="E19" s="71">
        <v>4.84</v>
      </c>
      <c r="F19" s="26">
        <v>133</v>
      </c>
      <c r="G19" s="70">
        <v>146.99</v>
      </c>
      <c r="H19" s="84">
        <v>9.7</v>
      </c>
    </row>
    <row r="20" spans="1:8" ht="12.75">
      <c r="A20" s="83">
        <v>3</v>
      </c>
      <c r="B20" s="69">
        <v>3</v>
      </c>
      <c r="C20" s="70">
        <v>9.06</v>
      </c>
      <c r="D20" s="69">
        <v>396</v>
      </c>
      <c r="E20" s="71">
        <v>4.82</v>
      </c>
      <c r="F20" s="26">
        <v>137</v>
      </c>
      <c r="G20" s="70">
        <v>139.51</v>
      </c>
      <c r="H20" s="84">
        <v>9.7</v>
      </c>
    </row>
    <row r="21" spans="1:8" ht="12.75">
      <c r="A21" s="83">
        <v>3</v>
      </c>
      <c r="B21" s="69">
        <v>4</v>
      </c>
      <c r="C21" s="70">
        <v>8.94</v>
      </c>
      <c r="D21" s="69">
        <v>397</v>
      </c>
      <c r="E21" s="71">
        <v>4.82</v>
      </c>
      <c r="F21" s="26">
        <v>136</v>
      </c>
      <c r="G21" s="70">
        <v>133.28</v>
      </c>
      <c r="H21" s="84">
        <v>10.1</v>
      </c>
    </row>
    <row r="22" spans="1:8" ht="12.75">
      <c r="A22" s="83">
        <v>3</v>
      </c>
      <c r="B22" s="69">
        <v>5</v>
      </c>
      <c r="C22" s="70">
        <v>9.36</v>
      </c>
      <c r="D22" s="69">
        <v>395</v>
      </c>
      <c r="E22" s="71">
        <v>4.8</v>
      </c>
      <c r="F22" s="26">
        <v>142</v>
      </c>
      <c r="G22" s="70">
        <v>140.31</v>
      </c>
      <c r="H22" s="84">
        <v>10.2</v>
      </c>
    </row>
    <row r="23" spans="1:8" ht="13.5" thickBot="1">
      <c r="A23" s="85">
        <v>3</v>
      </c>
      <c r="B23" s="86">
        <v>6</v>
      </c>
      <c r="C23" s="87">
        <v>8.73</v>
      </c>
      <c r="D23" s="86">
        <v>395</v>
      </c>
      <c r="E23" s="88">
        <v>4.82</v>
      </c>
      <c r="F23" s="33">
        <v>138</v>
      </c>
      <c r="G23" s="87">
        <v>133</v>
      </c>
      <c r="H23" s="89">
        <v>9.7</v>
      </c>
    </row>
    <row r="24" ht="13.5" thickBot="1"/>
    <row r="25" spans="1:8" ht="12.75">
      <c r="A25" s="78">
        <v>4</v>
      </c>
      <c r="B25" s="79">
        <v>1</v>
      </c>
      <c r="C25" s="80">
        <v>14.21</v>
      </c>
      <c r="D25" s="79">
        <v>396</v>
      </c>
      <c r="E25" s="81">
        <v>4.64</v>
      </c>
      <c r="F25" s="48">
        <v>183</v>
      </c>
      <c r="G25" s="80">
        <v>150.97</v>
      </c>
      <c r="H25" s="82">
        <v>11.9</v>
      </c>
    </row>
    <row r="26" spans="1:8" ht="12.75">
      <c r="A26" s="83">
        <v>4</v>
      </c>
      <c r="B26" s="69">
        <v>2</v>
      </c>
      <c r="C26" s="70">
        <v>12.49</v>
      </c>
      <c r="D26" s="69">
        <v>398</v>
      </c>
      <c r="E26" s="71">
        <v>4.68</v>
      </c>
      <c r="F26" s="26">
        <v>174</v>
      </c>
      <c r="G26" s="70">
        <v>140.58</v>
      </c>
      <c r="H26" s="84">
        <v>11.6</v>
      </c>
    </row>
    <row r="27" spans="1:8" ht="12.75">
      <c r="A27" s="83">
        <v>4</v>
      </c>
      <c r="B27" s="69">
        <v>3</v>
      </c>
      <c r="C27" s="70">
        <v>13.1</v>
      </c>
      <c r="D27" s="69">
        <v>392</v>
      </c>
      <c r="E27" s="71">
        <v>4.66</v>
      </c>
      <c r="F27" s="26">
        <v>176</v>
      </c>
      <c r="G27" s="70">
        <v>155.92</v>
      </c>
      <c r="H27" s="84">
        <v>10.8</v>
      </c>
    </row>
    <row r="28" spans="1:8" ht="12.75">
      <c r="A28" s="83">
        <v>4</v>
      </c>
      <c r="B28" s="69">
        <v>4</v>
      </c>
      <c r="C28" s="70">
        <v>13.24</v>
      </c>
      <c r="D28" s="69">
        <v>402</v>
      </c>
      <c r="E28" s="71">
        <v>4.68</v>
      </c>
      <c r="F28" s="26">
        <v>183</v>
      </c>
      <c r="G28" s="70">
        <v>153.21</v>
      </c>
      <c r="H28" s="84">
        <v>11.5</v>
      </c>
    </row>
    <row r="29" spans="1:8" ht="12.75">
      <c r="A29" s="83">
        <v>4</v>
      </c>
      <c r="B29" s="69">
        <v>5</v>
      </c>
      <c r="C29" s="70">
        <v>13.69</v>
      </c>
      <c r="D29" s="69">
        <v>400</v>
      </c>
      <c r="E29" s="71">
        <v>4.66</v>
      </c>
      <c r="F29" s="26">
        <v>186</v>
      </c>
      <c r="G29" s="70">
        <v>152.13</v>
      </c>
      <c r="H29" s="84">
        <v>12.3</v>
      </c>
    </row>
    <row r="30" spans="1:8" ht="13.5" thickBot="1">
      <c r="A30" s="85">
        <v>4</v>
      </c>
      <c r="B30" s="86">
        <v>6</v>
      </c>
      <c r="C30" s="87">
        <v>12.84</v>
      </c>
      <c r="D30" s="86">
        <v>397</v>
      </c>
      <c r="E30" s="88">
        <v>4.66</v>
      </c>
      <c r="F30" s="33">
        <v>177</v>
      </c>
      <c r="G30" s="87">
        <v>145.53</v>
      </c>
      <c r="H30" s="89">
        <v>11.7</v>
      </c>
    </row>
    <row r="31" ht="13.5" thickBot="1"/>
    <row r="32" spans="1:8" ht="12.75">
      <c r="A32" s="78">
        <v>5</v>
      </c>
      <c r="B32" s="79">
        <v>1</v>
      </c>
      <c r="C32" s="80">
        <v>17.33</v>
      </c>
      <c r="D32" s="90">
        <v>398</v>
      </c>
      <c r="E32" s="49">
        <v>4.54</v>
      </c>
      <c r="F32" s="37">
        <v>203</v>
      </c>
      <c r="G32" s="80">
        <v>166.84</v>
      </c>
      <c r="H32" s="82">
        <v>12.3</v>
      </c>
    </row>
    <row r="33" spans="1:8" ht="12.75">
      <c r="A33" s="83">
        <v>5</v>
      </c>
      <c r="B33" s="69">
        <v>2</v>
      </c>
      <c r="C33" s="70">
        <v>16.53</v>
      </c>
      <c r="D33" s="72">
        <v>399</v>
      </c>
      <c r="E33" s="27">
        <v>4.54</v>
      </c>
      <c r="F33" s="26">
        <v>202</v>
      </c>
      <c r="G33" s="70">
        <v>153.3</v>
      </c>
      <c r="H33" s="84">
        <v>12.6</v>
      </c>
    </row>
    <row r="34" spans="1:8" ht="12.75">
      <c r="A34" s="83">
        <v>5</v>
      </c>
      <c r="B34" s="69">
        <v>3</v>
      </c>
      <c r="C34" s="70">
        <v>16.04</v>
      </c>
      <c r="D34" s="72">
        <v>396</v>
      </c>
      <c r="E34" s="27">
        <v>4.56</v>
      </c>
      <c r="F34" s="26">
        <v>199</v>
      </c>
      <c r="G34" s="70">
        <v>160.47</v>
      </c>
      <c r="H34" s="84">
        <v>11.8</v>
      </c>
    </row>
    <row r="35" spans="1:8" ht="12.75">
      <c r="A35" s="83">
        <v>5</v>
      </c>
      <c r="B35" s="69">
        <v>4</v>
      </c>
      <c r="C35" s="70">
        <v>16.56</v>
      </c>
      <c r="D35" s="72">
        <v>395</v>
      </c>
      <c r="E35" s="27">
        <v>4.5</v>
      </c>
      <c r="F35" s="26">
        <v>205</v>
      </c>
      <c r="G35" s="70">
        <v>155.74</v>
      </c>
      <c r="H35" s="84">
        <v>12</v>
      </c>
    </row>
    <row r="36" spans="1:8" ht="12.75">
      <c r="A36" s="83">
        <v>5</v>
      </c>
      <c r="B36" s="69">
        <v>5</v>
      </c>
      <c r="C36" s="70">
        <v>16.63</v>
      </c>
      <c r="D36" s="72">
        <v>395</v>
      </c>
      <c r="E36" s="27">
        <v>4.52</v>
      </c>
      <c r="F36" s="26">
        <v>206</v>
      </c>
      <c r="G36" s="70">
        <v>156.91</v>
      </c>
      <c r="H36" s="84">
        <v>13.5</v>
      </c>
    </row>
    <row r="37" spans="1:8" ht="13.5" thickBot="1">
      <c r="A37" s="85">
        <v>5</v>
      </c>
      <c r="B37" s="86">
        <v>6</v>
      </c>
      <c r="C37" s="87">
        <v>16.09</v>
      </c>
      <c r="D37" s="91">
        <v>394</v>
      </c>
      <c r="E37" s="53">
        <v>4.56</v>
      </c>
      <c r="F37" s="33">
        <v>198</v>
      </c>
      <c r="G37" s="87">
        <v>149.85</v>
      </c>
      <c r="H37" s="89">
        <v>12.7</v>
      </c>
    </row>
  </sheetData>
  <sheetProtection/>
  <mergeCells count="5"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ANATOLY BEZRODNYKH</dc:creator>
  <cp:keywords/>
  <dc:description/>
  <cp:lastModifiedBy>Luntz,Scott (IT RDM) BI-US-R</cp:lastModifiedBy>
  <cp:lastPrinted>2017-12-06T21:38:20Z</cp:lastPrinted>
  <dcterms:created xsi:type="dcterms:W3CDTF">2002-10-08T20:35:33Z</dcterms:created>
  <dcterms:modified xsi:type="dcterms:W3CDTF">2020-07-30T17:47:05Z</dcterms:modified>
  <cp:category/>
  <cp:version/>
  <cp:contentType/>
  <cp:contentStatus/>
</cp:coreProperties>
</file>