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9675" windowHeight="6270" activeTab="2"/>
  </bookViews>
  <sheets>
    <sheet name="X report comparison" sheetId="1" r:id="rId1"/>
    <sheet name="1" sheetId="2" r:id="rId2"/>
    <sheet name="Results reference" sheetId="3" r:id="rId3"/>
  </sheets>
  <calcPr calcId="145621"/>
</workbook>
</file>

<file path=xl/calcChain.xml><?xml version="1.0" encoding="utf-8"?>
<calcChain xmlns="http://schemas.openxmlformats.org/spreadsheetml/2006/main">
  <c r="C19" i="3" l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B19" i="3"/>
  <c r="C18" i="3"/>
  <c r="D18" i="3" s="1"/>
  <c r="E18" i="3" s="1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B18" i="3"/>
  <c r="C17" i="3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B17" i="3"/>
  <c r="C16" i="3"/>
  <c r="D16" i="3" s="1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B16" i="3"/>
  <c r="C15" i="3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B15" i="3"/>
  <c r="C14" i="3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B14" i="3"/>
  <c r="C13" i="3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B13" i="3"/>
  <c r="C12" i="3"/>
  <c r="D12" i="3" s="1"/>
  <c r="E12" i="3" s="1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B12" i="3"/>
  <c r="G12" i="1"/>
  <c r="H12" i="1" s="1"/>
  <c r="I12" i="1" s="1"/>
  <c r="J12" i="1" s="1"/>
  <c r="K12" i="1" s="1"/>
  <c r="L12" i="1" s="1"/>
  <c r="M12" i="1" s="1"/>
  <c r="N12" i="1" s="1"/>
  <c r="O12" i="1" s="1"/>
  <c r="G13" i="1"/>
  <c r="G14" i="1"/>
  <c r="H14" i="1" s="1"/>
  <c r="I14" i="1" s="1"/>
  <c r="J14" i="1" s="1"/>
  <c r="K14" i="1" s="1"/>
  <c r="L14" i="1" s="1"/>
  <c r="M14" i="1" s="1"/>
  <c r="N14" i="1" s="1"/>
  <c r="O14" i="1" s="1"/>
  <c r="G15" i="1"/>
  <c r="G16" i="1"/>
  <c r="H16" i="1" s="1"/>
  <c r="I16" i="1" s="1"/>
  <c r="J16" i="1" s="1"/>
  <c r="K16" i="1" s="1"/>
  <c r="L16" i="1" s="1"/>
  <c r="M16" i="1" s="1"/>
  <c r="N16" i="1" s="1"/>
  <c r="O16" i="1" s="1"/>
  <c r="G17" i="1"/>
  <c r="G18" i="1"/>
  <c r="H18" i="1" s="1"/>
  <c r="I18" i="1" s="1"/>
  <c r="J18" i="1" s="1"/>
  <c r="K18" i="1" s="1"/>
  <c r="L18" i="1" s="1"/>
  <c r="M18" i="1" s="1"/>
  <c r="N18" i="1" s="1"/>
  <c r="O18" i="1" s="1"/>
  <c r="G19" i="1"/>
  <c r="F12" i="1"/>
  <c r="F13" i="1"/>
  <c r="F14" i="1"/>
  <c r="F15" i="1"/>
  <c r="F16" i="1"/>
  <c r="F17" i="1"/>
  <c r="F18" i="1"/>
  <c r="F19" i="1"/>
  <c r="E12" i="1"/>
  <c r="E13" i="1"/>
  <c r="E14" i="1"/>
  <c r="E15" i="1"/>
  <c r="E16" i="1"/>
  <c r="E17" i="1"/>
  <c r="E18" i="1"/>
  <c r="E19" i="1"/>
  <c r="D12" i="1"/>
  <c r="D13" i="1"/>
  <c r="D14" i="1"/>
  <c r="D15" i="1"/>
  <c r="D16" i="1"/>
  <c r="D17" i="1"/>
  <c r="D18" i="1"/>
  <c r="D19" i="1"/>
  <c r="C13" i="1"/>
  <c r="C14" i="1"/>
  <c r="C15" i="1"/>
  <c r="C16" i="1"/>
  <c r="C17" i="1"/>
  <c r="C18" i="1"/>
  <c r="C19" i="1"/>
  <c r="C12" i="1"/>
  <c r="B13" i="1"/>
  <c r="B14" i="1"/>
  <c r="B15" i="1"/>
  <c r="B16" i="1"/>
  <c r="B17" i="1"/>
  <c r="B18" i="1"/>
  <c r="B19" i="1"/>
  <c r="B12" i="1"/>
  <c r="I19" i="1"/>
  <c r="J19" i="1" s="1"/>
  <c r="K19" i="1" s="1"/>
  <c r="L19" i="1" s="1"/>
  <c r="M19" i="1" s="1"/>
  <c r="N19" i="1" s="1"/>
  <c r="O19" i="1" s="1"/>
  <c r="H19" i="1"/>
  <c r="I17" i="1"/>
  <c r="J17" i="1" s="1"/>
  <c r="K17" i="1" s="1"/>
  <c r="L17" i="1" s="1"/>
  <c r="M17" i="1" s="1"/>
  <c r="N17" i="1" s="1"/>
  <c r="O17" i="1" s="1"/>
  <c r="H17" i="1"/>
  <c r="I15" i="1"/>
  <c r="J15" i="1" s="1"/>
  <c r="K15" i="1" s="1"/>
  <c r="L15" i="1" s="1"/>
  <c r="M15" i="1" s="1"/>
  <c r="N15" i="1" s="1"/>
  <c r="O15" i="1" s="1"/>
  <c r="H15" i="1"/>
  <c r="I13" i="1"/>
  <c r="J13" i="1" s="1"/>
  <c r="K13" i="1" s="1"/>
  <c r="L13" i="1" s="1"/>
  <c r="M13" i="1" s="1"/>
  <c r="N13" i="1" s="1"/>
  <c r="O13" i="1" s="1"/>
  <c r="H13" i="1"/>
</calcChain>
</file>

<file path=xl/sharedStrings.xml><?xml version="1.0" encoding="utf-8"?>
<sst xmlns="http://schemas.openxmlformats.org/spreadsheetml/2006/main" count="92" uniqueCount="15">
  <si>
    <t>Y</t>
  </si>
  <si>
    <r>
      <rPr>
        <sz val="12"/>
        <color theme="1"/>
        <rFont val="新細明體"/>
        <family val="2"/>
      </rPr>
      <t>Y</t>
    </r>
    <phoneticPr fontId="0" type="noConversion"/>
  </si>
  <si>
    <t>Net sales - taxable</t>
  </si>
  <si>
    <t>Net sales - tax exempt</t>
  </si>
  <si>
    <t>Net Sales - Total</t>
  </si>
  <si>
    <t>Net Sales - Total</t>
    <phoneticPr fontId="3" type="noConversion"/>
  </si>
  <si>
    <t>2.Other income, net</t>
  </si>
  <si>
    <t>3.Total service goods</t>
  </si>
  <si>
    <t>4.Total collections</t>
  </si>
  <si>
    <t>5.Total cash outlay</t>
  </si>
  <si>
    <t>6. Cash credit</t>
  </si>
  <si>
    <t>Comparison</t>
  </si>
  <si>
    <t>N</t>
    <phoneticPr fontId="3" type="noConversion"/>
  </si>
  <si>
    <t>Y</t>
    <phoneticPr fontId="3" type="noConversion"/>
  </si>
  <si>
    <t>Comparison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</si>
</sst>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theme="1"/>
      <name val="新細明體"/>
      <family val="2"/>
    </font>
    <font>
      <sz val="11"/>
      <color rgb="FF000000"/>
      <name val="Calibri"/>
      <family val="2"/>
    </font>
    <font>
      <sz val="12"/>
      <name val="新細明體"/>
      <family val="1"/>
      <charset val="136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0" fontId="5" fillId="0" borderId="0" applyBorder="0"/>
    <xf numFmtId="0" fontId="2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</cellStyleXfs>
  <cellXfs count="7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1" fillId="3" borderId="0" xfId="0" applyNumberFormat="1" applyFont="1" applyFill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/>
    </xf>
  </cellXfs>
  <cellStyles count="32">
    <cellStyle name="一般" xfId="0" builtinId="0"/>
    <cellStyle name="一般 10" xfId="1"/>
    <cellStyle name="一般 2" xfId="2"/>
    <cellStyle name="一般 2 2" xfId="3"/>
    <cellStyle name="一般 2 3" xfId="4"/>
    <cellStyle name="一般 2 4" xfId="5"/>
    <cellStyle name="一般 2 5" xfId="6"/>
    <cellStyle name="一般 2 6" xfId="7"/>
    <cellStyle name="一般 2 7" xfId="8"/>
    <cellStyle name="一般 2 7 2" xfId="9"/>
    <cellStyle name="一般 2 7 2 2" xfId="10"/>
    <cellStyle name="一般 2 7 3" xfId="11"/>
    <cellStyle name="一般 2 8" xfId="12"/>
    <cellStyle name="一般 2 8 2" xfId="13"/>
    <cellStyle name="一般 2 9" xfId="14"/>
    <cellStyle name="一般 3" xfId="15"/>
    <cellStyle name="一般 3 2" xfId="16"/>
    <cellStyle name="一般 4" xfId="17"/>
    <cellStyle name="一般 4 2" xfId="18"/>
    <cellStyle name="一般 5" xfId="19"/>
    <cellStyle name="一般 5 2" xfId="20"/>
    <cellStyle name="一般 5 2 2" xfId="21"/>
    <cellStyle name="一般 5 3" xfId="22"/>
    <cellStyle name="一般 6" xfId="23"/>
    <cellStyle name="一般 6 2" xfId="24"/>
    <cellStyle name="一般 6 2 2" xfId="25"/>
    <cellStyle name="一般 6 3" xfId="26"/>
    <cellStyle name="一般 7" xfId="27"/>
    <cellStyle name="一般 7 2" xfId="28"/>
    <cellStyle name="一般 8" xfId="29"/>
    <cellStyle name="一般 8 2" xfId="30"/>
    <cellStyle name="一般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A12" sqref="A12"/>
    </sheetView>
  </sheetViews>
  <sheetFormatPr defaultColWidth="9" defaultRowHeight="16.5"/>
  <cols>
    <col min="1" max="1" width="17.625" style="3" customWidth="1"/>
    <col min="2" max="6" width="4.875" style="3" customWidth="1"/>
    <col min="7" max="7" width="5.875" style="3" customWidth="1"/>
    <col min="8" max="9" width="6.5" style="3" bestFit="1" customWidth="1"/>
    <col min="10" max="10" width="5.875" style="3" customWidth="1"/>
    <col min="11" max="11" width="6.375" style="3" customWidth="1"/>
    <col min="12" max="23" width="5.75" style="3" customWidth="1"/>
    <col min="24" max="24" width="4.875" style="3" customWidth="1"/>
    <col min="25" max="25" width="9" style="3" customWidth="1"/>
    <col min="26" max="16384" width="9" style="3"/>
  </cols>
  <sheetData>
    <row r="1" spans="1:23">
      <c r="A1" s="1"/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1</v>
      </c>
      <c r="N1" s="1" t="s">
        <v>0</v>
      </c>
      <c r="O1" s="1" t="s">
        <v>0</v>
      </c>
      <c r="P1" s="1"/>
      <c r="Q1" s="1"/>
      <c r="R1" s="1"/>
      <c r="S1" s="1"/>
      <c r="T1" s="1"/>
      <c r="U1" s="1"/>
      <c r="V1" s="1"/>
      <c r="W1" s="1"/>
    </row>
    <row r="2" spans="1:23">
      <c r="A2" s="4"/>
      <c r="B2" s="5">
        <v>1</v>
      </c>
      <c r="C2" s="5">
        <v>2</v>
      </c>
      <c r="D2" s="5">
        <v>3</v>
      </c>
      <c r="E2" s="5">
        <v>4</v>
      </c>
      <c r="F2" s="5">
        <v>5</v>
      </c>
      <c r="G2" s="2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/>
      <c r="Q2" s="1"/>
      <c r="R2" s="1"/>
      <c r="S2" s="1"/>
      <c r="T2" s="1"/>
      <c r="U2" s="1"/>
      <c r="V2" s="1"/>
      <c r="W2" s="1"/>
    </row>
    <row r="3" spans="1:23">
      <c r="A3" s="4" t="s">
        <v>2</v>
      </c>
      <c r="B3" s="3">
        <v>57</v>
      </c>
      <c r="C3" s="3">
        <v>57</v>
      </c>
      <c r="D3" s="3">
        <v>-17</v>
      </c>
      <c r="E3" s="3">
        <v>45</v>
      </c>
      <c r="F3" s="3">
        <v>100</v>
      </c>
      <c r="G3" s="3">
        <v>400</v>
      </c>
      <c r="H3" s="3">
        <v>908</v>
      </c>
      <c r="I3" s="3">
        <v>932</v>
      </c>
      <c r="J3" s="3">
        <v>942</v>
      </c>
      <c r="K3" s="3">
        <v>-10</v>
      </c>
      <c r="L3" s="3">
        <v>1777</v>
      </c>
      <c r="M3" s="3">
        <v>-308</v>
      </c>
      <c r="N3" s="3">
        <v>0</v>
      </c>
      <c r="O3" s="3">
        <v>1572</v>
      </c>
      <c r="W3" s="4"/>
    </row>
    <row r="4" spans="1:23">
      <c r="A4" s="4" t="s">
        <v>3</v>
      </c>
      <c r="B4" s="3">
        <v>393</v>
      </c>
      <c r="C4" s="3">
        <v>233</v>
      </c>
      <c r="D4" s="3">
        <v>233</v>
      </c>
      <c r="E4" s="3">
        <v>273</v>
      </c>
      <c r="F4" s="3">
        <v>0</v>
      </c>
      <c r="G4" s="3">
        <v>0</v>
      </c>
      <c r="H4" s="3">
        <v>2227</v>
      </c>
      <c r="I4" s="3">
        <v>273</v>
      </c>
      <c r="J4" s="3">
        <v>486</v>
      </c>
      <c r="K4" s="3">
        <v>0</v>
      </c>
      <c r="L4" s="3">
        <v>233</v>
      </c>
      <c r="M4" s="3">
        <v>466</v>
      </c>
      <c r="N4" s="3">
        <v>0</v>
      </c>
      <c r="O4" s="3">
        <v>20</v>
      </c>
      <c r="W4" s="4"/>
    </row>
    <row r="5" spans="1:23">
      <c r="A5" s="4" t="s">
        <v>4</v>
      </c>
      <c r="B5" s="3">
        <v>450</v>
      </c>
      <c r="C5" s="3">
        <v>290</v>
      </c>
      <c r="D5" s="3">
        <v>216</v>
      </c>
      <c r="E5" s="3">
        <v>318</v>
      </c>
      <c r="F5" s="3">
        <v>100</v>
      </c>
      <c r="G5" s="3">
        <v>400</v>
      </c>
      <c r="H5" s="3">
        <v>3135</v>
      </c>
      <c r="I5" s="3">
        <v>1205</v>
      </c>
      <c r="J5" s="3">
        <v>1428</v>
      </c>
      <c r="K5" s="3">
        <v>-10</v>
      </c>
      <c r="L5" s="3">
        <v>2010</v>
      </c>
      <c r="M5" s="3">
        <v>158</v>
      </c>
      <c r="N5" s="3">
        <v>0</v>
      </c>
      <c r="O5" s="3">
        <v>1592</v>
      </c>
      <c r="W5" s="4"/>
    </row>
    <row r="6" spans="1:23">
      <c r="A6" s="4" t="s">
        <v>6</v>
      </c>
      <c r="B6" s="3">
        <v>0</v>
      </c>
      <c r="C6" s="3">
        <v>125</v>
      </c>
      <c r="D6" s="3">
        <v>0</v>
      </c>
      <c r="E6" s="3">
        <v>0</v>
      </c>
      <c r="F6" s="3">
        <v>0</v>
      </c>
      <c r="G6" s="3">
        <v>0</v>
      </c>
      <c r="H6" s="3">
        <v>630</v>
      </c>
      <c r="I6" s="3">
        <v>0</v>
      </c>
      <c r="J6" s="3">
        <v>0</v>
      </c>
      <c r="K6" s="3">
        <v>20</v>
      </c>
      <c r="L6" s="3">
        <v>0</v>
      </c>
      <c r="M6" s="3">
        <v>0</v>
      </c>
      <c r="N6" s="3">
        <v>0</v>
      </c>
      <c r="O6" s="3">
        <v>0</v>
      </c>
      <c r="V6" s="4"/>
      <c r="W6" s="4"/>
    </row>
    <row r="7" spans="1:23">
      <c r="A7" s="4" t="s">
        <v>7</v>
      </c>
      <c r="B7" s="3">
        <v>3</v>
      </c>
      <c r="C7" s="3">
        <v>0</v>
      </c>
      <c r="D7" s="3">
        <v>0</v>
      </c>
      <c r="E7" s="3">
        <v>0</v>
      </c>
      <c r="F7" s="3">
        <v>2</v>
      </c>
      <c r="G7" s="3">
        <v>0</v>
      </c>
      <c r="H7" s="3">
        <v>2</v>
      </c>
      <c r="I7" s="3">
        <v>2</v>
      </c>
      <c r="J7" s="3">
        <v>55</v>
      </c>
      <c r="K7" s="3">
        <v>0</v>
      </c>
      <c r="L7" s="3">
        <v>0</v>
      </c>
      <c r="M7" s="3">
        <v>36</v>
      </c>
      <c r="N7" s="3">
        <v>0</v>
      </c>
      <c r="O7" s="3">
        <v>0</v>
      </c>
      <c r="T7" s="4"/>
      <c r="V7" s="4"/>
      <c r="W7" s="4"/>
    </row>
    <row r="8" spans="1:23">
      <c r="A8" s="4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200</v>
      </c>
      <c r="H8" s="3">
        <v>28562</v>
      </c>
      <c r="I8" s="3">
        <v>200</v>
      </c>
      <c r="J8" s="3">
        <v>0</v>
      </c>
      <c r="K8" s="3">
        <v>300</v>
      </c>
      <c r="L8" s="3">
        <v>0</v>
      </c>
      <c r="M8" s="3">
        <v>0</v>
      </c>
      <c r="N8" s="3">
        <v>0</v>
      </c>
      <c r="O8" s="3">
        <v>0</v>
      </c>
      <c r="V8" s="4"/>
      <c r="W8" s="4"/>
    </row>
    <row r="9" spans="1:23">
      <c r="A9" s="4" t="s">
        <v>9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1111</v>
      </c>
      <c r="L9" s="4">
        <v>0</v>
      </c>
      <c r="M9" s="4">
        <v>0</v>
      </c>
      <c r="N9" s="4">
        <v>0</v>
      </c>
      <c r="O9" s="4">
        <v>0</v>
      </c>
      <c r="P9" s="4"/>
      <c r="Q9" s="4"/>
      <c r="R9" s="4"/>
      <c r="S9" s="4"/>
      <c r="T9" s="4"/>
      <c r="U9" s="4"/>
      <c r="W9" s="4"/>
    </row>
    <row r="10" spans="1:23">
      <c r="A10" s="4" t="s">
        <v>10</v>
      </c>
      <c r="B10" s="3">
        <v>451</v>
      </c>
      <c r="C10" s="3">
        <v>0</v>
      </c>
      <c r="D10" s="3">
        <v>288</v>
      </c>
      <c r="E10" s="3">
        <v>380</v>
      </c>
      <c r="F10" s="3">
        <v>102</v>
      </c>
      <c r="G10" s="3">
        <v>500</v>
      </c>
      <c r="H10" s="3">
        <v>472</v>
      </c>
      <c r="I10" s="3">
        <v>508</v>
      </c>
      <c r="J10" s="3">
        <v>695</v>
      </c>
      <c r="K10" s="3">
        <v>0</v>
      </c>
      <c r="L10" s="3">
        <v>175</v>
      </c>
      <c r="M10" s="3">
        <v>110</v>
      </c>
      <c r="N10" s="3">
        <v>0</v>
      </c>
      <c r="O10" s="3">
        <v>225</v>
      </c>
      <c r="W10" s="4"/>
    </row>
    <row r="12" spans="1:23">
      <c r="A12" s="3" t="s">
        <v>2</v>
      </c>
      <c r="B12" s="3">
        <f>B3</f>
        <v>57</v>
      </c>
      <c r="C12" s="3">
        <f>B12+C3</f>
        <v>114</v>
      </c>
      <c r="D12" s="3">
        <f>C12+D3</f>
        <v>97</v>
      </c>
      <c r="E12" s="3">
        <f>D12+E3</f>
        <v>142</v>
      </c>
      <c r="F12" s="3">
        <f>E12+F3</f>
        <v>242</v>
      </c>
      <c r="G12" s="3">
        <f>F12+G3</f>
        <v>642</v>
      </c>
      <c r="H12" s="3">
        <f t="shared" ref="H12:O19" si="0">G12+H3</f>
        <v>1550</v>
      </c>
      <c r="I12" s="3">
        <f t="shared" si="0"/>
        <v>2482</v>
      </c>
      <c r="J12" s="3">
        <f t="shared" si="0"/>
        <v>3424</v>
      </c>
      <c r="K12" s="3">
        <f t="shared" si="0"/>
        <v>3414</v>
      </c>
      <c r="L12" s="3">
        <f t="shared" si="0"/>
        <v>5191</v>
      </c>
      <c r="M12" s="3">
        <f t="shared" si="0"/>
        <v>4883</v>
      </c>
      <c r="N12" s="3">
        <f t="shared" si="0"/>
        <v>4883</v>
      </c>
      <c r="O12" s="3">
        <f t="shared" si="0"/>
        <v>6455</v>
      </c>
    </row>
    <row r="13" spans="1:23">
      <c r="A13" s="3" t="s">
        <v>3</v>
      </c>
      <c r="B13" s="3">
        <f t="shared" ref="B13:B19" si="1">B4</f>
        <v>393</v>
      </c>
      <c r="C13" s="3">
        <f t="shared" ref="C13:D19" si="2">B13+C4</f>
        <v>626</v>
      </c>
      <c r="D13" s="3">
        <f t="shared" si="2"/>
        <v>859</v>
      </c>
      <c r="E13" s="3">
        <f t="shared" ref="E13:G13" si="3">D13+E4</f>
        <v>1132</v>
      </c>
      <c r="F13" s="3">
        <f t="shared" si="3"/>
        <v>1132</v>
      </c>
      <c r="G13" s="3">
        <f t="shared" si="3"/>
        <v>1132</v>
      </c>
      <c r="H13" s="3">
        <f t="shared" si="0"/>
        <v>3359</v>
      </c>
      <c r="I13" s="3">
        <f t="shared" si="0"/>
        <v>3632</v>
      </c>
      <c r="J13" s="3">
        <f t="shared" si="0"/>
        <v>4118</v>
      </c>
      <c r="K13" s="3">
        <f t="shared" si="0"/>
        <v>4118</v>
      </c>
      <c r="L13" s="3">
        <f t="shared" si="0"/>
        <v>4351</v>
      </c>
      <c r="M13" s="3">
        <f t="shared" si="0"/>
        <v>4817</v>
      </c>
      <c r="N13" s="3">
        <f t="shared" si="0"/>
        <v>4817</v>
      </c>
      <c r="O13" s="3">
        <f t="shared" si="0"/>
        <v>4837</v>
      </c>
    </row>
    <row r="14" spans="1:23">
      <c r="A14" s="3" t="s">
        <v>4</v>
      </c>
      <c r="B14" s="3">
        <f t="shared" si="1"/>
        <v>450</v>
      </c>
      <c r="C14" s="3">
        <f t="shared" si="2"/>
        <v>740</v>
      </c>
      <c r="D14" s="3">
        <f t="shared" si="2"/>
        <v>956</v>
      </c>
      <c r="E14" s="3">
        <f t="shared" ref="E14:G14" si="4">D14+E5</f>
        <v>1274</v>
      </c>
      <c r="F14" s="3">
        <f t="shared" si="4"/>
        <v>1374</v>
      </c>
      <c r="G14" s="3">
        <f t="shared" si="4"/>
        <v>1774</v>
      </c>
      <c r="H14" s="3">
        <f t="shared" si="0"/>
        <v>4909</v>
      </c>
      <c r="I14" s="3">
        <f t="shared" si="0"/>
        <v>6114</v>
      </c>
      <c r="J14" s="3">
        <f t="shared" si="0"/>
        <v>7542</v>
      </c>
      <c r="K14" s="3">
        <f t="shared" si="0"/>
        <v>7532</v>
      </c>
      <c r="L14" s="3">
        <f t="shared" si="0"/>
        <v>9542</v>
      </c>
      <c r="M14" s="3">
        <f t="shared" si="0"/>
        <v>9700</v>
      </c>
      <c r="N14" s="3">
        <f t="shared" si="0"/>
        <v>9700</v>
      </c>
      <c r="O14" s="3">
        <f t="shared" si="0"/>
        <v>11292</v>
      </c>
    </row>
    <row r="15" spans="1:23">
      <c r="A15" s="3" t="s">
        <v>6</v>
      </c>
      <c r="B15" s="3">
        <f t="shared" si="1"/>
        <v>0</v>
      </c>
      <c r="C15" s="3">
        <f t="shared" si="2"/>
        <v>125</v>
      </c>
      <c r="D15" s="3">
        <f t="shared" si="2"/>
        <v>125</v>
      </c>
      <c r="E15" s="3">
        <f t="shared" ref="E15:G15" si="5">D15+E6</f>
        <v>125</v>
      </c>
      <c r="F15" s="3">
        <f t="shared" si="5"/>
        <v>125</v>
      </c>
      <c r="G15" s="3">
        <f t="shared" si="5"/>
        <v>125</v>
      </c>
      <c r="H15" s="3">
        <f t="shared" si="0"/>
        <v>755</v>
      </c>
      <c r="I15" s="3">
        <f t="shared" si="0"/>
        <v>755</v>
      </c>
      <c r="J15" s="3">
        <f t="shared" si="0"/>
        <v>755</v>
      </c>
      <c r="K15" s="3">
        <f t="shared" si="0"/>
        <v>775</v>
      </c>
      <c r="L15" s="3">
        <f t="shared" si="0"/>
        <v>775</v>
      </c>
      <c r="M15" s="3">
        <f t="shared" si="0"/>
        <v>775</v>
      </c>
      <c r="N15" s="3">
        <f t="shared" si="0"/>
        <v>775</v>
      </c>
      <c r="O15" s="3">
        <f t="shared" si="0"/>
        <v>775</v>
      </c>
    </row>
    <row r="16" spans="1:23">
      <c r="A16" s="3" t="s">
        <v>7</v>
      </c>
      <c r="B16" s="3">
        <f t="shared" si="1"/>
        <v>3</v>
      </c>
      <c r="C16" s="3">
        <f t="shared" si="2"/>
        <v>3</v>
      </c>
      <c r="D16" s="3">
        <f t="shared" si="2"/>
        <v>3</v>
      </c>
      <c r="E16" s="3">
        <f t="shared" ref="E16:G16" si="6">D16+E7</f>
        <v>3</v>
      </c>
      <c r="F16" s="3">
        <f t="shared" si="6"/>
        <v>5</v>
      </c>
      <c r="G16" s="3">
        <f t="shared" si="6"/>
        <v>5</v>
      </c>
      <c r="H16" s="3">
        <f t="shared" si="0"/>
        <v>7</v>
      </c>
      <c r="I16" s="3">
        <f t="shared" si="0"/>
        <v>9</v>
      </c>
      <c r="J16" s="3">
        <f t="shared" si="0"/>
        <v>64</v>
      </c>
      <c r="K16" s="3">
        <f t="shared" si="0"/>
        <v>64</v>
      </c>
      <c r="L16" s="3">
        <f t="shared" si="0"/>
        <v>64</v>
      </c>
      <c r="M16" s="3">
        <f t="shared" si="0"/>
        <v>100</v>
      </c>
      <c r="N16" s="3">
        <f t="shared" si="0"/>
        <v>100</v>
      </c>
      <c r="O16" s="3">
        <f t="shared" si="0"/>
        <v>100</v>
      </c>
    </row>
    <row r="17" spans="1:15">
      <c r="A17" s="3" t="s">
        <v>8</v>
      </c>
      <c r="B17" s="3">
        <f t="shared" si="1"/>
        <v>0</v>
      </c>
      <c r="C17" s="3">
        <f t="shared" si="2"/>
        <v>0</v>
      </c>
      <c r="D17" s="3">
        <f t="shared" si="2"/>
        <v>0</v>
      </c>
      <c r="E17" s="3">
        <f t="shared" ref="E17:G17" si="7">D17+E8</f>
        <v>0</v>
      </c>
      <c r="F17" s="3">
        <f t="shared" si="7"/>
        <v>0</v>
      </c>
      <c r="G17" s="3">
        <f t="shared" si="7"/>
        <v>200</v>
      </c>
      <c r="H17" s="3">
        <f t="shared" si="0"/>
        <v>28762</v>
      </c>
      <c r="I17" s="3">
        <f t="shared" si="0"/>
        <v>28962</v>
      </c>
      <c r="J17" s="3">
        <f t="shared" si="0"/>
        <v>28962</v>
      </c>
      <c r="K17" s="3">
        <f t="shared" si="0"/>
        <v>29262</v>
      </c>
      <c r="L17" s="3">
        <f t="shared" si="0"/>
        <v>29262</v>
      </c>
      <c r="M17" s="3">
        <f t="shared" si="0"/>
        <v>29262</v>
      </c>
      <c r="N17" s="3">
        <f t="shared" si="0"/>
        <v>29262</v>
      </c>
      <c r="O17" s="3">
        <f t="shared" si="0"/>
        <v>29262</v>
      </c>
    </row>
    <row r="18" spans="1:15">
      <c r="A18" s="3" t="s">
        <v>9</v>
      </c>
      <c r="B18" s="3">
        <f t="shared" si="1"/>
        <v>0</v>
      </c>
      <c r="C18" s="3">
        <f t="shared" si="2"/>
        <v>0</v>
      </c>
      <c r="D18" s="3">
        <f t="shared" si="2"/>
        <v>0</v>
      </c>
      <c r="E18" s="3">
        <f t="shared" ref="E18:G18" si="8">D18+E9</f>
        <v>0</v>
      </c>
      <c r="F18" s="3">
        <f t="shared" si="8"/>
        <v>0</v>
      </c>
      <c r="G18" s="3">
        <f t="shared" si="8"/>
        <v>0</v>
      </c>
      <c r="H18" s="3">
        <f t="shared" si="0"/>
        <v>0</v>
      </c>
      <c r="I18" s="3">
        <f t="shared" si="0"/>
        <v>0</v>
      </c>
      <c r="J18" s="3">
        <f t="shared" si="0"/>
        <v>0</v>
      </c>
      <c r="K18" s="3">
        <f t="shared" si="0"/>
        <v>1111</v>
      </c>
      <c r="L18" s="3">
        <f t="shared" si="0"/>
        <v>1111</v>
      </c>
      <c r="M18" s="3">
        <f t="shared" si="0"/>
        <v>1111</v>
      </c>
      <c r="N18" s="3">
        <f t="shared" si="0"/>
        <v>1111</v>
      </c>
      <c r="O18" s="3">
        <f t="shared" si="0"/>
        <v>1111</v>
      </c>
    </row>
    <row r="19" spans="1:15">
      <c r="A19" s="3" t="s">
        <v>10</v>
      </c>
      <c r="B19" s="3">
        <f t="shared" si="1"/>
        <v>451</v>
      </c>
      <c r="C19" s="3">
        <f t="shared" si="2"/>
        <v>451</v>
      </c>
      <c r="D19" s="3">
        <f t="shared" si="2"/>
        <v>739</v>
      </c>
      <c r="E19" s="3">
        <f t="shared" ref="E19:G19" si="9">D19+E10</f>
        <v>1119</v>
      </c>
      <c r="F19" s="3">
        <f t="shared" si="9"/>
        <v>1221</v>
      </c>
      <c r="G19" s="3">
        <f t="shared" si="9"/>
        <v>1721</v>
      </c>
      <c r="H19" s="3">
        <f t="shared" si="0"/>
        <v>2193</v>
      </c>
      <c r="I19" s="3">
        <f t="shared" si="0"/>
        <v>2701</v>
      </c>
      <c r="J19" s="3">
        <f t="shared" si="0"/>
        <v>3396</v>
      </c>
      <c r="K19" s="3">
        <f t="shared" si="0"/>
        <v>3396</v>
      </c>
      <c r="L19" s="3">
        <f t="shared" si="0"/>
        <v>3571</v>
      </c>
      <c r="M19" s="3">
        <f t="shared" si="0"/>
        <v>3681</v>
      </c>
      <c r="N19" s="3">
        <f t="shared" si="0"/>
        <v>3681</v>
      </c>
      <c r="O19" s="3">
        <f t="shared" si="0"/>
        <v>3906</v>
      </c>
    </row>
    <row r="21" spans="1:15">
      <c r="A21" s="3" t="s">
        <v>2</v>
      </c>
    </row>
    <row r="22" spans="1:15">
      <c r="A22" s="3" t="s">
        <v>3</v>
      </c>
    </row>
    <row r="23" spans="1:15">
      <c r="A23" s="3" t="s">
        <v>5</v>
      </c>
    </row>
    <row r="24" spans="1:15">
      <c r="A24" s="3" t="s">
        <v>6</v>
      </c>
    </row>
    <row r="25" spans="1:15">
      <c r="A25" s="3" t="s">
        <v>7</v>
      </c>
    </row>
    <row r="26" spans="1:15">
      <c r="A26" s="3" t="s">
        <v>8</v>
      </c>
    </row>
    <row r="27" spans="1:15">
      <c r="A27" s="3" t="s">
        <v>9</v>
      </c>
    </row>
    <row r="28" spans="1:15">
      <c r="A28" s="3" t="s">
        <v>10</v>
      </c>
    </row>
    <row r="30" spans="1:15">
      <c r="A30" s="3" t="s">
        <v>14</v>
      </c>
    </row>
  </sheetData>
  <phoneticPr fontId="3" type="noConversion"/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topLeftCell="A13" workbookViewId="0">
      <selection activeCell="B21" sqref="B21"/>
    </sheetView>
  </sheetViews>
  <sheetFormatPr defaultColWidth="9" defaultRowHeight="16.5"/>
  <cols>
    <col min="1" max="1" width="17.625" style="3" customWidth="1"/>
    <col min="2" max="6" width="4.875" style="3" customWidth="1"/>
    <col min="7" max="7" width="5.875" style="3" customWidth="1"/>
    <col min="8" max="9" width="6.5" style="3" bestFit="1" customWidth="1"/>
    <col min="10" max="10" width="5.875" style="3" customWidth="1"/>
    <col min="11" max="11" width="6.375" style="3" customWidth="1"/>
    <col min="12" max="23" width="5.75" style="3" customWidth="1"/>
    <col min="24" max="24" width="4.875" style="3" customWidth="1"/>
    <col min="25" max="25" width="9" style="3" customWidth="1"/>
    <col min="26" max="16384" width="9" style="3"/>
  </cols>
  <sheetData>
    <row r="1" spans="1:23">
      <c r="A1" s="1"/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1</v>
      </c>
      <c r="N1" s="1" t="s">
        <v>0</v>
      </c>
      <c r="O1" s="1" t="s">
        <v>0</v>
      </c>
      <c r="P1" s="1"/>
      <c r="Q1" s="1"/>
      <c r="R1" s="1"/>
      <c r="S1" s="1"/>
      <c r="T1" s="1"/>
      <c r="U1" s="1"/>
      <c r="V1" s="1"/>
      <c r="W1" s="1"/>
    </row>
    <row r="2" spans="1:23">
      <c r="A2" s="4"/>
      <c r="B2" s="5">
        <v>1</v>
      </c>
      <c r="C2" s="5">
        <v>2</v>
      </c>
      <c r="D2" s="5">
        <v>3</v>
      </c>
      <c r="E2" s="5">
        <v>4</v>
      </c>
      <c r="F2" s="5">
        <v>5</v>
      </c>
      <c r="G2" s="2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/>
      <c r="Q2" s="1"/>
      <c r="R2" s="1"/>
      <c r="S2" s="1"/>
      <c r="T2" s="1"/>
      <c r="U2" s="1"/>
      <c r="V2" s="1"/>
      <c r="W2" s="1"/>
    </row>
    <row r="3" spans="1:23">
      <c r="A3" s="4" t="s">
        <v>2</v>
      </c>
      <c r="B3" s="3">
        <v>57</v>
      </c>
      <c r="C3" s="3">
        <v>57</v>
      </c>
      <c r="D3" s="3">
        <v>-17</v>
      </c>
      <c r="E3" s="3">
        <v>45</v>
      </c>
      <c r="F3" s="3">
        <v>100</v>
      </c>
      <c r="G3" s="3">
        <v>400</v>
      </c>
      <c r="H3" s="3">
        <v>908</v>
      </c>
      <c r="I3" s="3">
        <v>932</v>
      </c>
      <c r="J3" s="3">
        <v>942</v>
      </c>
      <c r="K3" s="3">
        <v>-10</v>
      </c>
      <c r="L3" s="3">
        <v>1777</v>
      </c>
      <c r="M3" s="3">
        <v>-308</v>
      </c>
      <c r="N3" s="3">
        <v>0</v>
      </c>
      <c r="O3" s="3">
        <v>1572</v>
      </c>
      <c r="W3" s="4"/>
    </row>
    <row r="4" spans="1:23">
      <c r="A4" s="4" t="s">
        <v>3</v>
      </c>
      <c r="B4" s="3">
        <v>393</v>
      </c>
      <c r="C4" s="3">
        <v>233</v>
      </c>
      <c r="D4" s="3">
        <v>233</v>
      </c>
      <c r="E4" s="3">
        <v>273</v>
      </c>
      <c r="F4" s="3">
        <v>0</v>
      </c>
      <c r="G4" s="3">
        <v>0</v>
      </c>
      <c r="H4" s="3">
        <v>2227</v>
      </c>
      <c r="I4" s="3">
        <v>273</v>
      </c>
      <c r="J4" s="3">
        <v>486</v>
      </c>
      <c r="K4" s="3">
        <v>0</v>
      </c>
      <c r="L4" s="3">
        <v>233</v>
      </c>
      <c r="M4" s="3">
        <v>466</v>
      </c>
      <c r="N4" s="3">
        <v>0</v>
      </c>
      <c r="O4" s="3">
        <v>20</v>
      </c>
      <c r="W4" s="4"/>
    </row>
    <row r="5" spans="1:23">
      <c r="A5" s="4" t="s">
        <v>4</v>
      </c>
      <c r="B5" s="3">
        <v>450</v>
      </c>
      <c r="C5" s="3">
        <v>290</v>
      </c>
      <c r="D5" s="3">
        <v>216</v>
      </c>
      <c r="E5" s="3">
        <v>318</v>
      </c>
      <c r="F5" s="3">
        <v>100</v>
      </c>
      <c r="G5" s="3">
        <v>400</v>
      </c>
      <c r="H5" s="3">
        <v>3135</v>
      </c>
      <c r="I5" s="3">
        <v>1205</v>
      </c>
      <c r="J5" s="3">
        <v>1428</v>
      </c>
      <c r="K5" s="3">
        <v>-10</v>
      </c>
      <c r="L5" s="3">
        <v>2010</v>
      </c>
      <c r="M5" s="3">
        <v>158</v>
      </c>
      <c r="N5" s="3">
        <v>0</v>
      </c>
      <c r="O5" s="3">
        <v>1592</v>
      </c>
      <c r="W5" s="4"/>
    </row>
    <row r="6" spans="1:23">
      <c r="A6" s="4" t="s">
        <v>6</v>
      </c>
      <c r="B6" s="3">
        <v>0</v>
      </c>
      <c r="C6" s="3">
        <v>125</v>
      </c>
      <c r="D6" s="3">
        <v>0</v>
      </c>
      <c r="E6" s="3">
        <v>0</v>
      </c>
      <c r="F6" s="3">
        <v>0</v>
      </c>
      <c r="G6" s="3">
        <v>0</v>
      </c>
      <c r="H6" s="3">
        <v>630</v>
      </c>
      <c r="I6" s="3">
        <v>0</v>
      </c>
      <c r="J6" s="3">
        <v>0</v>
      </c>
      <c r="K6" s="3">
        <v>20</v>
      </c>
      <c r="L6" s="3">
        <v>0</v>
      </c>
      <c r="M6" s="3">
        <v>0</v>
      </c>
      <c r="N6" s="3">
        <v>0</v>
      </c>
      <c r="O6" s="3">
        <v>0</v>
      </c>
      <c r="V6" s="4"/>
      <c r="W6" s="4"/>
    </row>
    <row r="7" spans="1:23">
      <c r="A7" s="4" t="s">
        <v>7</v>
      </c>
      <c r="B7" s="3">
        <v>3</v>
      </c>
      <c r="C7" s="3">
        <v>0</v>
      </c>
      <c r="D7" s="3">
        <v>0</v>
      </c>
      <c r="E7" s="3">
        <v>0</v>
      </c>
      <c r="F7" s="3">
        <v>2</v>
      </c>
      <c r="G7" s="3">
        <v>0</v>
      </c>
      <c r="H7" s="3">
        <v>2</v>
      </c>
      <c r="I7" s="3">
        <v>2</v>
      </c>
      <c r="J7" s="3">
        <v>55</v>
      </c>
      <c r="K7" s="3">
        <v>0</v>
      </c>
      <c r="L7" s="3">
        <v>0</v>
      </c>
      <c r="M7" s="3">
        <v>36</v>
      </c>
      <c r="N7" s="3">
        <v>0</v>
      </c>
      <c r="O7" s="3">
        <v>0</v>
      </c>
      <c r="T7" s="4"/>
      <c r="V7" s="4"/>
      <c r="W7" s="4"/>
    </row>
    <row r="8" spans="1:23">
      <c r="A8" s="4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200</v>
      </c>
      <c r="H8" s="3">
        <v>28562</v>
      </c>
      <c r="I8" s="3">
        <v>200</v>
      </c>
      <c r="J8" s="3">
        <v>0</v>
      </c>
      <c r="K8" s="3">
        <v>300</v>
      </c>
      <c r="L8" s="3">
        <v>0</v>
      </c>
      <c r="M8" s="3">
        <v>0</v>
      </c>
      <c r="N8" s="3">
        <v>0</v>
      </c>
      <c r="O8" s="3">
        <v>0</v>
      </c>
      <c r="V8" s="4"/>
      <c r="W8" s="4"/>
    </row>
    <row r="9" spans="1:23">
      <c r="A9" s="4" t="s">
        <v>9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1111</v>
      </c>
      <c r="L9" s="4">
        <v>0</v>
      </c>
      <c r="M9" s="4">
        <v>0</v>
      </c>
      <c r="N9" s="4">
        <v>0</v>
      </c>
      <c r="O9" s="4">
        <v>0</v>
      </c>
      <c r="P9" s="4"/>
      <c r="Q9" s="4"/>
      <c r="R9" s="4"/>
      <c r="S9" s="4"/>
      <c r="T9" s="4"/>
      <c r="U9" s="4"/>
      <c r="W9" s="4"/>
    </row>
    <row r="10" spans="1:23">
      <c r="A10" s="4" t="s">
        <v>10</v>
      </c>
      <c r="B10" s="3">
        <v>451</v>
      </c>
      <c r="C10" s="3">
        <v>0</v>
      </c>
      <c r="D10" s="3">
        <v>288</v>
      </c>
      <c r="E10" s="3">
        <v>380</v>
      </c>
      <c r="F10" s="3">
        <v>102</v>
      </c>
      <c r="G10" s="3">
        <v>500</v>
      </c>
      <c r="H10" s="3">
        <v>472</v>
      </c>
      <c r="I10" s="3">
        <v>508</v>
      </c>
      <c r="J10" s="3">
        <v>695</v>
      </c>
      <c r="K10" s="3">
        <v>0</v>
      </c>
      <c r="L10" s="3">
        <v>175</v>
      </c>
      <c r="M10" s="3">
        <v>110</v>
      </c>
      <c r="N10" s="3">
        <v>0</v>
      </c>
      <c r="O10" s="3">
        <v>225</v>
      </c>
      <c r="W10" s="4"/>
    </row>
    <row r="12" spans="1:23">
      <c r="A12" s="3" t="s">
        <v>2</v>
      </c>
      <c r="B12" s="3">
        <f>B3</f>
        <v>57</v>
      </c>
      <c r="C12" s="3">
        <f>B12+C3</f>
        <v>114</v>
      </c>
      <c r="D12" s="3">
        <f>C12+D3</f>
        <v>97</v>
      </c>
      <c r="E12" s="3">
        <f>D12+E3</f>
        <v>142</v>
      </c>
      <c r="F12" s="3">
        <f>E12+F3</f>
        <v>242</v>
      </c>
      <c r="G12" s="3">
        <f>F12+G3</f>
        <v>642</v>
      </c>
      <c r="H12" s="3">
        <f t="shared" ref="H12:O19" si="0">G12+H3</f>
        <v>1550</v>
      </c>
      <c r="I12" s="3">
        <f t="shared" si="0"/>
        <v>2482</v>
      </c>
      <c r="J12" s="3">
        <f t="shared" si="0"/>
        <v>3424</v>
      </c>
      <c r="K12" s="3">
        <f t="shared" si="0"/>
        <v>3414</v>
      </c>
      <c r="L12" s="3">
        <f t="shared" si="0"/>
        <v>5191</v>
      </c>
      <c r="M12" s="3">
        <f t="shared" si="0"/>
        <v>4883</v>
      </c>
      <c r="N12" s="3">
        <f t="shared" si="0"/>
        <v>4883</v>
      </c>
      <c r="O12" s="3">
        <f t="shared" si="0"/>
        <v>6455</v>
      </c>
    </row>
    <row r="13" spans="1:23">
      <c r="A13" s="3" t="s">
        <v>3</v>
      </c>
      <c r="B13" s="3">
        <f t="shared" ref="B13:B19" si="1">B4</f>
        <v>393</v>
      </c>
      <c r="C13" s="3">
        <f t="shared" ref="C13:G19" si="2">B13+C4</f>
        <v>626</v>
      </c>
      <c r="D13" s="3">
        <f t="shared" si="2"/>
        <v>859</v>
      </c>
      <c r="E13" s="3">
        <f t="shared" si="2"/>
        <v>1132</v>
      </c>
      <c r="F13" s="3">
        <f t="shared" si="2"/>
        <v>1132</v>
      </c>
      <c r="G13" s="3">
        <f t="shared" si="2"/>
        <v>1132</v>
      </c>
      <c r="H13" s="3">
        <f t="shared" si="0"/>
        <v>3359</v>
      </c>
      <c r="I13" s="3">
        <f t="shared" si="0"/>
        <v>3632</v>
      </c>
      <c r="J13" s="3">
        <f t="shared" si="0"/>
        <v>4118</v>
      </c>
      <c r="K13" s="3">
        <f t="shared" si="0"/>
        <v>4118</v>
      </c>
      <c r="L13" s="3">
        <f t="shared" si="0"/>
        <v>4351</v>
      </c>
      <c r="M13" s="3">
        <f t="shared" si="0"/>
        <v>4817</v>
      </c>
      <c r="N13" s="3">
        <f t="shared" si="0"/>
        <v>4817</v>
      </c>
      <c r="O13" s="3">
        <f t="shared" si="0"/>
        <v>4837</v>
      </c>
    </row>
    <row r="14" spans="1:23">
      <c r="A14" s="3" t="s">
        <v>4</v>
      </c>
      <c r="B14" s="3">
        <f t="shared" si="1"/>
        <v>450</v>
      </c>
      <c r="C14" s="3">
        <f t="shared" si="2"/>
        <v>740</v>
      </c>
      <c r="D14" s="3">
        <f t="shared" si="2"/>
        <v>956</v>
      </c>
      <c r="E14" s="3">
        <f t="shared" si="2"/>
        <v>1274</v>
      </c>
      <c r="F14" s="3">
        <f t="shared" si="2"/>
        <v>1374</v>
      </c>
      <c r="G14" s="3">
        <f t="shared" si="2"/>
        <v>1774</v>
      </c>
      <c r="H14" s="3">
        <f t="shared" si="0"/>
        <v>4909</v>
      </c>
      <c r="I14" s="3">
        <f t="shared" si="0"/>
        <v>6114</v>
      </c>
      <c r="J14" s="3">
        <f t="shared" si="0"/>
        <v>7542</v>
      </c>
      <c r="K14" s="3">
        <f t="shared" si="0"/>
        <v>7532</v>
      </c>
      <c r="L14" s="3">
        <f t="shared" si="0"/>
        <v>9542</v>
      </c>
      <c r="M14" s="3">
        <f t="shared" si="0"/>
        <v>9700</v>
      </c>
      <c r="N14" s="3">
        <f t="shared" si="0"/>
        <v>9700</v>
      </c>
      <c r="O14" s="3">
        <f t="shared" si="0"/>
        <v>11292</v>
      </c>
    </row>
    <row r="15" spans="1:23">
      <c r="A15" s="3" t="s">
        <v>6</v>
      </c>
      <c r="B15" s="3">
        <f t="shared" si="1"/>
        <v>0</v>
      </c>
      <c r="C15" s="3">
        <f t="shared" si="2"/>
        <v>125</v>
      </c>
      <c r="D15" s="3">
        <f t="shared" si="2"/>
        <v>125</v>
      </c>
      <c r="E15" s="3">
        <f t="shared" si="2"/>
        <v>125</v>
      </c>
      <c r="F15" s="3">
        <f t="shared" si="2"/>
        <v>125</v>
      </c>
      <c r="G15" s="3">
        <f t="shared" si="2"/>
        <v>125</v>
      </c>
      <c r="H15" s="3">
        <f t="shared" si="0"/>
        <v>755</v>
      </c>
      <c r="I15" s="3">
        <f t="shared" si="0"/>
        <v>755</v>
      </c>
      <c r="J15" s="3">
        <f t="shared" si="0"/>
        <v>755</v>
      </c>
      <c r="K15" s="3">
        <f t="shared" si="0"/>
        <v>775</v>
      </c>
      <c r="L15" s="3">
        <f t="shared" si="0"/>
        <v>775</v>
      </c>
      <c r="M15" s="3">
        <f t="shared" si="0"/>
        <v>775</v>
      </c>
      <c r="N15" s="3">
        <f t="shared" si="0"/>
        <v>775</v>
      </c>
      <c r="O15" s="3">
        <f t="shared" si="0"/>
        <v>775</v>
      </c>
    </row>
    <row r="16" spans="1:23">
      <c r="A16" s="3" t="s">
        <v>7</v>
      </c>
      <c r="B16" s="3">
        <f t="shared" si="1"/>
        <v>3</v>
      </c>
      <c r="C16" s="3">
        <f t="shared" si="2"/>
        <v>3</v>
      </c>
      <c r="D16" s="3">
        <f t="shared" si="2"/>
        <v>3</v>
      </c>
      <c r="E16" s="3">
        <f t="shared" si="2"/>
        <v>3</v>
      </c>
      <c r="F16" s="3">
        <f t="shared" si="2"/>
        <v>5</v>
      </c>
      <c r="G16" s="3">
        <f t="shared" si="2"/>
        <v>5</v>
      </c>
      <c r="H16" s="3">
        <f t="shared" si="0"/>
        <v>7</v>
      </c>
      <c r="I16" s="3">
        <f t="shared" si="0"/>
        <v>9</v>
      </c>
      <c r="J16" s="3">
        <f t="shared" si="0"/>
        <v>64</v>
      </c>
      <c r="K16" s="3">
        <f t="shared" si="0"/>
        <v>64</v>
      </c>
      <c r="L16" s="3">
        <f t="shared" si="0"/>
        <v>64</v>
      </c>
      <c r="M16" s="3">
        <f t="shared" si="0"/>
        <v>100</v>
      </c>
      <c r="N16" s="3">
        <f t="shared" si="0"/>
        <v>100</v>
      </c>
      <c r="O16" s="3">
        <f t="shared" si="0"/>
        <v>100</v>
      </c>
    </row>
    <row r="17" spans="1:15">
      <c r="A17" s="3" t="s">
        <v>8</v>
      </c>
      <c r="B17" s="3">
        <f t="shared" si="1"/>
        <v>0</v>
      </c>
      <c r="C17" s="3">
        <f t="shared" si="2"/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6">
        <f t="shared" si="2"/>
        <v>200</v>
      </c>
      <c r="H17" s="3">
        <f t="shared" si="0"/>
        <v>28762</v>
      </c>
      <c r="I17" s="3">
        <f t="shared" si="0"/>
        <v>28962</v>
      </c>
      <c r="J17" s="3">
        <f t="shared" si="0"/>
        <v>28962</v>
      </c>
      <c r="K17" s="3">
        <f t="shared" si="0"/>
        <v>29262</v>
      </c>
      <c r="L17" s="3">
        <f t="shared" si="0"/>
        <v>29262</v>
      </c>
      <c r="M17" s="3">
        <f t="shared" si="0"/>
        <v>29262</v>
      </c>
      <c r="N17" s="3">
        <f t="shared" si="0"/>
        <v>29262</v>
      </c>
      <c r="O17" s="3">
        <f t="shared" si="0"/>
        <v>29262</v>
      </c>
    </row>
    <row r="18" spans="1:15">
      <c r="A18" s="3" t="s">
        <v>9</v>
      </c>
      <c r="B18" s="3">
        <f t="shared" si="1"/>
        <v>0</v>
      </c>
      <c r="C18" s="3">
        <f t="shared" si="2"/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0"/>
        <v>0</v>
      </c>
      <c r="I18" s="3">
        <f t="shared" si="0"/>
        <v>0</v>
      </c>
      <c r="J18" s="3">
        <f t="shared" si="0"/>
        <v>0</v>
      </c>
      <c r="K18" s="3">
        <f t="shared" si="0"/>
        <v>1111</v>
      </c>
      <c r="L18" s="3">
        <f t="shared" si="0"/>
        <v>1111</v>
      </c>
      <c r="M18" s="3">
        <f t="shared" si="0"/>
        <v>1111</v>
      </c>
      <c r="N18" s="3">
        <f t="shared" si="0"/>
        <v>1111</v>
      </c>
      <c r="O18" s="3">
        <f t="shared" si="0"/>
        <v>1111</v>
      </c>
    </row>
    <row r="19" spans="1:15">
      <c r="A19" s="3" t="s">
        <v>10</v>
      </c>
      <c r="B19" s="3">
        <f t="shared" si="1"/>
        <v>451</v>
      </c>
      <c r="C19" s="3">
        <f t="shared" si="2"/>
        <v>451</v>
      </c>
      <c r="D19" s="3">
        <f t="shared" si="2"/>
        <v>739</v>
      </c>
      <c r="E19" s="3">
        <f t="shared" si="2"/>
        <v>1119</v>
      </c>
      <c r="F19" s="3">
        <f t="shared" si="2"/>
        <v>1221</v>
      </c>
      <c r="G19" s="3">
        <f t="shared" si="2"/>
        <v>1721</v>
      </c>
      <c r="H19" s="3">
        <f t="shared" si="0"/>
        <v>2193</v>
      </c>
      <c r="I19" s="3">
        <f t="shared" si="0"/>
        <v>2701</v>
      </c>
      <c r="J19" s="3">
        <f t="shared" si="0"/>
        <v>3396</v>
      </c>
      <c r="K19" s="3">
        <f t="shared" si="0"/>
        <v>3396</v>
      </c>
      <c r="L19" s="3">
        <f t="shared" si="0"/>
        <v>3571</v>
      </c>
      <c r="M19" s="3">
        <f t="shared" si="0"/>
        <v>3681</v>
      </c>
      <c r="N19" s="3">
        <f t="shared" si="0"/>
        <v>3681</v>
      </c>
      <c r="O19" s="3">
        <f t="shared" si="0"/>
        <v>3906</v>
      </c>
    </row>
    <row r="21" spans="1:15">
      <c r="A21" s="3" t="s">
        <v>2</v>
      </c>
      <c r="B21" s="3">
        <v>57</v>
      </c>
      <c r="C21" s="3">
        <v>114</v>
      </c>
      <c r="D21" s="3">
        <v>97</v>
      </c>
      <c r="E21" s="3">
        <v>142</v>
      </c>
      <c r="F21" s="3">
        <v>242</v>
      </c>
      <c r="G21" s="3">
        <v>642</v>
      </c>
    </row>
    <row r="22" spans="1:15">
      <c r="A22" s="3" t="s">
        <v>3</v>
      </c>
      <c r="B22" s="3">
        <v>393</v>
      </c>
      <c r="C22" s="3">
        <v>626</v>
      </c>
      <c r="D22" s="3">
        <v>859</v>
      </c>
      <c r="E22" s="3">
        <v>1132</v>
      </c>
      <c r="F22" s="3">
        <v>1132</v>
      </c>
      <c r="G22" s="3">
        <v>1132</v>
      </c>
    </row>
    <row r="23" spans="1:15">
      <c r="A23" s="3" t="s">
        <v>5</v>
      </c>
      <c r="B23" s="3">
        <v>450</v>
      </c>
      <c r="C23" s="3">
        <v>740</v>
      </c>
      <c r="D23" s="3">
        <v>956</v>
      </c>
      <c r="E23" s="3">
        <v>1274</v>
      </c>
      <c r="F23" s="3">
        <v>1374</v>
      </c>
      <c r="G23" s="3">
        <v>1774</v>
      </c>
    </row>
    <row r="24" spans="1:15">
      <c r="A24" s="3" t="s">
        <v>6</v>
      </c>
      <c r="B24" s="3">
        <v>0</v>
      </c>
      <c r="C24" s="3">
        <v>125</v>
      </c>
      <c r="D24" s="3">
        <v>125</v>
      </c>
      <c r="E24" s="3">
        <v>125</v>
      </c>
      <c r="F24" s="3">
        <v>125</v>
      </c>
      <c r="G24" s="3">
        <v>125</v>
      </c>
    </row>
    <row r="25" spans="1:15">
      <c r="A25" s="3" t="s">
        <v>7</v>
      </c>
      <c r="B25" s="3">
        <v>3</v>
      </c>
      <c r="C25" s="3">
        <v>3</v>
      </c>
      <c r="D25" s="3">
        <v>3</v>
      </c>
      <c r="E25" s="3">
        <v>3</v>
      </c>
      <c r="F25" s="3">
        <v>5</v>
      </c>
      <c r="G25" s="3">
        <v>5</v>
      </c>
    </row>
    <row r="26" spans="1:15">
      <c r="A26" s="3" t="s">
        <v>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6">
        <v>0</v>
      </c>
    </row>
    <row r="27" spans="1:15">
      <c r="A27" s="3" t="s">
        <v>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15">
      <c r="A28" s="3" t="s">
        <v>10</v>
      </c>
      <c r="B28" s="3">
        <v>451</v>
      </c>
      <c r="C28" s="3">
        <v>451</v>
      </c>
      <c r="D28" s="3">
        <v>739</v>
      </c>
      <c r="E28" s="3">
        <v>1119</v>
      </c>
      <c r="F28" s="3">
        <v>1221</v>
      </c>
      <c r="G28" s="3">
        <v>1721</v>
      </c>
    </row>
    <row r="30" spans="1:15">
      <c r="A30" s="3" t="s">
        <v>11</v>
      </c>
      <c r="B30" s="1" t="s">
        <v>13</v>
      </c>
      <c r="C30" s="1" t="s">
        <v>13</v>
      </c>
      <c r="D30" s="1" t="s">
        <v>13</v>
      </c>
      <c r="E30" s="1" t="s">
        <v>13</v>
      </c>
      <c r="F30" s="1" t="s">
        <v>13</v>
      </c>
      <c r="G30" s="1" t="s">
        <v>12</v>
      </c>
      <c r="H30" s="1" t="s">
        <v>12</v>
      </c>
      <c r="I30" s="1" t="s">
        <v>12</v>
      </c>
      <c r="J30" s="1" t="s">
        <v>12</v>
      </c>
      <c r="K30" s="1" t="s">
        <v>12</v>
      </c>
      <c r="L30" s="1" t="s">
        <v>12</v>
      </c>
      <c r="M30" s="1" t="s">
        <v>12</v>
      </c>
      <c r="N30" s="1" t="s">
        <v>12</v>
      </c>
      <c r="O30" s="1" t="s">
        <v>12</v>
      </c>
    </row>
  </sheetData>
  <phoneticPr fontId="3" type="noConversion"/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X report comparison</vt:lpstr>
      <vt:lpstr>1</vt:lpstr>
      <vt:lpstr>Results reference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黃亦正</dc:creator>
  <cp:lastModifiedBy>黃亦正</cp:lastModifiedBy>
  <dcterms:created xsi:type="dcterms:W3CDTF">2022-10-31T02:58:13Z</dcterms:created>
  <dcterms:modified xsi:type="dcterms:W3CDTF">2022-10-31T03:33:49Z</dcterms:modified>
</cp:coreProperties>
</file>