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id\Desktop\Faraz-Excel\Arpan\SplitDatatableAndCheck\"/>
    </mc:Choice>
  </mc:AlternateContent>
  <xr:revisionPtr revIDLastSave="0" documentId="13_ncr:1_{2642A114-4142-49B0-8720-E02AF039CCB6}" xr6:coauthVersionLast="45" xr6:coauthVersionMax="45" xr10:uidLastSave="{00000000-0000-0000-0000-000000000000}"/>
  <bookViews>
    <workbookView xWindow="20370" yWindow="-120" windowWidth="29040" windowHeight="15840" tabRatio="747" xr2:uid="{00000000-000D-0000-FFFF-FFFF00000000}"/>
  </bookViews>
  <sheets>
    <sheet name="Executive Summary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H">#REF!</definedName>
    <definedName name="\i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X">#REF!</definedName>
    <definedName name="\Y">#REF!</definedName>
    <definedName name="\z">#N/A</definedName>
    <definedName name="_____Ins2">#REF!</definedName>
    <definedName name="_____Ins3">#REF!</definedName>
    <definedName name="_____MT1">#REF!</definedName>
    <definedName name="_____MT2">#REF!</definedName>
    <definedName name="_____MT3">#REF!</definedName>
    <definedName name="_____PEG1">#REF!</definedName>
    <definedName name="_____RR1">#REF!</definedName>
    <definedName name="____96100">#REF!</definedName>
    <definedName name="____Ins2">#REF!</definedName>
    <definedName name="____Ins3">#REF!</definedName>
    <definedName name="____MT1">'[1]Mgmt Fee Schd'!$C$32</definedName>
    <definedName name="____MT2">'[1]Mgmt Fee Schd'!$C$33</definedName>
    <definedName name="____MT3">'[1]Mgmt Fee Schd'!$C$34</definedName>
    <definedName name="____PEG1">#REF!</definedName>
    <definedName name="____RR1">#REF!</definedName>
    <definedName name="___96100">#REF!</definedName>
    <definedName name="___DOC1">'[2]CSH TB'!$A:$IV</definedName>
    <definedName name="___DOC2">'[2]CSH TB'!$A:$IV</definedName>
    <definedName name="___DOC3">'[2]CSH TB'!$A:$IV</definedName>
    <definedName name="___Ins2">#REF!</definedName>
    <definedName name="___Ins3">#REF!</definedName>
    <definedName name="___MT1">'[1]Mgmt Fee Schd'!$C$32</definedName>
    <definedName name="___MT2">'[1]Mgmt Fee Schd'!$C$33</definedName>
    <definedName name="___MT3">'[1]Mgmt Fee Schd'!$C$34</definedName>
    <definedName name="___PEG1">#REF!</definedName>
    <definedName name="___RR1">#REF!</definedName>
    <definedName name="__123Graph_A" hidden="1">[4]OCT!$B$13:$B$29</definedName>
    <definedName name="__123Graph_AAVERAGE" hidden="1">[3]Recap!$F$6:$F$19</definedName>
    <definedName name="__123Graph_ALEASED" hidden="1">[3]Recap!$H$6:$H$19</definedName>
    <definedName name="__123Graph_ASQFT" hidden="1">[3]Recap!$I$6:$I$19</definedName>
    <definedName name="__123Graph_AUNIT" hidden="1">[3]Recap!$J$6:$J$19</definedName>
    <definedName name="__123Graph_B" hidden="1">[4]OCT!$C$13:$C$29</definedName>
    <definedName name="__123Graph_C" hidden="1">[4]OCT!$D$13:$D$29</definedName>
    <definedName name="__123Graph_D" hidden="1">[4]OCT!$E$13:$E$29</definedName>
    <definedName name="__123Graph_E" hidden="1">[4]OCT!$F$13:$F$29</definedName>
    <definedName name="__123Graph_F" hidden="1">[4]OCT!$G$13:$G$29</definedName>
    <definedName name="__123Graph_LBL_A" hidden="1">[3]Recap!$A$6:$A$19</definedName>
    <definedName name="__123Graph_LBL_AAVERAGE" hidden="1">[3]Recap!$A$6:$A$19</definedName>
    <definedName name="__123Graph_LBL_ALEASED" hidden="1">[3]Recap!$A$6:$A$19</definedName>
    <definedName name="__123Graph_LBL_ASQFT" hidden="1">[3]Recap!$A$6:$A$19</definedName>
    <definedName name="__123Graph_LBL_AUNIT" hidden="1">[3]Recap!$A$6:$A$19</definedName>
    <definedName name="__123Graph_X" hidden="1">'[3]Bristol Oaks'!$M$106:$M$178</definedName>
    <definedName name="__96100">#REF!</definedName>
    <definedName name="__DOC1">'[2]CSH TB'!$A:$IV</definedName>
    <definedName name="__DOC2">'[2]CSH TB'!$A:$IV</definedName>
    <definedName name="__DOC3">'[2]CSH TB'!$A:$IV</definedName>
    <definedName name="__Ins2">#REF!</definedName>
    <definedName name="__Ins3">#REF!</definedName>
    <definedName name="__MT1">'[5]Mgmt Fee Schd'!$C$32</definedName>
    <definedName name="__MT2">'[5]Mgmt Fee Schd'!$C$33</definedName>
    <definedName name="__MT3">'[5]Mgmt Fee Schd'!$C$34</definedName>
    <definedName name="__PEG1">#REF!</definedName>
    <definedName name="__RR1">#REF!</definedName>
    <definedName name="_1_96100">#REF!</definedName>
    <definedName name="_11Module2_.PRINT_BCCAM">[6]!_11Module2_.PRINT_BCCAM</definedName>
    <definedName name="_1201T1">#REF!</definedName>
    <definedName name="_1202T1">#N/A</definedName>
    <definedName name="_1206T1">#REF!</definedName>
    <definedName name="_1207T1">#REF!</definedName>
    <definedName name="_1208T1">#REF!</definedName>
    <definedName name="_1210T1">#REF!</definedName>
    <definedName name="_1211T1">#REF!</definedName>
    <definedName name="_1216T1">#REF!</definedName>
    <definedName name="_1217T1">#REF!</definedName>
    <definedName name="_1218T1">#REF!</definedName>
    <definedName name="_1219T1">#REF!</definedName>
    <definedName name="_1220T1">#REF!</definedName>
    <definedName name="_1220T2">#REF!</definedName>
    <definedName name="_1221T1">#REF!</definedName>
    <definedName name="_1222T1">#REF!</definedName>
    <definedName name="_1223T1">#REF!</definedName>
    <definedName name="_1224T1">#REF!</definedName>
    <definedName name="_1226T2">#REF!</definedName>
    <definedName name="_1231T">#REF!</definedName>
    <definedName name="_1231T1">#REF!</definedName>
    <definedName name="_1233T1">#REF!</definedName>
    <definedName name="_1234T2">#REF!</definedName>
    <definedName name="_1235T1">#REF!</definedName>
    <definedName name="_1236T1">#REF!</definedName>
    <definedName name="_1238T1">#REF!</definedName>
    <definedName name="_1239T1">#REF!</definedName>
    <definedName name="_1239T3">#REF!</definedName>
    <definedName name="_1240T1">#REF!</definedName>
    <definedName name="_1248T3">#REF!</definedName>
    <definedName name="_1251T1">#REF!</definedName>
    <definedName name="_1251T2">#REF!</definedName>
    <definedName name="_1252T1">#REF!</definedName>
    <definedName name="_1252T2">#REF!</definedName>
    <definedName name="_1256T1">#REF!</definedName>
    <definedName name="_1257T1">#REF!</definedName>
    <definedName name="_1258T1">#REF!</definedName>
    <definedName name="_1260T1">#REF!</definedName>
    <definedName name="_1260T2">#REF!</definedName>
    <definedName name="_1261T1">#REF!</definedName>
    <definedName name="_1262T1">#REF!</definedName>
    <definedName name="_1264T1">#REF!</definedName>
    <definedName name="_1265T1">#REF!</definedName>
    <definedName name="_1268T2">#REF!</definedName>
    <definedName name="_1273T1">#REF!</definedName>
    <definedName name="_1276T1">#REF!</definedName>
    <definedName name="_1280T1">#REF!</definedName>
    <definedName name="_1281T1">#REF!</definedName>
    <definedName name="_14Module2_.PRINT_BCCAM">[6]!_14Module2_.PRINT_BCCAM</definedName>
    <definedName name="_19Module2_.PRINT_BCPR">[6]!_19Module2_.PRINT_BCPR</definedName>
    <definedName name="_1Module2_.PRINT_BCCAM">[6]!_1Module2_.PRINT_BCCAM</definedName>
    <definedName name="_2002_B_C_BUDGET">#REF!</definedName>
    <definedName name="_20Module2_.PRINT_BCPR">[6]!_20Module2_.PRINT_BCPR</definedName>
    <definedName name="_25Module2_.PRINT_BCPR">[6]!_25Module2_.PRINT_BCPR</definedName>
    <definedName name="_28Module2_.PRINT_BCPR">[6]!_28Module2_.PRINT_BCPR</definedName>
    <definedName name="_2Module2_.PRINT_BCCAM">[6]!_2Module2_.PRINT_BCCAM</definedName>
    <definedName name="_2Module2_.PRINT_BCPR">[6]!_2Module2_.PRINT_BCPR</definedName>
    <definedName name="_33Module2_.PRINT_BCTAX">[6]!_33Module2_.PRINT_BCTAX</definedName>
    <definedName name="_34Module2_.PRINT_BCTAX">[6]!_34Module2_.PRINT_BCTAX</definedName>
    <definedName name="_39Module2_.PRINT_BCTAX">[6]!_39Module2_.PRINT_BCTAX</definedName>
    <definedName name="_3Module2_.PRINT_BCTAX">[6]!_3Module2_.PRINT_BCTAX</definedName>
    <definedName name="_42Module2_.PRINT_BCTAX">[6]!_42Module2_.PRINT_BCTAX</definedName>
    <definedName name="_47Module2_.PRINT_HSUM">[6]!_47Module2_.PRINT_HSUM</definedName>
    <definedName name="_48Module2_.PRINT_HSUM">[6]!_48Module2_.PRINT_HSUM</definedName>
    <definedName name="_4Module2_.PRINT_BCPR">[6]!_4Module2_.PRINT_BCPR</definedName>
    <definedName name="_4Module2_.PRINT_HSUM">[6]!_4Module2_.PRINT_HSUM</definedName>
    <definedName name="_5_96100">#REF!</definedName>
    <definedName name="_53Module2_.PRINT_HSUM">[6]!_53Module2_.PRINT_HSUM</definedName>
    <definedName name="_56Module2_.PRINT_HSUM">[6]!_56Module2_.PRINT_HSUM</definedName>
    <definedName name="_5Module2_.PRINT_BCCAM">[6]!_5Module2_.PRINT_BCCAM</definedName>
    <definedName name="_62_96100">#REF!</definedName>
    <definedName name="_63JOURNAL_ENTRY">#REF!</definedName>
    <definedName name="_6JOURNAL_ENTRY">#REF!</definedName>
    <definedName name="_6Module2_.PRINT_BCCAM">[6]!_6Module2_.PRINT_BCCAM</definedName>
    <definedName name="_6Module2_.PRINT_BCTAX">[6]!_6Module2_.PRINT_BCTAX</definedName>
    <definedName name="_6TOO">#REF!</definedName>
    <definedName name="_8Module2_.PRINT_HSUM">[6]!_8Module2_.PRINT_HSUM</definedName>
    <definedName name="_9_96100">#REF!</definedName>
    <definedName name="_96100">#REF!</definedName>
    <definedName name="_99_ENTRY">#REF!</definedName>
    <definedName name="_DOC1">'[2]CSH TB'!$A:$IV</definedName>
    <definedName name="_DOC2">'[2]CSH TB'!$A:$IV</definedName>
    <definedName name="_DOC3">'[2]CSH TB'!$A:$IV</definedName>
    <definedName name="_Fill" hidden="1">#REF!</definedName>
    <definedName name="_fill2" hidden="1">#REF!</definedName>
    <definedName name="_xlnm._FilterDatabase" hidden="1">#REF!</definedName>
    <definedName name="_Ins2">#REF!</definedName>
    <definedName name="_Ins3">#REF!</definedName>
    <definedName name="_Key1" hidden="1">#REF!</definedName>
    <definedName name="_Key2" hidden="1">#REF!</definedName>
    <definedName name="_MT1">#REF!</definedName>
    <definedName name="_MT2">#REF!</definedName>
    <definedName name="_MT3">#REF!</definedName>
    <definedName name="_Order1" hidden="1">255</definedName>
    <definedName name="_Order2" hidden="1">255</definedName>
    <definedName name="_PEG1">#REF!</definedName>
    <definedName name="_Regression_X" hidden="1">'[7]5CM95'!#REF!</definedName>
    <definedName name="_RR1">#REF!</definedName>
    <definedName name="_Sort" hidden="1">'[7]5CM95'!#REF!</definedName>
    <definedName name="A">#REF!</definedName>
    <definedName name="A.G._EDWARDS">#REF!</definedName>
    <definedName name="aac">#REF!</definedName>
    <definedName name="abe">[8]wrc1200_accrual!$A$1:$E$65536</definedName>
    <definedName name="accrl">[9]wrc1200_accrual!$A$1:$E$65536</definedName>
    <definedName name="accruals">#REF!</definedName>
    <definedName name="ACCRUALTB">#REF!</definedName>
    <definedName name="ACCTB1">#REF!</definedName>
    <definedName name="ACwvu.ALL." hidden="1">#REF!</definedName>
    <definedName name="ACwvu.CAM._.RATES." hidden="1">#REF!</definedName>
    <definedName name="ACwvu.CAM._.RECOVERIES." hidden="1">'[10]SCHEDULE B+C'!$BV$162</definedName>
    <definedName name="ACwvu.CAM._.RECOVERY." hidden="1">#REF!</definedName>
    <definedName name="ACwvu.CAM._.TABLE." hidden="1">'[10]SCHEDULE B+C'!$BW$210</definedName>
    <definedName name="ACwvu.INSURANCE._.RECOVERIES." hidden="1">'[10]SCHEDULE B+C'!$CY$159</definedName>
    <definedName name="ACwvu.LSMEET." hidden="1">#REF!</definedName>
    <definedName name="ACwvu.MARKETING._.REVENUE." hidden="1">#REF!</definedName>
    <definedName name="ACwvu.MINIMUM._.RENT." hidden="1">'[10]SCHEDULE B+C'!$A$1</definedName>
    <definedName name="ACwvu.OCCUPANCY." hidden="1">#REF!</definedName>
    <definedName name="ACwvu.OCCUPANCY._.ANALYSIS." hidden="1">'[10]SCHEDULE B+C'!$BI$168</definedName>
    <definedName name="ACwvu.PERCENTAGE._.RENT." hidden="1">'[10]SCHEDULE B+C'!$G$1:$G$65536</definedName>
    <definedName name="ACwvu.TAX._.RATES." hidden="1">#REF!</definedName>
    <definedName name="ACwvu.TAX._.RECOVERIES." hidden="1">'[10]SCHEDULE B+C'!$CK$167</definedName>
    <definedName name="ACwvu.TAX._.RECOVERY." hidden="1">#REF!</definedName>
    <definedName name="ACwvu.WAT." hidden="1">#REF!</definedName>
    <definedName name="ADJ">#REF!</definedName>
    <definedName name="ADJBF">#REF!</definedName>
    <definedName name="ADJVFP">#REF!</definedName>
    <definedName name="ADJWSP">#REF!</definedName>
    <definedName name="ADMIN">#REF!</definedName>
    <definedName name="agdd" hidden="1">#REF!,#REF!,#REF!,#REF!</definedName>
    <definedName name="ALL">#REF!</definedName>
    <definedName name="alloc">#REF!</definedName>
    <definedName name="ALLSTATT">#REF!</definedName>
    <definedName name="ALLW">#REF!</definedName>
    <definedName name="AMOUNT">#REF!</definedName>
    <definedName name="apple">#REF!</definedName>
    <definedName name="april">[6]!april</definedName>
    <definedName name="asd">#REF!</definedName>
    <definedName name="AVERAGEGLA">#REF!</definedName>
    <definedName name="AVERAGEGOA">#REF!</definedName>
    <definedName name="b">[6]!b</definedName>
    <definedName name="BADDEBT">#REF!</definedName>
    <definedName name="BAL">'[11]12_96 CAM'!#REF!</definedName>
    <definedName name="BANBURY">#REF!</definedName>
    <definedName name="BARATZ">#REF!</definedName>
    <definedName name="BASE">#REF!</definedName>
    <definedName name="BASE_BORDER">#REF!</definedName>
    <definedName name="baserent">#REF!</definedName>
    <definedName name="baserent2">#REF!</definedName>
    <definedName name="bb">[12]RECONCILIATION!$A$1:$J$262</definedName>
    <definedName name="bbbb">[13]RECONCILIATION!$A$1:$J$262</definedName>
    <definedName name="BD">#N/A</definedName>
    <definedName name="BERNICK">#REF!</definedName>
    <definedName name="BFM">#REF!</definedName>
    <definedName name="BFMLC">#REF!</definedName>
    <definedName name="BLDG">#REF!</definedName>
    <definedName name="BODY">#REF!</definedName>
    <definedName name="BONDS">#REF!</definedName>
    <definedName name="BRIDGE_DATA">'[14]BRDG DTA'!$A$13:$P$49</definedName>
    <definedName name="BS">#N/A</definedName>
    <definedName name="BUDGET">#REF!</definedName>
    <definedName name="BUDTITLE">#REF!</definedName>
    <definedName name="BuiltIn_Print_Titles___0">#REF!</definedName>
    <definedName name="CAMCODES">[15]PCR96!#REF!</definedName>
    <definedName name="CAMRECOVERIES">#REF!</definedName>
    <definedName name="CAMTABLE">#REF!</definedName>
    <definedName name="CASH">#REF!</definedName>
    <definedName name="CASHTB">#REF!</definedName>
    <definedName name="CAST_NA">[14]CAST!$A$13:$P$40</definedName>
    <definedName name="CATCODE03">'[16]BU Cat Codes'!$G$3:$G$11</definedName>
    <definedName name="CATCODE25">'[16]BU Cat Codes'!$BU$3:$BU$14</definedName>
    <definedName name="ceom">#REF!</definedName>
    <definedName name="CERIDIAN">#REF!</definedName>
    <definedName name="cf">'[17]Inc Rec'!$A$9:$J$648</definedName>
    <definedName name="CHARGE">#REF!</definedName>
    <definedName name="CHESEBROUGH">[14]CHEESB!$A$13:$P$46</definedName>
    <definedName name="City">#REF!</definedName>
    <definedName name="CLEAN">#REF!</definedName>
    <definedName name="cleaning">[11]CAMINVBU!#REF!</definedName>
    <definedName name="ClientName">#REF!</definedName>
    <definedName name="CODE">#REF!</definedName>
    <definedName name="Code_Range">#REF!</definedName>
    <definedName name="Code_Range___8">#REF!</definedName>
    <definedName name="coder">#REF!</definedName>
    <definedName name="Contents">#REF!</definedName>
    <definedName name="CoNUM">#REF!</definedName>
    <definedName name="CONVERSION">[18]Sheet1!$A$2:$V$272</definedName>
    <definedName name="CORP">#REF!</definedName>
    <definedName name="CORPTB">#REF!</definedName>
    <definedName name="cpi">#REF!</definedName>
    <definedName name="cpirent">#REF!</definedName>
    <definedName name="cpirent2">#REF!</definedName>
    <definedName name="CPM">#REF!</definedName>
    <definedName name="CPRATES">[15]MVC96!#REF!</definedName>
    <definedName name="crtname">[19]Sheet2!$A$5:$B$39</definedName>
    <definedName name="CSaccrJE">#REF!</definedName>
    <definedName name="CTI">#REF!</definedName>
    <definedName name="current_month">#REF!</definedName>
    <definedName name="Cwvu._Current_." hidden="1">'[10]SCHEDULE E '!$A$3:$IV$13,'[10]SCHEDULE E '!$A$15:$IV$25,'[10]SCHEDULE E '!$A$27:$IV$37,'[10]SCHEDULE E '!$A$39:$IV$49,'[10]SCHEDULE E '!$A$51:$IV$61,'[10]SCHEDULE E '!$A$63:$IV$73,'[10]SCHEDULE E '!$A$75:$IV$85,'[10]SCHEDULE E '!$A$87:$IV$97,'[10]SCHEDULE E '!$A$99:$IV$109,'[10]SCHEDULE E '!$A$111:$IV$121,'[10]SCHEDULE E '!$A$135:$IV$145,'[10]SCHEDULE E '!$A$147:$IV$157,'[10]SCHEDULE E '!$A$159:$IV$169,'[10]SCHEDULE E '!#REF!,'[10]SCHEDULE E '!$A$171:$IV$181,'[10]SCHEDULE E '!$A$183:$IV$193,'[10]SCHEDULE E '!$A$207:$IV$217,'[10]SCHEDULE E '!$A$219:$IV$229,'[10]SCHEDULE E '!$A$231:$IV$241,'[10]SCHEDULE E '!$A$243:$IV$253,'[10]SCHEDULE E '!$A$267:$IV$277,'[10]SCHEDULE E '!$A$279:$IV$289,'[10]SCHEDULE E '!$A$291:$IV$301,'[10]SCHEDULE E '!#REF!</definedName>
    <definedName name="Cwvu.ACCOUNT._.DETAIL." hidden="1">'[10]MARKETING III'!#REF!</definedName>
    <definedName name="Cwvu.WAT." hidden="1">#REF!</definedName>
    <definedName name="D_ABSORPTION">#REF!</definedName>
    <definedName name="DATA">#REF!</definedName>
    <definedName name="DATA01">#REF!</definedName>
    <definedName name="DATA1">#REF!</definedName>
    <definedName name="data2">'[20]FM &amp; P'!$A:$IV</definedName>
    <definedName name="data3">[20]Cursum!$A:$IV</definedName>
    <definedName name="DATE">#REF!</definedName>
    <definedName name="debt">#REF!</definedName>
    <definedName name="debt2">#REF!</definedName>
    <definedName name="debt3">#REF!</definedName>
    <definedName name="DEC">#REF!</definedName>
    <definedName name="DELI">#REF!</definedName>
    <definedName name="depr">[11]CAMINVBU!#REF!</definedName>
    <definedName name="dfg">[21]RECONCILIATION!$C$1:$L$290</definedName>
    <definedName name="DIRECT">#REF!</definedName>
    <definedName name="DISBURSE">#REF!</definedName>
    <definedName name="domestic">#REF!</definedName>
    <definedName name="domesticW">#REF!</definedName>
    <definedName name="down">#REF!</definedName>
    <definedName name="down04">#REF!</definedName>
    <definedName name="DOWNLOAD">#REF!</definedName>
    <definedName name="download1">#REF!</definedName>
    <definedName name="download3">#REF!</definedName>
    <definedName name="E_NEW_CONSTR">#REF!</definedName>
    <definedName name="Employee_Contrib">#REF!</definedName>
    <definedName name="entry">#REF!</definedName>
    <definedName name="eom">#REF!</definedName>
    <definedName name="EXPRESS_EXP">'[11]12_96 CAM'!#REF!</definedName>
    <definedName name="EXPRESS_SQ">'[11]12_96 CAM'!#REF!</definedName>
    <definedName name="EXPTABLE">[11]CAMINVBU!#REF!</definedName>
    <definedName name="fd" hidden="1">'[22]0900'!#REF!</definedName>
    <definedName name="fee">'[23]Inc Rec'!$A$9:$J$650</definedName>
    <definedName name="FIRST_PROTECT">'[14]FIRST P'!$A$13:$P$46</definedName>
    <definedName name="FORCE">[14]FORCE!$A$13:$P$38</definedName>
    <definedName name="foreign">#REF!</definedName>
    <definedName name="foreignW">#REF!</definedName>
    <definedName name="format">'[24]P TAX INV (2)'!$A$69:$H$132</definedName>
    <definedName name="FORTIS">#REF!</definedName>
    <definedName name="freerent">#REF!</definedName>
    <definedName name="freerent2">#REF!</definedName>
    <definedName name="g">#REF!</definedName>
    <definedName name="G0A_DS_80_FS_PEX__DISNEY">'[25]8TX95C'!#REF!</definedName>
    <definedName name="GardenGLA">[6]!GardenGLA</definedName>
    <definedName name="GENERAL_MILLS">[14]FORCE!$A$13:$P$40</definedName>
    <definedName name="GENOP">#REF!</definedName>
    <definedName name="gla">[6]!gla</definedName>
    <definedName name="GLA_1">#REF!</definedName>
    <definedName name="GLA_3">#REF!</definedName>
    <definedName name="GLA_3.15">#REF!</definedName>
    <definedName name="GOAEXT">#REF!</definedName>
    <definedName name="GOAPEX">#REF!</definedName>
    <definedName name="GRAPHS">#N/A</definedName>
    <definedName name="GROSS_LEASABLE_AREA">#REF!</definedName>
    <definedName name="GSP">#REF!</definedName>
    <definedName name="H_97_LEASE_EXP">#REF!</definedName>
    <definedName name="HAMILTON">#REF!</definedName>
    <definedName name="HEALTH">#REF!</definedName>
    <definedName name="health1">#REF!</definedName>
    <definedName name="hello">[26]RECONCILIATION!$C$1:$L$274</definedName>
    <definedName name="HideHLightInput">0</definedName>
    <definedName name="HISTDATE">#REF!</definedName>
    <definedName name="HISTFOOT">#REF!</definedName>
    <definedName name="HISTOP">#REF!</definedName>
    <definedName name="HISTORY">#REF!</definedName>
    <definedName name="HISTTOTAL">#REF!</definedName>
    <definedName name="HISTWORDS">#REF!</definedName>
    <definedName name="hj">#REF!</definedName>
    <definedName name="I_RENT_COMP">#REF!</definedName>
    <definedName name="ID">#REF!</definedName>
    <definedName name="ID_BUILD">'[11]12_96 CAM'!#REF!</definedName>
    <definedName name="IL_SQ">'[11]12_96 CAM'!#REF!</definedName>
    <definedName name="INCREADIBLE">[14]INCREDBL!$A$13:$P$41</definedName>
    <definedName name="INFORMIX">[14]INFORMIX!$A$13:$Q$47</definedName>
    <definedName name="INPUT">#REF!</definedName>
    <definedName name="Ins">#REF!</definedName>
    <definedName name="insclaims">[11]CAMINVBU!#REF!</definedName>
    <definedName name="INSCODE">#REF!</definedName>
    <definedName name="insurance">#REF!</definedName>
    <definedName name="Invoice">#REF!</definedName>
    <definedName name="ione">'[27]3-00 RECONCILIATION'!$A$1:$J$299</definedName>
    <definedName name="J_5_YR_CAP">#REF!</definedName>
    <definedName name="JANSAL">#REF!</definedName>
    <definedName name="JR_PAGE_ANCHOR_1_7">#REF!</definedName>
    <definedName name="KINNAIRD">#REF!</definedName>
    <definedName name="KNUTSON">#REF!</definedName>
    <definedName name="L_COMP_TO_AQUI">#REF!</definedName>
    <definedName name="LAND">#REF!</definedName>
    <definedName name="landscape">[11]CAMINVBU!#REF!</definedName>
    <definedName name="LEONE">[14]LEONE!$A$13:$P$42</definedName>
    <definedName name="limited">#REF!</definedName>
    <definedName name="LIST">[28]TABLE!$A$2:$F$166</definedName>
    <definedName name="LL">#REF!</definedName>
    <definedName name="MAIER">[14]MAIRE!$A$13:$P$36</definedName>
    <definedName name="MAIN">#REF!</definedName>
    <definedName name="maintsal">[11]CAMINVBU!#REF!</definedName>
    <definedName name="MAINWARE">[14]MAINWR!$A$13:$Q$50</definedName>
    <definedName name="MARKET02">#REF!</definedName>
    <definedName name="MASTER">[14]MASTER!$A$13:$P$35</definedName>
    <definedName name="MCI">#REF!</definedName>
    <definedName name="Mel">#REF!</definedName>
    <definedName name="MERCK">[14]MERCK!$A$13:$P$51</definedName>
    <definedName name="MERRY_EXP">'[11]12_96 CAM'!#REF!</definedName>
    <definedName name="MERRY_SQ">'[11]12_96 CAM'!#REF!</definedName>
    <definedName name="mgmt">#REF!</definedName>
    <definedName name="mkt">#REF!</definedName>
    <definedName name="MKTG">[6]!MKTG</definedName>
    <definedName name="mktrnt">#REF!</definedName>
    <definedName name="Module1.PRINT_2">[6]!Module1.PRINT_2</definedName>
    <definedName name="Module1.PRINT_3">[6]!Module1.PRINT_3</definedName>
    <definedName name="Module1.PRINT_A">[6]!Module1.PRINT_A</definedName>
    <definedName name="Module1.PRINT_BCCAM">[6]!Module1.PRINT_BCCAM</definedName>
    <definedName name="Module1.PRINT_BCMR">[6]!Module1.PRINT_BCMR</definedName>
    <definedName name="Module1.PRINT_BCTAX">[6]!Module1.PRINT_BCTAX</definedName>
    <definedName name="Module1.PRINT_D">[6]!Module1.PRINT_D</definedName>
    <definedName name="Module1.PRINT_DETAILS">[6]!Module1.PRINT_DETAILS</definedName>
    <definedName name="Module1.PRINT_EDET">[6]!Module1.PRINT_EDET</definedName>
    <definedName name="Module1.PRINT_ESUM">[6]!Module1.PRINT_ESUM</definedName>
    <definedName name="Module1.PRINT_F">[6]!Module1.PRINT_F</definedName>
    <definedName name="Module1.PRINT_GDET">[6]!Module1.PRINT_GDET</definedName>
    <definedName name="Module1.PRINT_GSUM">[6]!Module1.PRINT_GSUM</definedName>
    <definedName name="Module1.PRINT_HDET">[6]!Module1.PRINT_HDET</definedName>
    <definedName name="Module1.PRINT_HSUM">[6]!Module1.PRINT_HSUM</definedName>
    <definedName name="Module1.PRINT_J">[6]!Module1.PRINT_J</definedName>
    <definedName name="Module1.PRINT_OCCUPANCY">[6]!Module1.PRINT_OCCUPANCY</definedName>
    <definedName name="Module1.PRINT_RECRATES">[6]!Module1.PRINT_RECRATES</definedName>
    <definedName name="Module1.PRINT_REVENUES">[6]!Module1.PRINT_REVENUES</definedName>
    <definedName name="Module2.PRINT_2">[6]!Module2.PRINT_2</definedName>
    <definedName name="Module2.PRINT_BCCAM">[6]!Module2.PRINT_BCCAM</definedName>
    <definedName name="Module2.PRINT_BCMR">[6]!Module2.PRINT_BCMR</definedName>
    <definedName name="Module2.PRINT_BCPR">[6]!Module2.PRINT_BCPR</definedName>
    <definedName name="Module2.PRINT_BCTAX">[6]!Module2.PRINT_BCTAX</definedName>
    <definedName name="Module2.PRINT_D">[6]!Module2.PRINT_D</definedName>
    <definedName name="Module2.PRINT_DETAILS">[6]!Module2.PRINT_DETAILS</definedName>
    <definedName name="Module2.PRINT_EDET">[6]!Module2.PRINT_EDET</definedName>
    <definedName name="Module2.PRINT_EXPENSES">[6]!Module2.PRINT_EXPENSES</definedName>
    <definedName name="Module2.PRINT_F">[6]!Module2.PRINT_F</definedName>
    <definedName name="Module2.PRINT_GDET">[6]!Module2.PRINT_GDET</definedName>
    <definedName name="Module2.PRINT_HDET">[6]!Module2.PRINT_HDET</definedName>
    <definedName name="Module2.PRINT_HSUM">[6]!Module2.PRINT_HSUM</definedName>
    <definedName name="Module2.PRINT_IDET">[6]!Module2.PRINT_IDET</definedName>
    <definedName name="Module2.PRINT_ISUM">[6]!Module2.PRINT_ISUM</definedName>
    <definedName name="Module2.PRINT_J">[6]!Module2.PRINT_J</definedName>
    <definedName name="Module2.PRINT_REVENUES">[6]!Module2.PRINT_REVENUES</definedName>
    <definedName name="Module3.PRINT_GSUM">[6]!Module3.PRINT_GSUM</definedName>
    <definedName name="Module4.PRINT_A">[6]!Module4.PRINT_A</definedName>
    <definedName name="Module4.PRINT_ESUM">[6]!Module4.PRINT_ESUM</definedName>
    <definedName name="Module4.PRINT_REVENUES">[6]!Module4.PRINT_REVENUES</definedName>
    <definedName name="MRI">#REF!</definedName>
    <definedName name="NamedRange1">#REF!</definedName>
    <definedName name="NamedRange2">#REF!</definedName>
    <definedName name="NamedRange3">#REF!</definedName>
    <definedName name="NamedRange4">#REF!</definedName>
    <definedName name="nd">#REF!</definedName>
    <definedName name="NONE">#REF!</definedName>
    <definedName name="NORTH_CENTRAL">[14]NORTHC!$A$13:$P$48</definedName>
    <definedName name="NRA">#REF!</definedName>
    <definedName name="NumMonths">#REF!</definedName>
    <definedName name="NvsEndTime">42495.541724537</definedName>
    <definedName name="occcost">#REF!</definedName>
    <definedName name="OEIPSF">#REF!</definedName>
    <definedName name="oeirent">#REF!</definedName>
    <definedName name="oeirent2">#REF!</definedName>
    <definedName name="OMNI_OFFICE_PLU">[14]OMNI!$A$13:$P$47</definedName>
    <definedName name="OPT_BORDER">#REF!</definedName>
    <definedName name="OPTIONA2">#REF!</definedName>
    <definedName name="OPTIONB1">#REF!</definedName>
    <definedName name="OPTIONB2">#REF!</definedName>
    <definedName name="OPTIONB3">#REF!</definedName>
    <definedName name="OPTIONS">#REF!</definedName>
    <definedName name="other">[11]CAMINVBU!#REF!</definedName>
    <definedName name="P_SALES_COMP">#REF!</definedName>
    <definedName name="page1">'[7]5CM95'!#REF!</definedName>
    <definedName name="page2">#REF!</definedName>
    <definedName name="PAID_PRESCRIP">[14]PAIDP!$A$13:$P$49</definedName>
    <definedName name="pak">[29]P!$A:$IV</definedName>
    <definedName name="PARKING">#REF!</definedName>
    <definedName name="parklot">[11]CAMINVBU!#REF!</definedName>
    <definedName name="PBK">#REF!</definedName>
    <definedName name="Period">#REF!</definedName>
    <definedName name="PETA">'[2]CSH TB'!$A:$IV</definedName>
    <definedName name="PID">#REF!</definedName>
    <definedName name="prepaid_rent">#REF!</definedName>
    <definedName name="PREWO">#REF!</definedName>
    <definedName name="primary">'[30]CASH TB'!$A:$IV</definedName>
    <definedName name="PRINT">#N/A</definedName>
    <definedName name="PRINT_2">[6]!PRINT_2</definedName>
    <definedName name="PRINT_3">[6]!PRINT_3</definedName>
    <definedName name="PRINT_A">[6]!PRINT_A</definedName>
    <definedName name="_xlnm.Print_Area">#REF!</definedName>
    <definedName name="Print_Area_MI">#REF!</definedName>
    <definedName name="Print_Area1">#REF!</definedName>
    <definedName name="Print_Area2">#REF!</definedName>
    <definedName name="PRINT_BCCAM">[6]!PRINT_BCCAM</definedName>
    <definedName name="PRINT_BCINS">[6]!PRINT_BCINS</definedName>
    <definedName name="PRINT_BCMR">[6]!PRINT_BCMR</definedName>
    <definedName name="PRINT_BCPR">[6]!PRINT_BCPR</definedName>
    <definedName name="PRINT_BCTAX">[6]!PRINT_BCTAX</definedName>
    <definedName name="PRINT_D">[6]!PRINT_D</definedName>
    <definedName name="PRINT_DETAILS">[6]!PRINT_DETAILS</definedName>
    <definedName name="PRINT_EDET">[6]!PRINT_EDET</definedName>
    <definedName name="PRINT_ESUM">[6]!PRINT_ESUM</definedName>
    <definedName name="PRINT_EXPENSES">[6]!PRINT_EXPENSES</definedName>
    <definedName name="PRINT_EXPS">[6]!PRINT_EXPS</definedName>
    <definedName name="PRINT_F">[6]!PRINT_F</definedName>
    <definedName name="PRINT_GDET">[6]!PRINT_GDET</definedName>
    <definedName name="PRINT_GSUM">[6]!PRINT_GSUM</definedName>
    <definedName name="PRINT_HDET">[6]!PRINT_HDET</definedName>
    <definedName name="PRINT_HSUM">[6]!PRINT_HSUM</definedName>
    <definedName name="PRINT_IDET">[6]!PRINT_IDET</definedName>
    <definedName name="PRINT_ISUM">[6]!PRINT_ISUM</definedName>
    <definedName name="PRINT_J">[6]!PRINT_J</definedName>
    <definedName name="PRINT_MARKETING">[6]!PRINT_MARKETING</definedName>
    <definedName name="PRINT_MKTG">[6]!PRINT_MKTG</definedName>
    <definedName name="PRINT_OCCUPANAL">[6]!PRINT_OCCUPANAL</definedName>
    <definedName name="PRINT_OCCUPANCY">[6]!PRINT_OCCUPANCY</definedName>
    <definedName name="PRINT_RATES">[6]!PRINT_RATES</definedName>
    <definedName name="PRINT_RECRATES">[6]!PRINT_RECRATES</definedName>
    <definedName name="PRINT_REV">[6]!PRINT_REV</definedName>
    <definedName name="PRINT_REVENUES">[6]!PRINT_REVENUES</definedName>
    <definedName name="PRINT_TITLE_MD">#REF!</definedName>
    <definedName name="_xlnm.Print_Titles" localSheetId="0">'Executive Summary'!$2:$2</definedName>
    <definedName name="_xlnm.Print_Titles">#REF!</definedName>
    <definedName name="PRINT_TITLES_MI">#REF!</definedName>
    <definedName name="PRINT_UTIL">[6]!PRINT_UTIL</definedName>
    <definedName name="PrintTitles">#REF!</definedName>
    <definedName name="prop">#REF!</definedName>
    <definedName name="prop31">'[31]CSH TB'!$A:$IV</definedName>
    <definedName name="prop33">'[31]CSH TB'!$A:$IV</definedName>
    <definedName name="prop34">'[31]CSH TB'!$A:$IV</definedName>
    <definedName name="PROP35">'[32]CSH TB'!$A:$IV</definedName>
    <definedName name="prop36">'[33]CSH TB'!$A:$IV</definedName>
    <definedName name="prop38">'[32]CSH TB'!$A:$IV</definedName>
    <definedName name="prop6">'[34]CSH TB'!$A:$IV</definedName>
    <definedName name="prop63">'[32]CSH TB'!$A:$IV</definedName>
    <definedName name="prop7">'[34]CSH TB'!$A:$IV</definedName>
    <definedName name="prop9">'[34]CSH TB'!$A:$IV</definedName>
    <definedName name="PropName">#REF!</definedName>
    <definedName name="prtaxes">[11]CAMINVBU!#REF!</definedName>
    <definedName name="PRUDENTIAL">#REF!</definedName>
    <definedName name="R_COVER">[35]ENCUMBRANCE!$A$1:$N$40</definedName>
    <definedName name="R_DATA">#REF!</definedName>
    <definedName name="R_M">#REF!</definedName>
    <definedName name="randm">[11]CAMINVBU!#REF!</definedName>
    <definedName name="RATE">#REF!</definedName>
    <definedName name="RATES">[15]MVC96!#REF!</definedName>
    <definedName name="Recoveries">#REF!</definedName>
    <definedName name="rent2000">#REF!</definedName>
    <definedName name="rent2001">#REF!</definedName>
    <definedName name="RENTROLL">#REF!</definedName>
    <definedName name="RENTSCH">#REF!</definedName>
    <definedName name="RENTTOP">#REF!</definedName>
    <definedName name="REPORT">#REF!</definedName>
    <definedName name="Residential">[6]!Residential</definedName>
    <definedName name="RJSTEICHEN">#REF!</definedName>
    <definedName name="ROITENBERG">#REF!</definedName>
    <definedName name="romanos">#REF!</definedName>
    <definedName name="roy">#REF!</definedName>
    <definedName name="RR">#REF!</definedName>
    <definedName name="RR_BORDER">#REF!</definedName>
    <definedName name="ruby">#REF!</definedName>
    <definedName name="Rwvu.ALL." hidden="1">'[10]SCHEDULE B+C'!$DF$1:$DG$65536,'[10]SCHEDULE B+C'!$DK$1:$DK$65536</definedName>
    <definedName name="Rwvu.CAM._.RATES." hidden="1">#REF!,#REF!,#REF!</definedName>
    <definedName name="Rwvu.CAM._.RECOVERIES." hidden="1">'[10]SCHEDULE B+C'!$B$1:$C$65536,'[10]SCHEDULE B+C'!$E$1:$BH$65536,'[10]SCHEDULE B+C'!$BX$1:$DM$65536</definedName>
    <definedName name="Rwvu.CAM._.RECOVERY." hidden="1">#REF!,#REF!,#REF!</definedName>
    <definedName name="Rwvu.CAM._.TABLE." hidden="1">'[10]SCHEDULE B+C'!$B$1:$C$65536,'[10]SCHEDULE B+C'!$E$1:$BH$65536,'[10]SCHEDULE B+C'!$BX$1:$DM$65536</definedName>
    <definedName name="Rwvu.INSURANCE._.RECOVERIES." hidden="1">'[10]SCHEDULE B+C'!$B$1:$C$65536,'[10]SCHEDULE B+C'!$E$1:$BH$65536,'[10]SCHEDULE B+C'!$BJ$1:$CK$65536,'[10]SCHEDULE B+C'!$CZ$1:$EP$65536</definedName>
    <definedName name="Rwvu.LSMEET." hidden="1">#REF!,#REF!,#REF!,#REF!</definedName>
    <definedName name="Rwvu.MARKETING._.REVENUE." hidden="1">#REF!,#REF!,#REF!</definedName>
    <definedName name="Rwvu.MINIMUM._.RENT." hidden="1">'[10]SCHEDULE B+C'!$B$1:$C$65536,'[10]SCHEDULE B+C'!$X$1:$DL$65536</definedName>
    <definedName name="Rwvu.OCCUPANCY." hidden="1">#REF!,#REF!,#REF!</definedName>
    <definedName name="Rwvu.OCCUPANCY._.ANALYSIS." hidden="1">'[10]SCHEDULE B+C'!$B$1:$C$65536,'[10]SCHEDULE B+C'!$H$1:$AV$65536,'[10]SCHEDULE B+C'!$BJ$1:$FG$65536</definedName>
    <definedName name="Rwvu.PERCENTAGE._.RENT." hidden="1">'[10]SCHEDULE B+C'!$B$1:$C$65536,'[10]SCHEDULE B+C'!$E$1:$W$65536,'[10]SCHEDULE B+C'!$AW$1:$DL$65536</definedName>
    <definedName name="Rwvu.TAX._.RATES." hidden="1">#REF!,#REF!,#REF!</definedName>
    <definedName name="Rwvu.TAX._.RECOVERIES." hidden="1">'[10]SCHEDULE B+C'!$B$1:$C$65536,'[10]SCHEDULE B+C'!$E$1:$BH$65536,'[10]SCHEDULE B+C'!$BJ$1:$BW$65536,'[10]SCHEDULE B+C'!$CL$1:$EY$65536</definedName>
    <definedName name="Rwvu.TAX._.RECOVERY." hidden="1">#REF!,#REF!,#REF!</definedName>
    <definedName name="Rwvu.WAT." hidden="1">#REF!</definedName>
    <definedName name="Sample1">[36]Template!#REF!</definedName>
    <definedName name="sdf">[6]!sdf</definedName>
    <definedName name="secsal">[11]CAMINVBU!#REF!</definedName>
    <definedName name="SF">#REF!</definedName>
    <definedName name="Shenandoah">[6]!Shenandoah</definedName>
    <definedName name="SISLEY_EXP">'[11]12_96 CAM'!#REF!</definedName>
    <definedName name="SISLEY_SQ">'[11]12_96 CAM'!#REF!</definedName>
    <definedName name="snowrem">[11]CAMINVBU!#REF!</definedName>
    <definedName name="Some">'[37]3-00 RECONCILIATION'!$A$1:$J$299</definedName>
    <definedName name="SQ_8.00">#REF!</definedName>
    <definedName name="SQ_9.00">#REF!</definedName>
    <definedName name="ssm" hidden="1">[38]SSMGLA12!$B$168</definedName>
    <definedName name="State">#REF!</definedName>
    <definedName name="STEWART_TITLE">'[14]STWRT TTLE'!$A$13:$P$40</definedName>
    <definedName name="Stlinerent">#REF!</definedName>
    <definedName name="STONEMURPHY">#REF!</definedName>
    <definedName name="Stoneridge">#REF!</definedName>
    <definedName name="STORAGE">#REF!</definedName>
    <definedName name="SUMMARY">#REF!</definedName>
    <definedName name="summary1">#REF!</definedName>
    <definedName name="Swvu.ALL." hidden="1">#REF!</definedName>
    <definedName name="Swvu.CAM._.RATES." hidden="1">#REF!</definedName>
    <definedName name="Swvu.CAM._.RECOVERIES." hidden="1">'[10]SCHEDULE B+C'!$BV$162</definedName>
    <definedName name="Swvu.CAM._.RECOVERY." hidden="1">#REF!</definedName>
    <definedName name="Swvu.CAM._.TABLE." hidden="1">'[10]SCHEDULE B+C'!$BW$210</definedName>
    <definedName name="Swvu.INSURANCE._.RECOVERIES." hidden="1">'[10]SCHEDULE B+C'!$CY$159</definedName>
    <definedName name="Swvu.LSMEET." hidden="1">#REF!</definedName>
    <definedName name="Swvu.MARKETING._.REVENUE." hidden="1">#REF!</definedName>
    <definedName name="Swvu.MINIMUM._.RENT." hidden="1">'[10]SCHEDULE B+C'!$A$1</definedName>
    <definedName name="Swvu.OCCUPANCY." hidden="1">#REF!</definedName>
    <definedName name="Swvu.OCCUPANCY._.ANALYSIS." hidden="1">'[10]SCHEDULE B+C'!$BI$168</definedName>
    <definedName name="Swvu.PERCENTAGE._.RENT." hidden="1">'[10]SCHEDULE B+C'!$G$1:$G$65536</definedName>
    <definedName name="Swvu.TAX._.RATES." hidden="1">#REF!</definedName>
    <definedName name="Swvu.TAX._.RECOVERIES." hidden="1">'[10]SCHEDULE B+C'!$CK$167</definedName>
    <definedName name="Swvu.TAX._.RECOVERY." hidden="1">#REF!</definedName>
    <definedName name="Swvu.WAT." hidden="1">#REF!</definedName>
    <definedName name="T">#REF!</definedName>
    <definedName name="TABLE">#REF!</definedName>
    <definedName name="TAX">#REF!</definedName>
    <definedName name="TAXCODES">[15]PCR96!#REF!</definedName>
    <definedName name="Taxes">#REF!</definedName>
    <definedName name="taxes2">#REF!</definedName>
    <definedName name="TAXRATES">[15]MVC96!#REF!</definedName>
    <definedName name="taxrent">#REF!</definedName>
    <definedName name="taxrent2">#REF!</definedName>
    <definedName name="TAXTABLE">#REF!</definedName>
    <definedName name="temp">#REF!</definedName>
    <definedName name="TENANT">#REF!</definedName>
    <definedName name="TENSUM">#REF!</definedName>
    <definedName name="TEST">#REF!</definedName>
    <definedName name="test2">#REF!</definedName>
    <definedName name="test3">'[39]STRAIGHT-LINING RENT #1160'!$H$8:$M$41</definedName>
    <definedName name="TOTADMIN">#REF!</definedName>
    <definedName name="TOTALGLA">#REF!</definedName>
    <definedName name="TOTCLEAN">#REF!</definedName>
    <definedName name="TOTGENOP">#REF!</definedName>
    <definedName name="TOTINS">#REF!</definedName>
    <definedName name="TOTLL">#REF!</definedName>
    <definedName name="TOTMGMT">#REF!</definedName>
    <definedName name="TOTR_M">#REF!</definedName>
    <definedName name="TotRent">#REF!</definedName>
    <definedName name="TOTTAX">#REF!</definedName>
    <definedName name="TOTUTIL">#REF!</definedName>
    <definedName name="TRANSAMERICA">[14]TRNSMRCA!$A$13:$P$44</definedName>
    <definedName name="TRESMANN">#REF!</definedName>
    <definedName name="TSP">#REF!</definedName>
    <definedName name="TWO_S_PROP">[14]TWOS!$A$13:$P$45</definedName>
    <definedName name="UNITS">[40]EXEC!$E$5</definedName>
    <definedName name="US_WEST">#REF!</definedName>
    <definedName name="util">[11]CAMINVBU!#REF!</definedName>
    <definedName name="VALUE">#REF!</definedName>
    <definedName name="VFP">#REF!</definedName>
    <definedName name="VFPLC">#REF!</definedName>
    <definedName name="WADE\">#REF!</definedName>
    <definedName name="WALDEN_14_15">[14]WALDEN!$A$13:$P$53</definedName>
    <definedName name="WALDEN_7TH">[14]WALDENEXP!$A$13:$P$40</definedName>
    <definedName name="wescst">#REF!</definedName>
    <definedName name="WEST">#REF!</definedName>
    <definedName name="WINDSOR">#REF!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RKETING." hidden="1">{#N/A,#N/A,FALSE,"MARKETING I";#N/A,#N/A,FALSE,"MARKETING II";#N/A,#N/A,FALSE,"MARKETING III"}</definedName>
    <definedName name="wrn.MINRENT." hidden="1">{"MINRENT2",#N/A,FALSE,"SCHEDULE B"}</definedName>
    <definedName name="wrn.PERCENTAGE._.RENT." hidden="1">{"PERCENTAGE RENT",#N/A,TRUE,"SCHEDULE B"}</definedName>
    <definedName name="wrn.RATES." hidden="1">{"RATES",#N/A,FALSE,"RECOVERY RATES";"CONTRIBUTIONS",#N/A,FALSE,"RECOVERY RATES";"GLA CATEGORY SUMMARY",#N/A,FALSE,"RECOVERY RATES"}</definedName>
    <definedName name="wrn.SCHAs." hidden="1">{"ACCOUNTING COPY",#N/A,FALSE,"SCHEDULE A";"FINANCE COPY",#N/A,FALSE,"SCHEDULE A";"P.L. COPY",#N/A,FALSE,"SCHEDULE 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S._.ABC." hidden="1">{#N/A,#N/A,FALSE,"SCHEDULE A";"MINIMUM RENT",#N/A,FALSE,"SCHEDULES B &amp; C";"PERCENTAGE RENT",#N/A,FALSE,"SCHEDULES B &amp; C"}</definedName>
    <definedName name="wrn.TEST." hidden="1">{#N/A,#N/A,FALSE,"SCHEDULE G"}</definedName>
    <definedName name="WSP">#REF!</definedName>
    <definedName name="wsplc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Z">'[11]12_96 CAM'!#REF!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</definedNames>
  <calcPr calcId="191029" iterateCount="5000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3" i="4" l="1"/>
  <c r="D112" i="4"/>
  <c r="F99" i="4"/>
  <c r="F98" i="4"/>
  <c r="E98" i="4"/>
  <c r="E93" i="4"/>
  <c r="F97" i="4"/>
  <c r="D116" i="4"/>
  <c r="C56" i="4" l="1"/>
  <c r="H17" i="4" l="1"/>
  <c r="D115" i="4" l="1"/>
  <c r="F93" i="4"/>
  <c r="F96" i="4"/>
  <c r="E94" i="4"/>
  <c r="F94" i="4" s="1"/>
  <c r="H50" i="4" l="1"/>
  <c r="H51" i="4"/>
  <c r="H52" i="4"/>
  <c r="H53" i="4"/>
  <c r="H54" i="4"/>
  <c r="H55" i="4"/>
  <c r="H56" i="4"/>
  <c r="H49" i="4"/>
  <c r="G50" i="4"/>
  <c r="G51" i="4"/>
  <c r="G52" i="4"/>
  <c r="G53" i="4"/>
  <c r="G54" i="4"/>
  <c r="G55" i="4"/>
  <c r="G56" i="4"/>
  <c r="G57" i="4"/>
  <c r="G49" i="4"/>
  <c r="H57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26" i="4"/>
  <c r="G111" i="4" l="1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H110" i="4"/>
  <c r="G110" i="4"/>
  <c r="F120" i="4"/>
  <c r="E120" i="4"/>
  <c r="D120" i="4"/>
  <c r="C120" i="4"/>
  <c r="G94" i="4"/>
  <c r="G95" i="4"/>
  <c r="G96" i="4"/>
  <c r="G97" i="4"/>
  <c r="G98" i="4"/>
  <c r="G99" i="4"/>
  <c r="G100" i="4"/>
  <c r="G101" i="4"/>
  <c r="G102" i="4"/>
  <c r="G103" i="4"/>
  <c r="G104" i="4"/>
  <c r="G105" i="4"/>
  <c r="G93" i="4"/>
  <c r="F106" i="4"/>
  <c r="E106" i="4"/>
  <c r="D106" i="4"/>
  <c r="F58" i="4"/>
  <c r="E58" i="4"/>
  <c r="D58" i="4"/>
  <c r="C58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6" i="4"/>
  <c r="H14" i="4"/>
  <c r="H15" i="4"/>
  <c r="H16" i="4"/>
  <c r="H18" i="4"/>
  <c r="H19" i="4"/>
  <c r="H20" i="4"/>
  <c r="H21" i="4"/>
  <c r="H13" i="4"/>
  <c r="G120" i="4" l="1"/>
  <c r="G106" i="4"/>
  <c r="H120" i="4"/>
  <c r="G58" i="4"/>
  <c r="H58" i="4"/>
</calcChain>
</file>

<file path=xl/sharedStrings.xml><?xml version="1.0" encoding="utf-8"?>
<sst xmlns="http://schemas.openxmlformats.org/spreadsheetml/2006/main" count="150" uniqueCount="140">
  <si>
    <t>MONTHLY OPERATING STATISTICS</t>
  </si>
  <si>
    <t>PROPERTY NAME:</t>
  </si>
  <si>
    <t xml:space="preserve">MONTH: </t>
  </si>
  <si>
    <t>LOCATION:</t>
  </si>
  <si>
    <t># UNITS:</t>
  </si>
  <si>
    <t>YEAR BUILT:</t>
  </si>
  <si>
    <t>EXECUTIVE SUMMARY REPORT</t>
  </si>
  <si>
    <t>N/A</t>
  </si>
  <si>
    <t>STAFFING AND BONUSES</t>
  </si>
  <si>
    <t>Name</t>
  </si>
  <si>
    <t>Position</t>
  </si>
  <si>
    <t>Start Date</t>
  </si>
  <si>
    <t>New Lease/Renewal Bonuses</t>
  </si>
  <si>
    <t>Monthly Bonus</t>
  </si>
  <si>
    <t>Collection Bonus</t>
  </si>
  <si>
    <t>Total Bonus for Reporting Period</t>
  </si>
  <si>
    <t>Business Manager</t>
  </si>
  <si>
    <t>Assistant Manager</t>
  </si>
  <si>
    <t>Leasing and Marketing Professional</t>
  </si>
  <si>
    <t>Lead Maintenance</t>
  </si>
  <si>
    <t>Assistant Maintenance</t>
  </si>
  <si>
    <t>Make Ready</t>
  </si>
  <si>
    <t>Comments/Notes</t>
  </si>
  <si>
    <t>MOVE OUT REASONS</t>
  </si>
  <si>
    <t>Reason for Move Out</t>
  </si>
  <si>
    <t>Current Month</t>
  </si>
  <si>
    <t>Year to Date</t>
  </si>
  <si>
    <t>ACCOUNTING DATES:</t>
  </si>
  <si>
    <t>Current Month %</t>
  </si>
  <si>
    <t>Year to Date %</t>
  </si>
  <si>
    <t>Rental Increase</t>
  </si>
  <si>
    <t>Maintenance Issues</t>
  </si>
  <si>
    <t>Parking</t>
  </si>
  <si>
    <t>Downsizing</t>
  </si>
  <si>
    <t>Added/Lost Roommate</t>
  </si>
  <si>
    <t>School</t>
  </si>
  <si>
    <t>Purchase/Rent House</t>
  </si>
  <si>
    <t>Community Factors</t>
  </si>
  <si>
    <t>Non Renewal</t>
  </si>
  <si>
    <t>Evicted/Skip</t>
  </si>
  <si>
    <t>Larger Space Needed</t>
  </si>
  <si>
    <t>Military Status Change</t>
  </si>
  <si>
    <t>Neighbors</t>
  </si>
  <si>
    <t>Pet Related</t>
  </si>
  <si>
    <t>Transfer On Site</t>
  </si>
  <si>
    <t>Transfer Sister Community</t>
  </si>
  <si>
    <t>Financial/Job Loss</t>
  </si>
  <si>
    <t>Employment Change</t>
  </si>
  <si>
    <t>Death/Illness</t>
  </si>
  <si>
    <t>COST PER LEASE</t>
  </si>
  <si>
    <t>Marketing Source</t>
  </si>
  <si>
    <t>Monthly Spend</t>
  </si>
  <si>
    <t>Current Month Leases</t>
  </si>
  <si>
    <t>Year to Date Leases</t>
  </si>
  <si>
    <t>Year to Date Spend</t>
  </si>
  <si>
    <t>$ Per Lease - Current Month</t>
  </si>
  <si>
    <t>$ Per Lease - Year to Date</t>
  </si>
  <si>
    <t>Apartment List</t>
  </si>
  <si>
    <t>Apartment Guide - Rent Path</t>
  </si>
  <si>
    <t>Signage</t>
  </si>
  <si>
    <t>Lincoln Website</t>
  </si>
  <si>
    <t>Locator/Realtor</t>
  </si>
  <si>
    <t>Resident Referral</t>
  </si>
  <si>
    <t>Apartments.com - Costar</t>
  </si>
  <si>
    <t>Zillow</t>
  </si>
  <si>
    <t>Totals</t>
  </si>
  <si>
    <t>SWOT ANALYSIS</t>
  </si>
  <si>
    <t>WORK ORDERS/MAINTENANCE/CAPITAL SUMMARY</t>
  </si>
  <si>
    <t>Work Order Summary</t>
  </si>
  <si>
    <t>Current Month Received</t>
  </si>
  <si>
    <t>Current Month Completed</t>
  </si>
  <si>
    <t>Current Month Open</t>
  </si>
  <si>
    <t>Notes on any Requests over 5 Days Old</t>
  </si>
  <si>
    <t>Preventative Maintenance Recap</t>
  </si>
  <si>
    <t>Capital Project</t>
  </si>
  <si>
    <t>Month Budgeted</t>
  </si>
  <si>
    <t>Budgeted Expense</t>
  </si>
  <si>
    <t>Expensed to Date</t>
  </si>
  <si>
    <t>Total Anticipated Expense</t>
  </si>
  <si>
    <t>$ Variance</t>
  </si>
  <si>
    <t>Comments</t>
  </si>
  <si>
    <t>Non Recurring Capital Summary</t>
  </si>
  <si>
    <t>Recurring Capital Summary</t>
  </si>
  <si>
    <t>Capital Account</t>
  </si>
  <si>
    <t>Current Month Spend</t>
  </si>
  <si>
    <t>Year to Date Budget</t>
  </si>
  <si>
    <t>$ Variance Current Month</t>
  </si>
  <si>
    <t>$ Variance Year to Date</t>
  </si>
  <si>
    <t>Current Month Budget</t>
  </si>
  <si>
    <t>REFORECAST INCLUDED ON NEXT TAB IF NOI VARIANCE EXPECTED TO BE &gt; 5%</t>
  </si>
  <si>
    <t>Last Year's Current Month</t>
  </si>
  <si>
    <t>Last Year's Current Month %</t>
  </si>
  <si>
    <t>Last Year's YTD %</t>
  </si>
  <si>
    <t>Last Year's YTD</t>
  </si>
  <si>
    <t>Housekeeper</t>
  </si>
  <si>
    <t>Leasing Manager</t>
  </si>
  <si>
    <t>Website/Google/Social Media</t>
  </si>
  <si>
    <r>
      <t xml:space="preserve">Strengths: </t>
    </r>
    <r>
      <rPr>
        <sz val="10"/>
        <rFont val="Arial"/>
        <family val="2"/>
      </rPr>
      <t>Amount of Amenity Space, Floorplans, Interior Finishes, Neighborhood/Location</t>
    </r>
  </si>
  <si>
    <r>
      <t xml:space="preserve">Weaknesses: </t>
    </r>
    <r>
      <rPr>
        <sz val="10"/>
        <rFont val="Arial"/>
        <family val="2"/>
      </rPr>
      <t>Shared Amenity Spaces, No Elevators</t>
    </r>
  </si>
  <si>
    <r>
      <t xml:space="preserve">Threats: </t>
    </r>
    <r>
      <rPr>
        <sz val="10"/>
        <rFont val="Arial"/>
        <family val="2"/>
      </rPr>
      <t>Job loss in relation to COVID - 19, Home Purchases, New Construction in Area</t>
    </r>
  </si>
  <si>
    <r>
      <t xml:space="preserve">Opportunities: </t>
    </r>
    <r>
      <rPr>
        <sz val="10"/>
        <rFont val="Arial"/>
        <family val="2"/>
      </rPr>
      <t>Marketing Campaign Adjustments to Attract more Qualified Traffic, Adjust Pricing/Specials to Allow for Immediate Move Ins</t>
    </r>
  </si>
  <si>
    <t>Only completing Emergency Work Orders due to COVID-19.</t>
  </si>
  <si>
    <t xml:space="preserve">Golf Cart </t>
  </si>
  <si>
    <t>New tires and batteries for golf cart.</t>
  </si>
  <si>
    <t>Landscaping</t>
  </si>
  <si>
    <t>Re-plant dead shrubs and trees throughout property</t>
  </si>
  <si>
    <t>Striping - Parking Lot</t>
  </si>
  <si>
    <t>Re-striping in parking lot</t>
  </si>
  <si>
    <t>HVAC</t>
  </si>
  <si>
    <t>HVAC labor - non warrantied replacements</t>
  </si>
  <si>
    <t>Breezeway Painting</t>
  </si>
  <si>
    <t>Blind Replacements</t>
  </si>
  <si>
    <t>Dog Wash - Slab Leak Repair</t>
  </si>
  <si>
    <t>Slab leak repair in dog wash area.</t>
  </si>
  <si>
    <t>Garage Door Repairs</t>
  </si>
  <si>
    <t>Roof Repairs</t>
  </si>
  <si>
    <t>Damaged panels replaced in 3 garage bays.</t>
  </si>
  <si>
    <t>6 roof leak repairs.</t>
  </si>
  <si>
    <t>Appliance/Filter Replacements</t>
  </si>
  <si>
    <t>Replace Refrigerator Filters - 2x Annually. Appliance replacements.</t>
  </si>
  <si>
    <t>Carpet/Plank Replacements</t>
  </si>
  <si>
    <t>Carpet/Plank Replacement at Turn</t>
  </si>
  <si>
    <t>Fire Panel</t>
  </si>
  <si>
    <t>Bldg. 2 panel replaced.</t>
  </si>
  <si>
    <t>Office Break In</t>
  </si>
  <si>
    <t>Repairs/Alarm install after office break in.</t>
  </si>
  <si>
    <t>Insurance Reimbursements</t>
  </si>
  <si>
    <t>Renter's insurance reimbursements in relation to flood and garage door replacement.</t>
  </si>
  <si>
    <t>HVAC filter change in 20,23,24 and 26. Smoke alarm batteries replaced in all make readies and doors sealed to prevent pests getting into units.</t>
  </si>
  <si>
    <t>4/21/20-5/20/20</t>
  </si>
  <si>
    <t>ABC</t>
  </si>
  <si>
    <t>DEF</t>
  </si>
  <si>
    <t>GHI</t>
  </si>
  <si>
    <t>JKL</t>
  </si>
  <si>
    <t>MNP</t>
  </si>
  <si>
    <t>RRD</t>
  </si>
  <si>
    <t>XXR</t>
  </si>
  <si>
    <t>HYN</t>
  </si>
  <si>
    <t>MNT</t>
  </si>
  <si>
    <t>*$930 Paid for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</si>
</sst>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_);\(&quot;$&quot;#,##0.00\)&quot; Per SF&quot;"/>
    <numFmt numFmtId="166" formatCode="#,##0_)&quot;**&quot;;[Red]\(#,##0\)&quot;**&quot;"/>
    <numFmt numFmtId="167" formatCode="0.00\ &quot;Acres&quot;"/>
    <numFmt numFmtId="168" formatCode="&quot;AOB = &quot;0.00%"/>
    <numFmt numFmtId="169" formatCode="#,##0&quot; SQ FT AUDITORIUM&quot;"/>
    <numFmt numFmtId="170" formatCode="#,##0&quot; SQ M AUDITORIUM&quot;"/>
    <numFmt numFmtId="171" formatCode="m/yy"/>
    <numFmt numFmtId="172" formatCode="&quot;$&quot;#,##0\ ;\(&quot;$&quot;#,##0\)"/>
    <numFmt numFmtId="173" formatCode="m/d/yyyy\ \ h:mm\ AM/PM"/>
    <numFmt numFmtId="174" formatCode="&quot;Debt as a % of Total Cost =  &quot;\ 0.00%"/>
    <numFmt numFmtId="175" formatCode="&quot;Total Debt  =  &quot;\ &quot;$&quot;#,##0"/>
    <numFmt numFmtId="176" formatCode="&quot;DEVELOPERS FEE &quot;0.00%"/>
    <numFmt numFmtId="177" formatCode="0.00%\ &quot;TO DEVELOPMENT PARTNER&quot;"/>
    <numFmt numFmtId="178" formatCode="&quot;$&quot;#,##0.00_);\(&quot;$&quot;#,##0.00\)\ &quot;$/Sq Ft&quot;"/>
    <numFmt numFmtId="179" formatCode="&quot;Equity Fund @&quot;\ &quot;$&quot;#,##0_);\(&quot;$&quot;#,##0\)"/>
    <numFmt numFmtId="180" formatCode="&quot;Equity as a % of Total Cost =  &quot;\ 0.00%"/>
    <numFmt numFmtId="181" formatCode="&quot;Total Equity  =  &quot;\ &quot;$&quot;#,##0"/>
    <numFmt numFmtId="182" formatCode="_-* #,##0.00\ &quot;€&quot;_-;\-* #,##0.00\ &quot;€&quot;_-;_-* &quot;-&quot;??\ &quot;€&quot;_-;_-@_-"/>
    <numFmt numFmtId="183" formatCode="#,##0\ &quot;SQ FT EXHIBITION HALL&quot;"/>
    <numFmt numFmtId="184" formatCode="#,##0\ &quot;SQ M EXHIBITION HALL&quot;"/>
    <numFmt numFmtId="185" formatCode="#,##0\ &quot;SQ M EXISTING CONF MODULES&quot;"/>
    <numFmt numFmtId="186" formatCode="#,##0\ &quot;SQ FT EXISTING CONF. MODULES&quot;"/>
    <numFmt numFmtId="187" formatCode="#,##0&quot; SQ FT RESTAURANT&quot;"/>
    <numFmt numFmtId="188" formatCode="#,##0&quot; SQ M RESTAURANT&quot;"/>
    <numFmt numFmtId="189" formatCode="0.0%"/>
    <numFmt numFmtId="190" formatCode="0.00%&quot; TO FINANCIAL PARTNER&quot;"/>
    <numFmt numFmtId="191" formatCode="0.00%&quot; of G. P. &quot;"/>
    <numFmt numFmtId="192" formatCode="0.00%&quot; INTEREST RATE&quot;"/>
    <numFmt numFmtId="193" formatCode="&quot;Ltd IRR is  &quot;\ 0.00%"/>
    <numFmt numFmtId="194" formatCode="#,##0&quot; SQ FT LD VIEW OFFICE 1st FL&quot;"/>
    <numFmt numFmtId="195" formatCode="#,##0&quot; SQ M LD VIEW OFFICE 1st FL&quot;"/>
    <numFmt numFmtId="196" formatCode="#,##0&quot; SQ FT LD VIEW OFFICE 2 &amp; 3 FL&quot;"/>
    <numFmt numFmtId="197" formatCode="#,##0&quot; SQ M LD VIEW OFFICE 2 &amp; 3 FL&quot;"/>
    <numFmt numFmtId="198" formatCode="#,##0&quot; SQ FT LD VIEW OFFICE 4 FL&quot;"/>
    <numFmt numFmtId="199" formatCode="#,##0&quot; SQ M LD VIEW OFFICE 4 FL&quot;"/>
    <numFmt numFmtId="200" formatCode="&quot;Limited Ptr Ownership Participation @  &quot;\ 0.00%"/>
    <numFmt numFmtId="201" formatCode="mm/yyyy"/>
    <numFmt numFmtId="202" formatCode="#,##0\ &quot;SQ FT CONFERENCE MODULE&quot;"/>
    <numFmt numFmtId="203" formatCode="#,##0\ &quot;SQ M CONFERENCE MODULE&quot;"/>
    <numFmt numFmtId="204" formatCode="&quot;Month&quot;\ 0"/>
    <numFmt numFmtId="205" formatCode="#,##0.00\ &quot;Months&quot;"/>
    <numFmt numFmtId="206" formatCode="&quot;$&quot;#,##0"/>
    <numFmt numFmtId="207" formatCode="&quot;$&quot;#,##0.00"/>
    <numFmt numFmtId="208" formatCode="mm/dd/yy;@"/>
    <numFmt numFmtId="209" formatCode="[$-409]mmmm\ d\,\ yyyy;@"/>
    <numFmt numFmtId="210" formatCode="mm/yy"/>
    <numFmt numFmtId="211" formatCode="m/d/yy;@"/>
    <numFmt numFmtId="212" formatCode="0.000000"/>
    <numFmt numFmtId="213" formatCode="00000"/>
    <numFmt numFmtId="214" formatCode="0.000000%"/>
    <numFmt numFmtId="215" formatCode="#,##0\ &quot;SF&quot;"/>
    <numFmt numFmtId="216" formatCode="#,##0.0"/>
    <numFmt numFmtId="217" formatCode="#,##0.000"/>
    <numFmt numFmtId="218" formatCode="#,##0.0000"/>
    <numFmt numFmtId="219" formatCode="#0.0\ &quot;/1,000&quot;"/>
    <numFmt numFmtId="220" formatCode="0.00000%"/>
    <numFmt numFmtId="221" formatCode="#,##0&quot; NEW TRADE MART OFFICE - CORE&quot;"/>
    <numFmt numFmtId="222" formatCode="#,##0&quot; NEW T M OFFICE - PERIMETER&quot;"/>
    <numFmt numFmtId="223" formatCode="_(* #,##0.000_);_(* \(#,##0.000\);_(* &quot;-&quot;_);_(@_)"/>
    <numFmt numFmtId="224" formatCode="0.00_)"/>
    <numFmt numFmtId="225" formatCode="#,##0&quot; SQ FT OFFICE&quot;"/>
    <numFmt numFmtId="226" formatCode="#,##0&quot; SQ M OFFICE&quot;"/>
    <numFmt numFmtId="227" formatCode="[&lt;=9999999]###\-####;\(###\)\ ###\-####"/>
    <numFmt numFmtId="228" formatCode="&quot;$&quot;#,##0_);\(&quot;$&quot;#,##0\)\ &quot; Per Acre&quot;"/>
    <numFmt numFmtId="229" formatCode="&quot;Less: Phase 2 @ &quot;0.00%"/>
    <numFmt numFmtId="230" formatCode="&quot;Qtr &quot;0"/>
    <numFmt numFmtId="231" formatCode="&quot;Quarter&quot;\ 0"/>
    <numFmt numFmtId="232" formatCode="&quot; RESIDUAL ASSET SALE @ CAP = &quot;0.00%"/>
    <numFmt numFmtId="233" formatCode="#,##0&quot; SQ FT RETAIL SHOP&quot;"/>
    <numFmt numFmtId="234" formatCode="#,##0&quot; SQ M RETAIL SHOP&quot;"/>
    <numFmt numFmtId="235" formatCode="00"/>
    <numFmt numFmtId="236" formatCode="#,##0&quot; SQ FT SEA VIEW OFFICE 4 FL&quot;"/>
    <numFmt numFmtId="237" formatCode="#,##0&quot; SQ M SEA VIEW OFFICE 4 FL&quot;"/>
    <numFmt numFmtId="238" formatCode="#,##0&quot; SQ FT SEA VIEW OFFICE 1st FL&quot;"/>
    <numFmt numFmtId="239" formatCode="#,##0&quot; SQ M SEA VIEW OFFICE 1st FL&quot;"/>
    <numFmt numFmtId="240" formatCode="#,##0&quot; SQ FT SEA VIEW OFFICE 2 &amp; 3 FL&quot;"/>
    <numFmt numFmtId="241" formatCode="#,##0&quot; SQ M SEA VIEW OFFICE 2 &amp; 3 FL&quot;"/>
    <numFmt numFmtId="242" formatCode="&quot;Section &quot;0"/>
    <numFmt numFmtId="243" formatCode="#,##0&quot; SQ FT TRADE MART OFFICE&quot;"/>
    <numFmt numFmtId="244" formatCode="#,##0&quot; SQ M TRADE MART OFFICE&quot;"/>
    <numFmt numFmtId="245" formatCode="#,##0&quot; SQ FT TRADE MART CORE&quot;"/>
    <numFmt numFmtId="246" formatCode="#,##0&quot; SQ M TRADE MART CORE&quot;"/>
    <numFmt numFmtId="247" formatCode="#,##0&quot; SQ FT TRADE MART PERIMETER&quot;"/>
    <numFmt numFmtId="248" formatCode="#,##0&quot; SQ M TRADE MART PERIMETER&quot;"/>
    <numFmt numFmtId="249" formatCode="#,##0\ &quot;TOTAL  AREA&quot;"/>
    <numFmt numFmtId="250" formatCode="&quot;Total # of Bedrooms  =  &quot;\ #,##0"/>
    <numFmt numFmtId="251" formatCode="&quot;Total Development Cost  =  &quot;\ &quot;$&quot;#,##0"/>
    <numFmt numFmtId="252" formatCode="&quot;Total # of Units  =  &quot;\ #,##0"/>
    <numFmt numFmtId="253" formatCode="yyyy"/>
    <numFmt numFmtId="254" formatCode="0\ &quot;Years&quot;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5"/>
      <name val="DomCasual BT"/>
      <family val="4"/>
    </font>
    <font>
      <sz val="11"/>
      <color indexed="9"/>
      <name val="Calibri"/>
      <family val="2"/>
    </font>
    <font>
      <sz val="9"/>
      <name val="Tahoma"/>
      <family val="2"/>
    </font>
    <font>
      <i/>
      <sz val="9"/>
      <name val="Arial"/>
      <family val="2"/>
    </font>
    <font>
      <sz val="8"/>
      <name val="Times New Roman"/>
      <family val="1"/>
    </font>
    <font>
      <sz val="9"/>
      <name val="Tms Rmn"/>
    </font>
    <font>
      <sz val="10"/>
      <name val="Tms Rmn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b/>
      <sz val="10"/>
      <name val="Times New Roman"/>
      <family val="1"/>
    </font>
    <font>
      <b/>
      <sz val="9"/>
      <name val="Tahoma"/>
      <family val="2"/>
    </font>
    <font>
      <sz val="10"/>
      <color indexed="24"/>
      <name val="Arial"/>
      <family val="2"/>
    </font>
    <font>
      <sz val="10"/>
      <name val="Helv"/>
    </font>
    <font>
      <b/>
      <sz val="9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sz val="14"/>
      <name val="DomCasual BT"/>
      <family val="4"/>
    </font>
    <font>
      <b/>
      <u/>
      <sz val="9"/>
      <name val="Times New Roman"/>
      <family val="1"/>
    </font>
    <font>
      <b/>
      <sz val="10"/>
      <name val="Americana"/>
    </font>
    <font>
      <i/>
      <sz val="11"/>
      <color indexed="23"/>
      <name val="Calibri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vertAlign val="superscript"/>
      <sz val="8"/>
      <name val="Arial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14"/>
      <color indexed="13"/>
      <name val="Arial"/>
      <family val="2"/>
    </font>
    <font>
      <b/>
      <sz val="18"/>
      <color indexed="24"/>
      <name val="Arial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sz val="11"/>
      <color indexed="62"/>
      <name val="Calibri"/>
      <family val="2"/>
    </font>
    <font>
      <sz val="10"/>
      <name val="Americana"/>
    </font>
    <font>
      <b/>
      <sz val="12"/>
      <name val="Times New Roman"/>
      <family val="1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b/>
      <sz val="16"/>
      <name val="Tms Rmn"/>
    </font>
    <font>
      <sz val="9"/>
      <name val="Americana"/>
    </font>
    <font>
      <sz val="12"/>
      <name val="Americana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8"/>
      <name val="DomCasual BT"/>
      <family val="4"/>
    </font>
    <font>
      <b/>
      <i/>
      <sz val="12"/>
      <color indexed="12"/>
      <name val="Arial"/>
      <family val="2"/>
    </font>
    <font>
      <b/>
      <u/>
      <sz val="10"/>
      <name val="Tahoma"/>
      <family val="2"/>
    </font>
    <font>
      <i/>
      <sz val="9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1"/>
      <name val="Tahoma"/>
      <family val="2"/>
    </font>
    <font>
      <b/>
      <sz val="10"/>
      <name val="Tms Rmn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49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2"/>
        <b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22">
    <xf numFmtId="0" fontId="0" fillId="0" borderId="0"/>
    <xf numFmtId="165" fontId="19" fillId="0" borderId="0">
      <alignment horizontal="left"/>
    </xf>
    <xf numFmtId="0" fontId="20" fillId="2" borderId="0">
      <alignment horizontal="left" vertical="top" wrapText="1"/>
      <protection locked="0"/>
    </xf>
    <xf numFmtId="166" fontId="21" fillId="0" borderId="1"/>
    <xf numFmtId="0" fontId="113" fillId="40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1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42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43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4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5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46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47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5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13" fillId="50" borderId="0" applyNumberFormat="0" applyBorder="0" applyAlignment="0" applyProtection="0"/>
    <xf numFmtId="0" fontId="113" fillId="50" borderId="0" applyNumberFormat="0" applyBorder="0" applyAlignment="0" applyProtection="0"/>
    <xf numFmtId="0" fontId="113" fillId="5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4" fillId="5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14" fillId="53" borderId="0" applyNumberFormat="0" applyBorder="0" applyAlignment="0" applyProtection="0"/>
    <xf numFmtId="0" fontId="114" fillId="5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14" fillId="14" borderId="0" applyNumberFormat="0" applyBorder="0" applyAlignment="0" applyProtection="0"/>
    <xf numFmtId="0" fontId="114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14" fillId="12" borderId="0" applyNumberFormat="0" applyBorder="0" applyAlignment="0" applyProtection="0"/>
    <xf numFmtId="0" fontId="114" fillId="5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14" fillId="17" borderId="0" applyNumberFormat="0" applyBorder="0" applyAlignment="0" applyProtection="0"/>
    <xf numFmtId="0" fontId="114" fillId="5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14" fillId="6" borderId="0" applyNumberFormat="0" applyBorder="0" applyAlignment="0" applyProtection="0"/>
    <xf numFmtId="14" fontId="23" fillId="0" borderId="0"/>
    <xf numFmtId="0" fontId="114" fillId="5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14" fillId="17" borderId="0" applyNumberFormat="0" applyBorder="0" applyAlignment="0" applyProtection="0"/>
    <xf numFmtId="0" fontId="114" fillId="5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4" fillId="59" borderId="0" applyNumberFormat="0" applyBorder="0" applyAlignment="0" applyProtection="0"/>
    <xf numFmtId="0" fontId="114" fillId="6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6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14" fillId="17" borderId="0" applyNumberFormat="0" applyBorder="0" applyAlignment="0" applyProtection="0"/>
    <xf numFmtId="0" fontId="114" fillId="6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14" fillId="20" borderId="0" applyNumberFormat="0" applyBorder="0" applyAlignment="0" applyProtection="0"/>
    <xf numFmtId="167" fontId="24" fillId="0" borderId="0">
      <alignment horizontal="center"/>
    </xf>
    <xf numFmtId="168" fontId="19" fillId="0" borderId="0">
      <alignment horizontal="center"/>
    </xf>
    <xf numFmtId="0" fontId="25" fillId="0" borderId="2">
      <alignment horizontal="right" vertical="top"/>
    </xf>
    <xf numFmtId="169" fontId="26" fillId="0" borderId="0">
      <alignment horizontal="center"/>
    </xf>
    <xf numFmtId="170" fontId="27" fillId="0" borderId="0">
      <alignment horizontal="center"/>
    </xf>
    <xf numFmtId="0" fontId="115" fillId="6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15" fillId="6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3"/>
    <xf numFmtId="0" fontId="116" fillId="65" borderId="59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31" fillId="12" borderId="4" applyNumberFormat="0" applyAlignment="0" applyProtection="0"/>
    <xf numFmtId="0" fontId="117" fillId="26" borderId="59" applyNumberFormat="0" applyAlignment="0" applyProtection="0"/>
    <xf numFmtId="0" fontId="118" fillId="66" borderId="60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32" fillId="27" borderId="5" applyNumberFormat="0" applyAlignment="0" applyProtection="0"/>
    <xf numFmtId="0" fontId="118" fillId="28" borderId="6" applyNumberFormat="0" applyAlignment="0" applyProtection="0"/>
    <xf numFmtId="0" fontId="33" fillId="0" borderId="0" applyNumberFormat="0" applyFill="0" applyBorder="0" applyProtection="0"/>
    <xf numFmtId="0" fontId="34" fillId="12" borderId="0">
      <alignment horizontal="center" vertical="top"/>
    </xf>
    <xf numFmtId="0" fontId="35" fillId="29" borderId="0" applyNumberFormat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171" fontId="38" fillId="0" borderId="0" applyNumberFormat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39" fontId="23" fillId="0" borderId="0">
      <alignment horizontal="right"/>
    </xf>
    <xf numFmtId="0" fontId="39" fillId="2" borderId="7">
      <alignment horizontal="right"/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40" fillId="0" borderId="0" applyFill="0" applyProtection="0">
      <alignment vertical="center"/>
    </xf>
    <xf numFmtId="174" fontId="41" fillId="0" borderId="0">
      <alignment horizontal="left" wrapText="1"/>
    </xf>
    <xf numFmtId="175" fontId="41" fillId="0" borderId="0">
      <alignment horizontal="left" wrapText="1"/>
    </xf>
    <xf numFmtId="176" fontId="42" fillId="0" borderId="8"/>
    <xf numFmtId="177" fontId="26" fillId="0" borderId="9">
      <alignment horizontal="left"/>
    </xf>
    <xf numFmtId="178" fontId="24" fillId="0" borderId="0">
      <alignment horizontal="center"/>
    </xf>
    <xf numFmtId="179" fontId="43" fillId="0" borderId="0">
      <alignment horizontal="right"/>
    </xf>
    <xf numFmtId="180" fontId="41" fillId="0" borderId="0">
      <alignment horizontal="left" wrapText="1"/>
    </xf>
    <xf numFmtId="181" fontId="41" fillId="0" borderId="0">
      <alignment horizontal="left" wrapText="1"/>
    </xf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183" fontId="26" fillId="0" borderId="0">
      <alignment horizontal="center"/>
    </xf>
    <xf numFmtId="184" fontId="27" fillId="0" borderId="0">
      <alignment horizontal="center"/>
    </xf>
    <xf numFmtId="185" fontId="27" fillId="0" borderId="0">
      <alignment horizontal="center"/>
    </xf>
    <xf numFmtId="186" fontId="27" fillId="0" borderId="0">
      <alignment horizontal="center"/>
    </xf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7" fontId="26" fillId="0" borderId="0">
      <alignment horizontal="center"/>
    </xf>
    <xf numFmtId="188" fontId="26" fillId="0" borderId="0">
      <alignment horizontal="center"/>
    </xf>
    <xf numFmtId="189" fontId="23" fillId="0" borderId="0" applyBorder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45" fillId="0" borderId="0" applyProtection="0"/>
    <xf numFmtId="0" fontId="45" fillId="0" borderId="0" applyProtection="0"/>
    <xf numFmtId="0" fontId="46" fillId="0" borderId="0" applyProtection="0"/>
    <xf numFmtId="0" fontId="47" fillId="0" borderId="0" applyProtection="0"/>
    <xf numFmtId="0" fontId="48" fillId="0" borderId="0" applyProtection="0"/>
    <xf numFmtId="0" fontId="25" fillId="0" borderId="0" applyProtection="0"/>
    <xf numFmtId="0" fontId="49" fillId="0" borderId="0" applyProtection="0"/>
    <xf numFmtId="190" fontId="26" fillId="0" borderId="11">
      <alignment horizontal="left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50" fillId="0" borderId="0">
      <alignment horizontal="left" vertical="top" wrapText="1"/>
    </xf>
    <xf numFmtId="0" fontId="25" fillId="0" borderId="0">
      <alignment horizontal="left" vertical="top" wrapText="1"/>
    </xf>
    <xf numFmtId="0" fontId="50" fillId="0" borderId="0">
      <alignment horizontal="left" vertical="top" wrapText="1"/>
    </xf>
    <xf numFmtId="0" fontId="120" fillId="6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120" fillId="67" borderId="0" applyNumberFormat="0" applyBorder="0" applyAlignment="0" applyProtection="0"/>
    <xf numFmtId="191" fontId="12" fillId="0" borderId="12">
      <alignment horizontal="left"/>
    </xf>
    <xf numFmtId="191" fontId="12" fillId="0" borderId="12">
      <alignment horizontal="left"/>
    </xf>
    <xf numFmtId="0" fontId="52" fillId="0" borderId="0">
      <alignment horizontal="left" indent="2"/>
    </xf>
    <xf numFmtId="38" fontId="45" fillId="3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>
      <alignment horizontal="left"/>
    </xf>
    <xf numFmtId="0" fontId="56" fillId="0" borderId="0" applyNumberFormat="0" applyFill="0" applyBorder="0" applyAlignment="0" applyProtection="0">
      <alignment horizontal="left"/>
    </xf>
    <xf numFmtId="0" fontId="57" fillId="0" borderId="0" applyNumberFormat="0" applyFill="0" applyAlignment="0" applyProtection="0">
      <alignment horizontal="left"/>
    </xf>
    <xf numFmtId="0" fontId="56" fillId="0" borderId="0" applyNumberFormat="0" applyFill="0" applyBorder="0" applyAlignment="0" applyProtection="0">
      <alignment horizontal="left"/>
    </xf>
    <xf numFmtId="0" fontId="57" fillId="0" borderId="0" applyNumberFormat="0" applyFill="0" applyBorder="0" applyAlignment="0" applyProtection="0">
      <alignment horizontal="left"/>
    </xf>
    <xf numFmtId="0" fontId="58" fillId="0" borderId="0" applyNumberFormat="0" applyFill="0" applyBorder="0" applyAlignment="0" applyProtection="0">
      <alignment horizontal="left"/>
    </xf>
    <xf numFmtId="0" fontId="59" fillId="0" borderId="0" applyNumberFormat="0" applyFill="0" applyBorder="0" applyAlignment="0" applyProtection="0">
      <alignment horizontal="left"/>
    </xf>
    <xf numFmtId="0" fontId="60" fillId="0" borderId="13" applyNumberFormat="0" applyAlignment="0" applyProtection="0">
      <alignment horizontal="left" vertical="center"/>
    </xf>
    <xf numFmtId="0" fontId="60" fillId="0" borderId="14">
      <alignment horizontal="left" vertical="center"/>
    </xf>
    <xf numFmtId="0" fontId="61" fillId="31" borderId="3" applyAlignment="0">
      <alignment horizontal="left"/>
    </xf>
    <xf numFmtId="0" fontId="121" fillId="0" borderId="6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2" fillId="0" borderId="6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3" fillId="0" borderId="62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4" fillId="0" borderId="63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14">
      <alignment horizontal="left" wrapText="1"/>
    </xf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1" fillId="29" borderId="20" applyNumberFormat="0" applyFont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37" fontId="23" fillId="0" borderId="0" applyBorder="0"/>
    <xf numFmtId="0" fontId="125" fillId="68" borderId="59" applyNumberFormat="0" applyAlignment="0" applyProtection="0"/>
    <xf numFmtId="10" fontId="45" fillId="32" borderId="21" applyNumberFormat="0" applyBorder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69" fillId="4" borderId="4" applyNumberFormat="0" applyAlignment="0" applyProtection="0"/>
    <xf numFmtId="0" fontId="69" fillId="4" borderId="4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69" fillId="4" borderId="4" applyNumberFormat="0" applyAlignment="0" applyProtection="0"/>
    <xf numFmtId="0" fontId="69" fillId="4" borderId="4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69" fillId="4" borderId="4" applyNumberFormat="0" applyAlignment="0" applyProtection="0"/>
    <xf numFmtId="0" fontId="69" fillId="4" borderId="4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69" fillId="4" borderId="4" applyNumberFormat="0" applyAlignment="0" applyProtection="0"/>
    <xf numFmtId="0" fontId="69" fillId="4" borderId="4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69" fillId="4" borderId="4" applyNumberFormat="0" applyAlignment="0" applyProtection="0"/>
    <xf numFmtId="0" fontId="69" fillId="4" borderId="4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0" fontId="126" fillId="14" borderId="59" applyNumberFormat="0" applyAlignment="0" applyProtection="0"/>
    <xf numFmtId="192" fontId="70" fillId="0" borderId="0">
      <alignment horizontal="right"/>
    </xf>
    <xf numFmtId="193" fontId="41" fillId="0" borderId="0">
      <alignment horizontal="left" wrapText="1"/>
    </xf>
    <xf numFmtId="39" fontId="71" fillId="0" borderId="13">
      <alignment horizontal="center"/>
    </xf>
    <xf numFmtId="194" fontId="27" fillId="0" borderId="0">
      <alignment horizontal="center"/>
    </xf>
    <xf numFmtId="195" fontId="27" fillId="0" borderId="0">
      <alignment horizontal="center"/>
    </xf>
    <xf numFmtId="196" fontId="27" fillId="0" borderId="0">
      <alignment horizontal="center"/>
    </xf>
    <xf numFmtId="197" fontId="27" fillId="0" borderId="0">
      <alignment horizontal="center"/>
    </xf>
    <xf numFmtId="198" fontId="27" fillId="0" borderId="0">
      <alignment horizontal="center"/>
    </xf>
    <xf numFmtId="199" fontId="27" fillId="0" borderId="0">
      <alignment horizontal="center"/>
    </xf>
    <xf numFmtId="0" fontId="127" fillId="0" borderId="64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40" fillId="33" borderId="24"/>
    <xf numFmtId="0" fontId="40" fillId="33" borderId="25">
      <alignment horizontal="right"/>
    </xf>
    <xf numFmtId="37" fontId="74" fillId="34" borderId="0" applyNumberFormat="0" applyFont="0" applyBorder="0" applyAlignment="0">
      <alignment horizontal="centerContinuous"/>
      <protection locked="0"/>
    </xf>
    <xf numFmtId="200" fontId="41" fillId="0" borderId="0">
      <alignment horizontal="left" wrapText="1"/>
    </xf>
    <xf numFmtId="201" fontId="23" fillId="0" borderId="0"/>
    <xf numFmtId="2" fontId="11" fillId="0" borderId="0">
      <alignment vertical="top"/>
      <protection locked="0"/>
    </xf>
    <xf numFmtId="2" fontId="11" fillId="0" borderId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202" fontId="26" fillId="0" borderId="0"/>
    <xf numFmtId="203" fontId="27" fillId="0" borderId="0">
      <alignment horizontal="center"/>
    </xf>
    <xf numFmtId="204" fontId="75" fillId="0" borderId="0"/>
    <xf numFmtId="205" fontId="76" fillId="0" borderId="26">
      <alignment horizontal="center"/>
    </xf>
    <xf numFmtId="0" fontId="30" fillId="35" borderId="0">
      <alignment vertical="top"/>
      <protection locked="0"/>
    </xf>
    <xf numFmtId="0" fontId="30" fillId="35" borderId="0">
      <alignment vertical="top"/>
      <protection locked="0"/>
    </xf>
    <xf numFmtId="0" fontId="30" fillId="0" borderId="27">
      <alignment vertical="top"/>
      <protection locked="0"/>
    </xf>
    <xf numFmtId="0" fontId="30" fillId="0" borderId="27">
      <alignment vertical="top"/>
      <protection locked="0"/>
    </xf>
    <xf numFmtId="206" fontId="30" fillId="0" borderId="21">
      <alignment horizontal="left" vertical="top" wrapText="1"/>
    </xf>
    <xf numFmtId="206" fontId="30" fillId="0" borderId="21">
      <alignment horizontal="left" vertical="top" wrapText="1"/>
    </xf>
    <xf numFmtId="0" fontId="34" fillId="30" borderId="21">
      <alignment vertical="top"/>
    </xf>
    <xf numFmtId="0" fontId="30" fillId="32" borderId="21">
      <alignment horizontal="left" vertical="top" wrapText="1"/>
      <protection locked="0"/>
    </xf>
    <xf numFmtId="0" fontId="30" fillId="32" borderId="21">
      <alignment horizontal="left" vertical="top" wrapText="1"/>
      <protection locked="0"/>
    </xf>
    <xf numFmtId="207" fontId="30" fillId="0" borderId="0">
      <alignment vertical="top"/>
      <protection locked="0"/>
    </xf>
    <xf numFmtId="207" fontId="30" fillId="0" borderId="0">
      <alignment vertical="top"/>
      <protection locked="0"/>
    </xf>
    <xf numFmtId="206" fontId="30" fillId="0" borderId="0">
      <alignment horizontal="right" vertical="top"/>
    </xf>
    <xf numFmtId="206" fontId="30" fillId="0" borderId="0">
      <alignment horizontal="right" vertical="top"/>
    </xf>
    <xf numFmtId="206" fontId="30" fillId="2" borderId="0">
      <alignment horizontal="right" vertical="top"/>
      <protection locked="0"/>
    </xf>
    <xf numFmtId="206" fontId="30" fillId="2" borderId="0">
      <alignment horizontal="right" vertical="top"/>
      <protection locked="0"/>
    </xf>
    <xf numFmtId="206" fontId="30" fillId="2" borderId="0">
      <alignment horizontal="center" vertical="top"/>
      <protection locked="0"/>
    </xf>
    <xf numFmtId="206" fontId="30" fillId="2" borderId="0">
      <alignment horizontal="center" vertical="top"/>
      <protection locked="0"/>
    </xf>
    <xf numFmtId="206" fontId="30" fillId="2" borderId="0">
      <alignment horizontal="left" vertical="top"/>
      <protection locked="0"/>
    </xf>
    <xf numFmtId="206" fontId="30" fillId="2" borderId="0">
      <alignment horizontal="left" vertical="top"/>
      <protection locked="0"/>
    </xf>
    <xf numFmtId="206" fontId="34" fillId="0" borderId="0">
      <alignment horizontal="right" vertical="top"/>
    </xf>
    <xf numFmtId="206" fontId="30" fillId="0" borderId="0">
      <alignment horizontal="center" vertical="top"/>
    </xf>
    <xf numFmtId="206" fontId="30" fillId="0" borderId="0">
      <alignment horizontal="center" vertical="top"/>
    </xf>
    <xf numFmtId="206" fontId="77" fillId="0" borderId="0">
      <alignment horizontal="center" vertical="top"/>
    </xf>
    <xf numFmtId="206" fontId="30" fillId="0" borderId="0">
      <alignment horizontal="left" vertical="top"/>
    </xf>
    <xf numFmtId="206" fontId="30" fillId="0" borderId="0">
      <alignment horizontal="left" vertical="top"/>
    </xf>
    <xf numFmtId="206" fontId="77" fillId="0" borderId="0">
      <alignment horizontal="left" vertical="top"/>
    </xf>
    <xf numFmtId="206" fontId="77" fillId="0" borderId="0">
      <alignment horizontal="right" vertical="top"/>
    </xf>
    <xf numFmtId="206" fontId="30" fillId="0" borderId="2">
      <alignment horizontal="right" vertical="top"/>
    </xf>
    <xf numFmtId="206" fontId="30" fillId="0" borderId="2">
      <alignment horizontal="right" vertical="top"/>
    </xf>
    <xf numFmtId="206" fontId="30" fillId="0" borderId="2">
      <alignment horizontal="center" vertical="top"/>
    </xf>
    <xf numFmtId="206" fontId="30" fillId="0" borderId="2">
      <alignment horizontal="center" vertical="top"/>
    </xf>
    <xf numFmtId="207" fontId="30" fillId="0" borderId="0">
      <alignment horizontal="right" vertical="top"/>
    </xf>
    <xf numFmtId="207" fontId="30" fillId="0" borderId="0">
      <alignment horizontal="right" vertical="top"/>
    </xf>
    <xf numFmtId="207" fontId="30" fillId="2" borderId="0">
      <alignment horizontal="right" vertical="top"/>
      <protection locked="0"/>
    </xf>
    <xf numFmtId="207" fontId="30" fillId="2" borderId="0">
      <alignment horizontal="right" vertical="top"/>
      <protection locked="0"/>
    </xf>
    <xf numFmtId="207" fontId="77" fillId="2" borderId="0">
      <alignment horizontal="right" vertical="top"/>
      <protection locked="0"/>
    </xf>
    <xf numFmtId="207" fontId="30" fillId="2" borderId="0">
      <alignment horizontal="center" vertical="top"/>
      <protection locked="0"/>
    </xf>
    <xf numFmtId="207" fontId="30" fillId="2" borderId="0">
      <alignment horizontal="center" vertical="top"/>
      <protection locked="0"/>
    </xf>
    <xf numFmtId="207" fontId="30" fillId="2" borderId="0">
      <alignment horizontal="left" vertical="top"/>
      <protection locked="0"/>
    </xf>
    <xf numFmtId="207" fontId="30" fillId="2" borderId="0">
      <alignment horizontal="left" vertical="top"/>
      <protection locked="0"/>
    </xf>
    <xf numFmtId="207" fontId="34" fillId="0" borderId="0">
      <alignment horizontal="right" vertical="top"/>
    </xf>
    <xf numFmtId="207" fontId="30" fillId="0" borderId="0">
      <alignment horizontal="center" vertical="top"/>
    </xf>
    <xf numFmtId="207" fontId="30" fillId="0" borderId="0">
      <alignment horizontal="center" vertical="top"/>
    </xf>
    <xf numFmtId="207" fontId="30" fillId="0" borderId="2">
      <alignment horizontal="center" vertical="top"/>
    </xf>
    <xf numFmtId="207" fontId="30" fillId="0" borderId="2">
      <alignment horizontal="center" vertical="top"/>
    </xf>
    <xf numFmtId="207" fontId="77" fillId="0" borderId="0">
      <alignment horizontal="right" vertical="top"/>
    </xf>
    <xf numFmtId="207" fontId="30" fillId="0" borderId="2">
      <alignment horizontal="right" vertical="top"/>
    </xf>
    <xf numFmtId="207" fontId="30" fillId="0" borderId="2">
      <alignment horizontal="right" vertical="top"/>
    </xf>
    <xf numFmtId="208" fontId="30" fillId="2" borderId="0">
      <alignment vertical="top"/>
      <protection locked="0"/>
    </xf>
    <xf numFmtId="208" fontId="30" fillId="2" borderId="0">
      <alignment vertical="top"/>
      <protection locked="0"/>
    </xf>
    <xf numFmtId="208" fontId="77" fillId="2" borderId="0">
      <alignment horizontal="right" vertical="top"/>
      <protection locked="0"/>
    </xf>
    <xf numFmtId="208" fontId="30" fillId="2" borderId="0">
      <alignment horizontal="left" vertical="top"/>
      <protection locked="0"/>
    </xf>
    <xf numFmtId="208" fontId="30" fillId="2" borderId="0">
      <alignment horizontal="left" vertical="top"/>
      <protection locked="0"/>
    </xf>
    <xf numFmtId="209" fontId="30" fillId="2" borderId="0">
      <alignment horizontal="left" vertical="top"/>
      <protection locked="0"/>
    </xf>
    <xf numFmtId="209" fontId="30" fillId="2" borderId="0">
      <alignment horizontal="left" vertical="top"/>
      <protection locked="0"/>
    </xf>
    <xf numFmtId="208" fontId="30" fillId="0" borderId="0">
      <alignment horizontal="center" vertical="top"/>
    </xf>
    <xf numFmtId="208" fontId="30" fillId="0" borderId="0">
      <alignment horizontal="center" vertical="top"/>
    </xf>
    <xf numFmtId="164" fontId="30" fillId="0" borderId="2">
      <alignment horizontal="center" vertical="top"/>
      <protection hidden="1"/>
    </xf>
    <xf numFmtId="164" fontId="30" fillId="0" borderId="2">
      <alignment horizontal="center" vertical="top"/>
      <protection hidden="1"/>
    </xf>
    <xf numFmtId="208" fontId="30" fillId="0" borderId="0">
      <alignment horizontal="left" vertical="top"/>
    </xf>
    <xf numFmtId="208" fontId="30" fillId="0" borderId="0">
      <alignment horizontal="left" vertical="top"/>
    </xf>
    <xf numFmtId="209" fontId="30" fillId="0" borderId="0">
      <alignment horizontal="center" vertical="top"/>
    </xf>
    <xf numFmtId="209" fontId="30" fillId="0" borderId="0">
      <alignment horizontal="center" vertical="top"/>
    </xf>
    <xf numFmtId="209" fontId="30" fillId="2" borderId="0">
      <alignment horizontal="center" vertical="top"/>
    </xf>
    <xf numFmtId="209" fontId="30" fillId="2" borderId="0">
      <alignment horizontal="center" vertical="top"/>
    </xf>
    <xf numFmtId="209" fontId="30" fillId="0" borderId="0">
      <alignment horizontal="left" vertical="top"/>
    </xf>
    <xf numFmtId="209" fontId="30" fillId="0" borderId="0">
      <alignment horizontal="left" vertical="top"/>
    </xf>
    <xf numFmtId="209" fontId="77" fillId="0" borderId="0">
      <alignment horizontal="left" vertical="top"/>
    </xf>
    <xf numFmtId="164" fontId="30" fillId="0" borderId="2">
      <alignment horizontal="center" vertical="top"/>
      <protection hidden="1"/>
    </xf>
    <xf numFmtId="164" fontId="30" fillId="0" borderId="2">
      <alignment horizontal="center" vertical="top"/>
      <protection hidden="1"/>
    </xf>
    <xf numFmtId="210" fontId="30" fillId="2" borderId="0">
      <alignment horizontal="center" vertical="top"/>
      <protection locked="0"/>
    </xf>
    <xf numFmtId="210" fontId="30" fillId="2" borderId="0">
      <alignment horizontal="center" vertical="top"/>
      <protection locked="0"/>
    </xf>
    <xf numFmtId="210" fontId="30" fillId="0" borderId="0">
      <alignment horizontal="center" vertical="top"/>
    </xf>
    <xf numFmtId="210" fontId="30" fillId="0" borderId="0">
      <alignment horizontal="center" vertical="top"/>
    </xf>
    <xf numFmtId="210" fontId="30" fillId="0" borderId="2">
      <alignment horizontal="center" vertical="top"/>
    </xf>
    <xf numFmtId="210" fontId="30" fillId="0" borderId="2">
      <alignment horizontal="center" vertical="top"/>
    </xf>
    <xf numFmtId="208" fontId="30" fillId="0" borderId="0">
      <alignment vertical="top"/>
    </xf>
    <xf numFmtId="208" fontId="30" fillId="0" borderId="0">
      <alignment vertical="top"/>
    </xf>
    <xf numFmtId="208" fontId="30" fillId="0" borderId="27">
      <alignment vertical="top"/>
    </xf>
    <xf numFmtId="208" fontId="30" fillId="0" borderId="27">
      <alignment vertical="top"/>
    </xf>
    <xf numFmtId="0" fontId="30" fillId="36" borderId="0">
      <alignment vertical="top"/>
      <protection locked="0"/>
    </xf>
    <xf numFmtId="0" fontId="30" fillId="36" borderId="0">
      <alignment vertical="top"/>
      <protection locked="0"/>
    </xf>
    <xf numFmtId="0" fontId="30" fillId="36" borderId="0">
      <alignment horizontal="center" vertical="top"/>
      <protection locked="0"/>
    </xf>
    <xf numFmtId="0" fontId="30" fillId="36" borderId="0">
      <alignment horizontal="center" vertical="top"/>
      <protection locked="0"/>
    </xf>
    <xf numFmtId="0" fontId="30" fillId="36" borderId="2">
      <alignment horizontal="center" vertical="top"/>
      <protection locked="0"/>
    </xf>
    <xf numFmtId="0" fontId="30" fillId="36" borderId="2">
      <alignment horizontal="center" vertical="top"/>
      <protection locked="0"/>
    </xf>
    <xf numFmtId="0" fontId="30" fillId="36" borderId="0">
      <alignment horizontal="center" vertical="top" wrapText="1"/>
      <protection locked="0"/>
    </xf>
    <xf numFmtId="0" fontId="30" fillId="36" borderId="0">
      <alignment horizontal="center" vertical="top" wrapText="1"/>
      <protection locked="0"/>
    </xf>
    <xf numFmtId="14" fontId="30" fillId="36" borderId="2">
      <alignment horizontal="center"/>
      <protection locked="0"/>
    </xf>
    <xf numFmtId="14" fontId="30" fillId="36" borderId="2">
      <alignment horizontal="center"/>
      <protection locked="0"/>
    </xf>
    <xf numFmtId="0" fontId="30" fillId="36" borderId="27">
      <alignment horizontal="center" wrapText="1"/>
      <protection locked="0"/>
    </xf>
    <xf numFmtId="0" fontId="30" fillId="36" borderId="27">
      <alignment horizontal="center" wrapText="1"/>
      <protection locked="0"/>
    </xf>
    <xf numFmtId="0" fontId="30" fillId="36" borderId="21">
      <alignment vertical="top"/>
      <protection locked="0"/>
    </xf>
    <xf numFmtId="0" fontId="30" fillId="36" borderId="21">
      <alignment vertical="top"/>
      <protection locked="0"/>
    </xf>
    <xf numFmtId="0" fontId="30" fillId="36" borderId="21">
      <alignment horizontal="center" vertical="top"/>
      <protection locked="0"/>
    </xf>
    <xf numFmtId="0" fontId="30" fillId="36" borderId="21">
      <alignment horizontal="center" vertical="top"/>
      <protection locked="0"/>
    </xf>
    <xf numFmtId="0" fontId="30" fillId="36" borderId="21">
      <alignment horizontal="left" vertical="top"/>
      <protection locked="0"/>
    </xf>
    <xf numFmtId="0" fontId="30" fillId="36" borderId="21">
      <alignment horizontal="left" vertical="top"/>
      <protection locked="0"/>
    </xf>
    <xf numFmtId="0" fontId="30" fillId="36" borderId="21">
      <alignment horizontal="right" vertical="top"/>
      <protection locked="0"/>
    </xf>
    <xf numFmtId="0" fontId="30" fillId="36" borderId="21">
      <alignment horizontal="right" vertical="top"/>
      <protection locked="0"/>
    </xf>
    <xf numFmtId="0" fontId="78" fillId="36" borderId="28">
      <alignment horizontal="center" vertical="top"/>
      <protection locked="0"/>
    </xf>
    <xf numFmtId="0" fontId="30" fillId="36" borderId="0">
      <alignment horizontal="left" vertical="top" indent="1"/>
      <protection locked="0"/>
    </xf>
    <xf numFmtId="0" fontId="30" fillId="36" borderId="0">
      <alignment horizontal="left" vertical="top" indent="1"/>
      <protection locked="0"/>
    </xf>
    <xf numFmtId="0" fontId="30" fillId="36" borderId="0">
      <alignment horizontal="right" vertical="top"/>
      <protection locked="0"/>
    </xf>
    <xf numFmtId="0" fontId="30" fillId="36" borderId="0">
      <alignment horizontal="right" vertical="top"/>
      <protection locked="0"/>
    </xf>
    <xf numFmtId="0" fontId="30" fillId="36" borderId="0">
      <alignment horizontal="right" vertical="top" wrapText="1"/>
      <protection locked="0"/>
    </xf>
    <xf numFmtId="0" fontId="30" fillId="36" borderId="0">
      <alignment horizontal="right" vertical="top" wrapText="1"/>
      <protection locked="0"/>
    </xf>
    <xf numFmtId="0" fontId="79" fillId="0" borderId="0" applyProtection="0">
      <alignment horizontal="right" vertical="top"/>
    </xf>
    <xf numFmtId="0" fontId="20" fillId="2" borderId="0">
      <alignment horizontal="left" vertical="top" wrapText="1"/>
      <protection locked="0"/>
    </xf>
    <xf numFmtId="0" fontId="20" fillId="0" borderId="0">
      <alignment horizontal="left" vertical="top" wrapText="1"/>
    </xf>
    <xf numFmtId="0" fontId="11" fillId="33" borderId="29">
      <alignment horizontal="right"/>
    </xf>
    <xf numFmtId="0" fontId="11" fillId="33" borderId="29">
      <alignment horizontal="right"/>
    </xf>
    <xf numFmtId="0" fontId="30" fillId="30" borderId="0">
      <alignment vertical="top"/>
    </xf>
    <xf numFmtId="0" fontId="30" fillId="30" borderId="0">
      <alignment vertical="top"/>
    </xf>
    <xf numFmtId="0" fontId="34" fillId="30" borderId="0">
      <alignment vertical="top"/>
    </xf>
    <xf numFmtId="0" fontId="30" fillId="0" borderId="30">
      <alignment vertical="top"/>
    </xf>
    <xf numFmtId="0" fontId="30" fillId="0" borderId="30">
      <alignment vertical="top"/>
    </xf>
    <xf numFmtId="0" fontId="30" fillId="0" borderId="31">
      <alignment vertical="top"/>
    </xf>
    <xf numFmtId="0" fontId="30" fillId="0" borderId="31">
      <alignment vertical="top"/>
    </xf>
    <xf numFmtId="0" fontId="30" fillId="0" borderId="8">
      <alignment horizontal="right" vertical="top" wrapText="1"/>
    </xf>
    <xf numFmtId="0" fontId="30" fillId="0" borderId="8">
      <alignment horizontal="right" vertical="top" wrapText="1"/>
    </xf>
    <xf numFmtId="0" fontId="30" fillId="2" borderId="8">
      <alignment horizontal="right" vertical="top" wrapText="1"/>
      <protection locked="0"/>
    </xf>
    <xf numFmtId="0" fontId="30" fillId="2" borderId="8">
      <alignment horizontal="right" vertical="top" wrapText="1"/>
      <protection locked="0"/>
    </xf>
    <xf numFmtId="206" fontId="30" fillId="0" borderId="8">
      <alignment horizontal="right" vertical="top" wrapText="1"/>
    </xf>
    <xf numFmtId="206" fontId="30" fillId="0" borderId="8">
      <alignment horizontal="right" vertical="top" wrapText="1"/>
    </xf>
    <xf numFmtId="207" fontId="30" fillId="0" borderId="8">
      <alignment horizontal="right" vertical="top" wrapText="1"/>
    </xf>
    <xf numFmtId="207" fontId="30" fillId="0" borderId="8">
      <alignment horizontal="right" vertical="top" wrapText="1"/>
    </xf>
    <xf numFmtId="207" fontId="34" fillId="0" borderId="8">
      <alignment horizontal="right" vertical="top" wrapText="1"/>
    </xf>
    <xf numFmtId="206" fontId="30" fillId="2" borderId="8">
      <alignment horizontal="right" vertical="top" wrapText="1"/>
      <protection locked="0"/>
    </xf>
    <xf numFmtId="206" fontId="30" fillId="2" borderId="8">
      <alignment horizontal="right" vertical="top" wrapText="1"/>
      <protection locked="0"/>
    </xf>
    <xf numFmtId="17" fontId="30" fillId="0" borderId="8">
      <alignment horizontal="right" vertical="top" wrapText="1"/>
    </xf>
    <xf numFmtId="17" fontId="30" fillId="0" borderId="8">
      <alignment horizontal="right" vertical="top" wrapText="1"/>
    </xf>
    <xf numFmtId="0" fontId="30" fillId="0" borderId="8">
      <alignment horizontal="left" vertical="top" wrapText="1"/>
    </xf>
    <xf numFmtId="0" fontId="30" fillId="0" borderId="8">
      <alignment horizontal="left" vertical="top" wrapText="1"/>
    </xf>
    <xf numFmtId="3" fontId="30" fillId="0" borderId="8">
      <alignment horizontal="right" vertical="top" wrapText="1"/>
    </xf>
    <xf numFmtId="3" fontId="30" fillId="0" borderId="8">
      <alignment horizontal="right" vertical="top" wrapText="1"/>
    </xf>
    <xf numFmtId="0" fontId="30" fillId="0" borderId="32">
      <alignment horizontal="right" vertical="top"/>
    </xf>
    <xf numFmtId="0" fontId="30" fillId="0" borderId="32">
      <alignment horizontal="right" vertical="top"/>
    </xf>
    <xf numFmtId="0" fontId="30" fillId="0" borderId="33">
      <alignment horizontal="right" vertical="top"/>
    </xf>
    <xf numFmtId="0" fontId="30" fillId="0" borderId="33">
      <alignment horizontal="right" vertical="top"/>
    </xf>
    <xf numFmtId="0" fontId="30" fillId="0" borderId="34">
      <alignment horizontal="right" vertical="top"/>
    </xf>
    <xf numFmtId="0" fontId="30" fillId="0" borderId="34">
      <alignment horizontal="right" vertical="top"/>
    </xf>
    <xf numFmtId="0" fontId="30" fillId="0" borderId="34">
      <alignment horizontal="right" vertical="top"/>
    </xf>
    <xf numFmtId="0" fontId="30" fillId="0" borderId="34">
      <alignment horizontal="right" vertical="top"/>
    </xf>
    <xf numFmtId="0" fontId="78" fillId="0" borderId="35">
      <alignment horizontal="centerContinuous" vertical="center"/>
    </xf>
    <xf numFmtId="0" fontId="30" fillId="0" borderId="36">
      <alignment vertical="top"/>
    </xf>
    <xf numFmtId="0" fontId="30" fillId="0" borderId="36">
      <alignment vertical="top"/>
    </xf>
    <xf numFmtId="0" fontId="30" fillId="0" borderId="37">
      <alignment horizontal="centerContinuous"/>
    </xf>
    <xf numFmtId="0" fontId="30" fillId="0" borderId="37">
      <alignment horizontal="centerContinuous"/>
    </xf>
    <xf numFmtId="0" fontId="30" fillId="0" borderId="27">
      <alignment wrapText="1"/>
    </xf>
    <xf numFmtId="0" fontId="30" fillId="0" borderId="27">
      <alignment wrapText="1"/>
    </xf>
    <xf numFmtId="0" fontId="77" fillId="0" borderId="0">
      <alignment wrapText="1"/>
    </xf>
    <xf numFmtId="0" fontId="77" fillId="0" borderId="0">
      <alignment horizontal="center" wrapText="1"/>
    </xf>
    <xf numFmtId="0" fontId="30" fillId="37" borderId="27">
      <alignment wrapText="1"/>
      <protection locked="0"/>
    </xf>
    <xf numFmtId="0" fontId="30" fillId="37" borderId="27">
      <alignment wrapText="1"/>
      <protection locked="0"/>
    </xf>
    <xf numFmtId="211" fontId="30" fillId="37" borderId="27">
      <alignment wrapText="1"/>
      <protection locked="0"/>
    </xf>
    <xf numFmtId="211" fontId="30" fillId="37" borderId="27">
      <alignment wrapText="1"/>
      <protection locked="0"/>
    </xf>
    <xf numFmtId="0" fontId="30" fillId="37" borderId="27">
      <alignment horizontal="right" wrapText="1"/>
      <protection locked="0"/>
    </xf>
    <xf numFmtId="0" fontId="30" fillId="37" borderId="27">
      <alignment horizontal="right" wrapText="1"/>
      <protection locked="0"/>
    </xf>
    <xf numFmtId="0" fontId="34" fillId="0" borderId="27">
      <alignment wrapText="1"/>
    </xf>
    <xf numFmtId="0" fontId="34" fillId="0" borderId="0">
      <alignment horizontal="left"/>
    </xf>
    <xf numFmtId="0" fontId="30" fillId="0" borderId="27">
      <alignment horizontal="center" wrapText="1"/>
    </xf>
    <xf numFmtId="0" fontId="30" fillId="0" borderId="27">
      <alignment horizontal="center" wrapText="1"/>
    </xf>
    <xf numFmtId="0" fontId="30" fillId="0" borderId="27">
      <alignment horizontal="centerContinuous"/>
    </xf>
    <xf numFmtId="0" fontId="30" fillId="0" borderId="27">
      <alignment horizontal="centerContinuous"/>
    </xf>
    <xf numFmtId="0" fontId="34" fillId="0" borderId="27">
      <alignment horizontal="centerContinuous"/>
    </xf>
    <xf numFmtId="0" fontId="34" fillId="0" borderId="14">
      <alignment horizontal="centerContinuous"/>
    </xf>
    <xf numFmtId="0" fontId="30" fillId="0" borderId="14">
      <alignment horizontal="centerContinuous"/>
    </xf>
    <xf numFmtId="0" fontId="30" fillId="0" borderId="14">
      <alignment horizontal="centerContinuous"/>
    </xf>
    <xf numFmtId="0" fontId="30" fillId="0" borderId="27">
      <alignment horizontal="right" wrapText="1"/>
    </xf>
    <xf numFmtId="0" fontId="30" fillId="0" borderId="27">
      <alignment horizontal="right" wrapText="1"/>
    </xf>
    <xf numFmtId="206" fontId="30" fillId="0" borderId="27">
      <alignment horizontal="right" wrapText="1"/>
    </xf>
    <xf numFmtId="206" fontId="30" fillId="0" borderId="27">
      <alignment horizontal="right" wrapText="1"/>
    </xf>
    <xf numFmtId="0" fontId="80" fillId="0" borderId="27"/>
    <xf numFmtId="0" fontId="80" fillId="0" borderId="27">
      <alignment horizontal="right"/>
    </xf>
    <xf numFmtId="0" fontId="30" fillId="0" borderId="27">
      <alignment horizontal="left" wrapText="1"/>
    </xf>
    <xf numFmtId="0" fontId="30" fillId="0" borderId="27">
      <alignment horizontal="left" wrapText="1"/>
    </xf>
    <xf numFmtId="0" fontId="30" fillId="0" borderId="27">
      <alignment horizontal="left" wrapText="1"/>
    </xf>
    <xf numFmtId="0" fontId="30" fillId="0" borderId="27">
      <alignment horizontal="left" wrapText="1"/>
    </xf>
    <xf numFmtId="0" fontId="30" fillId="0" borderId="27">
      <alignment horizontal="left"/>
    </xf>
    <xf numFmtId="0" fontId="30" fillId="0" borderId="27">
      <alignment horizontal="left"/>
    </xf>
    <xf numFmtId="0" fontId="30" fillId="0" borderId="27">
      <alignment horizontal="right" wrapText="1"/>
    </xf>
    <xf numFmtId="0" fontId="30" fillId="0" borderId="27">
      <alignment horizontal="right" wrapText="1"/>
    </xf>
    <xf numFmtId="0" fontId="30" fillId="2" borderId="27">
      <alignment horizontal="right" wrapText="1"/>
      <protection locked="0"/>
    </xf>
    <xf numFmtId="0" fontId="30" fillId="2" borderId="27">
      <alignment horizontal="right" wrapText="1"/>
      <protection locked="0"/>
    </xf>
    <xf numFmtId="0" fontId="30" fillId="0" borderId="27">
      <alignment horizontal="right"/>
    </xf>
    <xf numFmtId="0" fontId="30" fillId="0" borderId="27">
      <alignment horizontal="right"/>
    </xf>
    <xf numFmtId="0" fontId="30" fillId="37" borderId="27">
      <alignment horizontal="right"/>
      <protection locked="0"/>
    </xf>
    <xf numFmtId="0" fontId="30" fillId="37" borderId="27">
      <alignment horizontal="right"/>
      <protection locked="0"/>
    </xf>
    <xf numFmtId="0" fontId="30" fillId="0" borderId="27">
      <alignment horizontal="right" wrapText="1"/>
    </xf>
    <xf numFmtId="0" fontId="30" fillId="0" borderId="27">
      <alignment horizontal="right" wrapText="1"/>
    </xf>
    <xf numFmtId="0" fontId="30" fillId="0" borderId="14">
      <alignment wrapText="1"/>
    </xf>
    <xf numFmtId="0" fontId="30" fillId="0" borderId="14">
      <alignment wrapText="1"/>
    </xf>
    <xf numFmtId="0" fontId="18" fillId="0" borderId="0" applyNumberFormat="0" applyBorder="0" applyAlignment="0">
      <alignment vertical="top"/>
    </xf>
    <xf numFmtId="0" fontId="30" fillId="2" borderId="21">
      <alignment vertical="top" wrapText="1"/>
      <protection locked="0"/>
    </xf>
    <xf numFmtId="0" fontId="30" fillId="2" borderId="21">
      <alignment vertical="top" wrapText="1"/>
      <protection locked="0"/>
    </xf>
    <xf numFmtId="206" fontId="30" fillId="38" borderId="21">
      <alignment horizontal="center" vertical="top" wrapText="1"/>
      <protection locked="0"/>
    </xf>
    <xf numFmtId="206" fontId="30" fillId="38" borderId="21">
      <alignment horizontal="center" vertical="top" wrapText="1"/>
      <protection locked="0"/>
    </xf>
    <xf numFmtId="0" fontId="30" fillId="38" borderId="38" applyBorder="0">
      <alignment horizontal="left" vertical="top" wrapText="1"/>
      <protection locked="0"/>
    </xf>
    <xf numFmtId="0" fontId="30" fillId="38" borderId="38" applyBorder="0">
      <alignment horizontal="left" vertical="top" wrapText="1"/>
      <protection locked="0"/>
    </xf>
    <xf numFmtId="0" fontId="30" fillId="2" borderId="21">
      <alignment horizontal="center" vertical="top" wrapText="1"/>
      <protection locked="0"/>
    </xf>
    <xf numFmtId="0" fontId="30" fillId="2" borderId="21">
      <alignment horizontal="center" vertical="top" wrapText="1"/>
      <protection locked="0"/>
    </xf>
    <xf numFmtId="206" fontId="30" fillId="2" borderId="21">
      <alignment vertical="top" wrapText="1"/>
      <protection locked="0"/>
    </xf>
    <xf numFmtId="206" fontId="30" fillId="2" borderId="21">
      <alignment vertical="top" wrapText="1"/>
      <protection locked="0"/>
    </xf>
    <xf numFmtId="206" fontId="30" fillId="2" borderId="21">
      <alignment horizontal="center" vertical="top" wrapText="1"/>
      <protection locked="0"/>
    </xf>
    <xf numFmtId="206" fontId="30" fillId="2" borderId="21">
      <alignment horizontal="center" vertical="top" wrapText="1"/>
      <protection locked="0"/>
    </xf>
    <xf numFmtId="206" fontId="30" fillId="2" borderId="21">
      <alignment horizontal="left" vertical="top" wrapText="1"/>
      <protection locked="0"/>
    </xf>
    <xf numFmtId="206" fontId="30" fillId="2" borderId="21">
      <alignment horizontal="left" vertical="top" wrapText="1"/>
      <protection locked="0"/>
    </xf>
    <xf numFmtId="207" fontId="30" fillId="2" borderId="21">
      <alignment horizontal="left" vertical="top" wrapText="1"/>
      <protection locked="0"/>
    </xf>
    <xf numFmtId="207" fontId="30" fillId="2" borderId="21">
      <alignment horizontal="left" vertical="top" wrapText="1"/>
      <protection locked="0"/>
    </xf>
    <xf numFmtId="0" fontId="30" fillId="2" borderId="21">
      <alignment horizontal="left" vertical="top" wrapText="1"/>
      <protection locked="0"/>
    </xf>
    <xf numFmtId="0" fontId="30" fillId="2" borderId="21">
      <alignment horizontal="left" vertical="top" wrapText="1"/>
      <protection locked="0"/>
    </xf>
    <xf numFmtId="3" fontId="30" fillId="2" borderId="21">
      <alignment horizontal="left" vertical="top" wrapText="1"/>
      <protection locked="0"/>
    </xf>
    <xf numFmtId="3" fontId="30" fillId="2" borderId="21">
      <alignment horizontal="left" vertical="top" wrapText="1"/>
      <protection locked="0"/>
    </xf>
    <xf numFmtId="4" fontId="30" fillId="2" borderId="21">
      <alignment horizontal="left" vertical="top" wrapText="1"/>
      <protection locked="0"/>
    </xf>
    <xf numFmtId="4" fontId="30" fillId="2" borderId="21">
      <alignment horizontal="left" vertical="top" wrapText="1"/>
      <protection locked="0"/>
    </xf>
    <xf numFmtId="212" fontId="30" fillId="2" borderId="21">
      <alignment horizontal="left" vertical="top" wrapText="1"/>
      <protection locked="0"/>
    </xf>
    <xf numFmtId="212" fontId="30" fillId="2" borderId="21">
      <alignment horizontal="left" vertical="top" wrapText="1"/>
      <protection locked="0"/>
    </xf>
    <xf numFmtId="9" fontId="30" fillId="2" borderId="21">
      <alignment horizontal="left" vertical="top" wrapText="1"/>
      <protection locked="0"/>
    </xf>
    <xf numFmtId="9" fontId="30" fillId="2" borderId="21">
      <alignment horizontal="left" vertical="top" wrapText="1"/>
      <protection locked="0"/>
    </xf>
    <xf numFmtId="189" fontId="30" fillId="2" borderId="21">
      <alignment horizontal="left" vertical="top" wrapText="1"/>
      <protection locked="0"/>
    </xf>
    <xf numFmtId="189" fontId="30" fillId="2" borderId="21">
      <alignment horizontal="left" vertical="top" wrapText="1"/>
      <protection locked="0"/>
    </xf>
    <xf numFmtId="10" fontId="30" fillId="2" borderId="21">
      <alignment horizontal="left" vertical="top" wrapText="1"/>
      <protection locked="0"/>
    </xf>
    <xf numFmtId="10" fontId="30" fillId="2" borderId="21">
      <alignment horizontal="left" vertical="top" wrapText="1"/>
      <protection locked="0"/>
    </xf>
    <xf numFmtId="49" fontId="30" fillId="2" borderId="21">
      <alignment horizontal="left" vertical="top" wrapText="1"/>
      <protection locked="0"/>
    </xf>
    <xf numFmtId="49" fontId="30" fillId="2" borderId="21">
      <alignment horizontal="left" vertical="top" wrapText="1"/>
      <protection locked="0"/>
    </xf>
    <xf numFmtId="213" fontId="30" fillId="2" borderId="21">
      <alignment horizontal="left" vertical="top" wrapText="1"/>
      <protection locked="0"/>
    </xf>
    <xf numFmtId="213" fontId="30" fillId="2" borderId="21">
      <alignment horizontal="left" vertical="top" wrapText="1"/>
      <protection locked="0"/>
    </xf>
    <xf numFmtId="3" fontId="30" fillId="2" borderId="21">
      <alignment vertical="top" wrapText="1"/>
      <protection locked="0"/>
    </xf>
    <xf numFmtId="3" fontId="30" fillId="2" borderId="21">
      <alignment vertical="top" wrapText="1"/>
      <protection locked="0"/>
    </xf>
    <xf numFmtId="4" fontId="30" fillId="2" borderId="21">
      <alignment vertical="top" wrapText="1"/>
      <protection locked="0"/>
    </xf>
    <xf numFmtId="4" fontId="30" fillId="2" borderId="21">
      <alignment vertical="top" wrapText="1"/>
      <protection locked="0"/>
    </xf>
    <xf numFmtId="0" fontId="30" fillId="2" borderId="21">
      <alignment horizontal="right" vertical="top" wrapText="1"/>
      <protection locked="0"/>
    </xf>
    <xf numFmtId="0" fontId="30" fillId="2" borderId="21">
      <alignment horizontal="right" vertical="top" wrapText="1"/>
      <protection locked="0"/>
    </xf>
    <xf numFmtId="214" fontId="30" fillId="2" borderId="21">
      <alignment horizontal="left" vertical="top"/>
      <protection locked="0"/>
    </xf>
    <xf numFmtId="214" fontId="30" fillId="2" borderId="21">
      <alignment horizontal="left" vertical="top"/>
      <protection locked="0"/>
    </xf>
    <xf numFmtId="213" fontId="30" fillId="2" borderId="21">
      <alignment horizontal="left" vertical="top" wrapText="1"/>
      <protection locked="0"/>
    </xf>
    <xf numFmtId="213" fontId="30" fillId="2" borderId="21">
      <alignment horizontal="left" vertical="top" wrapText="1"/>
      <protection locked="0"/>
    </xf>
    <xf numFmtId="206" fontId="30" fillId="0" borderId="21">
      <alignment vertical="top" wrapText="1"/>
    </xf>
    <xf numFmtId="206" fontId="30" fillId="0" borderId="21">
      <alignment vertical="top" wrapText="1"/>
    </xf>
    <xf numFmtId="206" fontId="30" fillId="0" borderId="21">
      <alignment horizontal="left" vertical="top" wrapText="1"/>
    </xf>
    <xf numFmtId="206" fontId="30" fillId="0" borderId="21">
      <alignment horizontal="left" vertical="top" wrapText="1"/>
    </xf>
    <xf numFmtId="207" fontId="30" fillId="0" borderId="21">
      <alignment horizontal="center" vertical="top" wrapText="1"/>
    </xf>
    <xf numFmtId="207" fontId="30" fillId="0" borderId="21">
      <alignment horizontal="center" vertical="top" wrapText="1"/>
    </xf>
    <xf numFmtId="208" fontId="30" fillId="2" borderId="21">
      <alignment horizontal="left" vertical="top" wrapText="1"/>
      <protection locked="0"/>
    </xf>
    <xf numFmtId="208" fontId="30" fillId="2" borderId="21">
      <alignment horizontal="left" vertical="top" wrapText="1"/>
      <protection locked="0"/>
    </xf>
    <xf numFmtId="209" fontId="30" fillId="2" borderId="21">
      <alignment horizontal="left" vertical="top" wrapText="1"/>
      <protection locked="0"/>
    </xf>
    <xf numFmtId="209" fontId="30" fillId="2" borderId="21">
      <alignment horizontal="left" vertical="top" wrapText="1"/>
      <protection locked="0"/>
    </xf>
    <xf numFmtId="0" fontId="30" fillId="30" borderId="21">
      <alignment horizontal="center" vertical="top"/>
      <protection locked="0"/>
    </xf>
    <xf numFmtId="0" fontId="30" fillId="30" borderId="21">
      <alignment horizontal="center" vertical="top"/>
      <protection locked="0"/>
    </xf>
    <xf numFmtId="0" fontId="34" fillId="0" borderId="21">
      <alignment wrapText="1"/>
    </xf>
    <xf numFmtId="0" fontId="34" fillId="0" borderId="21">
      <alignment horizontal="centerContinuous" wrapText="1"/>
    </xf>
    <xf numFmtId="0" fontId="30" fillId="0" borderId="21">
      <alignment horizontal="left" vertical="top" wrapText="1"/>
    </xf>
    <xf numFmtId="0" fontId="30" fillId="0" borderId="21">
      <alignment horizontal="left" vertical="top" wrapText="1"/>
    </xf>
    <xf numFmtId="0" fontId="30" fillId="0" borderId="21">
      <alignment vertical="top" wrapText="1"/>
    </xf>
    <xf numFmtId="0" fontId="30" fillId="0" borderId="21">
      <alignment vertical="top" wrapText="1"/>
    </xf>
    <xf numFmtId="0" fontId="34" fillId="0" borderId="21">
      <alignment vertical="top" wrapText="1"/>
    </xf>
    <xf numFmtId="0" fontId="30" fillId="0" borderId="21">
      <alignment vertical="top"/>
    </xf>
    <xf numFmtId="0" fontId="30" fillId="0" borderId="21">
      <alignment vertical="top"/>
    </xf>
    <xf numFmtId="0" fontId="81" fillId="0" borderId="21">
      <alignment vertical="top"/>
    </xf>
    <xf numFmtId="0" fontId="30" fillId="0" borderId="21">
      <alignment horizontal="right" vertical="top" wrapText="1"/>
    </xf>
    <xf numFmtId="0" fontId="30" fillId="0" borderId="21">
      <alignment horizontal="right" vertical="top" wrapText="1"/>
    </xf>
    <xf numFmtId="3" fontId="30" fillId="38" borderId="21">
      <alignment horizontal="center" vertical="top"/>
      <protection locked="0"/>
    </xf>
    <xf numFmtId="3" fontId="30" fillId="38" borderId="21">
      <alignment horizontal="center" vertical="top"/>
      <protection locked="0"/>
    </xf>
    <xf numFmtId="3" fontId="30" fillId="2" borderId="21">
      <alignment horizontal="left" vertical="top"/>
      <protection locked="0"/>
    </xf>
    <xf numFmtId="3" fontId="30" fillId="2" borderId="21">
      <alignment horizontal="left" vertical="top"/>
      <protection locked="0"/>
    </xf>
    <xf numFmtId="3" fontId="30" fillId="0" borderId="21">
      <alignment horizontal="center" vertical="top"/>
    </xf>
    <xf numFmtId="3" fontId="30" fillId="0" borderId="21">
      <alignment horizontal="center" vertical="top"/>
    </xf>
    <xf numFmtId="3" fontId="30" fillId="0" borderId="21">
      <alignment horizontal="left" vertical="top"/>
    </xf>
    <xf numFmtId="3" fontId="30" fillId="0" borderId="21">
      <alignment horizontal="left" vertical="top"/>
    </xf>
    <xf numFmtId="9" fontId="30" fillId="0" borderId="21">
      <alignment horizontal="left" vertical="top"/>
    </xf>
    <xf numFmtId="9" fontId="30" fillId="0" borderId="21">
      <alignment horizontal="left" vertical="top"/>
    </xf>
    <xf numFmtId="9" fontId="30" fillId="2" borderId="21">
      <alignment horizontal="left" vertical="top"/>
      <protection locked="0"/>
    </xf>
    <xf numFmtId="9" fontId="30" fillId="2" borderId="21">
      <alignment horizontal="left" vertical="top"/>
      <protection locked="0"/>
    </xf>
    <xf numFmtId="0" fontId="30" fillId="0" borderId="0">
      <alignment horizontal="left" vertical="top" indent="1"/>
      <protection locked="0"/>
    </xf>
    <xf numFmtId="0" fontId="30" fillId="0" borderId="0">
      <alignment horizontal="left" vertical="top" indent="1"/>
      <protection locked="0"/>
    </xf>
    <xf numFmtId="0" fontId="30" fillId="39" borderId="0">
      <alignment horizontal="left" vertical="top"/>
    </xf>
    <xf numFmtId="0" fontId="30" fillId="39" borderId="0">
      <alignment horizontal="left" vertical="top"/>
    </xf>
    <xf numFmtId="3" fontId="30" fillId="0" borderId="0">
      <alignment horizontal="right" vertical="top"/>
    </xf>
    <xf numFmtId="3" fontId="30" fillId="0" borderId="0">
      <alignment horizontal="right" vertical="top"/>
    </xf>
    <xf numFmtId="3" fontId="30" fillId="2" borderId="0">
      <alignment horizontal="right" vertical="top"/>
      <protection locked="0"/>
    </xf>
    <xf numFmtId="3" fontId="30" fillId="2" borderId="0">
      <alignment horizontal="right" vertical="top"/>
      <protection locked="0"/>
    </xf>
    <xf numFmtId="3" fontId="77" fillId="2" borderId="0">
      <alignment horizontal="right" vertical="top"/>
      <protection locked="0"/>
    </xf>
    <xf numFmtId="3" fontId="30" fillId="2" borderId="0">
      <alignment horizontal="center" vertical="top"/>
      <protection locked="0"/>
    </xf>
    <xf numFmtId="3" fontId="30" fillId="2" borderId="0">
      <alignment horizontal="center" vertical="top"/>
      <protection locked="0"/>
    </xf>
    <xf numFmtId="3" fontId="30" fillId="2" borderId="0">
      <alignment horizontal="left" vertical="top"/>
      <protection locked="0"/>
    </xf>
    <xf numFmtId="3" fontId="30" fillId="2" borderId="0">
      <alignment horizontal="left" vertical="top"/>
      <protection locked="0"/>
    </xf>
    <xf numFmtId="3" fontId="30" fillId="0" borderId="0">
      <alignment horizontal="center" vertical="top"/>
    </xf>
    <xf numFmtId="3" fontId="30" fillId="0" borderId="0">
      <alignment horizontal="center" vertical="top"/>
    </xf>
    <xf numFmtId="3" fontId="30" fillId="0" borderId="0">
      <alignment horizontal="left" vertical="top"/>
    </xf>
    <xf numFmtId="3" fontId="30" fillId="0" borderId="0">
      <alignment horizontal="left" vertical="top"/>
    </xf>
    <xf numFmtId="3" fontId="77" fillId="0" borderId="0">
      <alignment horizontal="left" vertical="top"/>
    </xf>
    <xf numFmtId="3" fontId="30" fillId="2" borderId="0">
      <alignment horizontal="left" vertical="top"/>
      <protection locked="0"/>
    </xf>
    <xf numFmtId="3" fontId="30" fillId="2" borderId="0">
      <alignment horizontal="left" vertical="top"/>
      <protection locked="0"/>
    </xf>
    <xf numFmtId="215" fontId="77" fillId="0" borderId="0">
      <alignment horizontal="left" vertical="top"/>
    </xf>
    <xf numFmtId="3" fontId="77" fillId="0" borderId="0">
      <alignment horizontal="right" vertical="top"/>
    </xf>
    <xf numFmtId="3" fontId="30" fillId="0" borderId="2">
      <alignment horizontal="right" vertical="top"/>
    </xf>
    <xf numFmtId="3" fontId="30" fillId="0" borderId="2">
      <alignment horizontal="right" vertical="top"/>
    </xf>
    <xf numFmtId="3" fontId="30" fillId="0" borderId="2">
      <alignment horizontal="center" vertical="top"/>
    </xf>
    <xf numFmtId="3" fontId="30" fillId="0" borderId="2">
      <alignment horizontal="center" vertical="top"/>
    </xf>
    <xf numFmtId="216" fontId="30" fillId="0" borderId="0">
      <alignment horizontal="right" vertical="top"/>
    </xf>
    <xf numFmtId="216" fontId="30" fillId="0" borderId="0">
      <alignment horizontal="right" vertical="top"/>
    </xf>
    <xf numFmtId="216" fontId="30" fillId="2" borderId="0">
      <alignment horizontal="right" vertical="top"/>
      <protection locked="0"/>
    </xf>
    <xf numFmtId="216" fontId="30" fillId="2" borderId="0">
      <alignment horizontal="right" vertical="top"/>
      <protection locked="0"/>
    </xf>
    <xf numFmtId="216" fontId="30" fillId="0" borderId="0">
      <alignment horizontal="center" vertical="top"/>
    </xf>
    <xf numFmtId="216" fontId="30" fillId="0" borderId="0">
      <alignment horizontal="center" vertical="top"/>
    </xf>
    <xf numFmtId="216" fontId="30" fillId="0" borderId="0">
      <alignment horizontal="left" vertical="top"/>
    </xf>
    <xf numFmtId="216" fontId="30" fillId="0" borderId="0">
      <alignment horizontal="left" vertical="top"/>
    </xf>
    <xf numFmtId="4" fontId="30" fillId="0" borderId="0">
      <alignment horizontal="right" vertical="top"/>
    </xf>
    <xf numFmtId="4" fontId="30" fillId="0" borderId="0">
      <alignment horizontal="right" vertical="top"/>
    </xf>
    <xf numFmtId="4" fontId="30" fillId="2" borderId="0">
      <alignment horizontal="right" vertical="top"/>
      <protection locked="0"/>
    </xf>
    <xf numFmtId="4" fontId="30" fillId="2" borderId="0">
      <alignment horizontal="right" vertical="top"/>
      <protection locked="0"/>
    </xf>
    <xf numFmtId="4" fontId="30" fillId="2" borderId="0">
      <alignment horizontal="left" vertical="top"/>
      <protection locked="0"/>
    </xf>
    <xf numFmtId="4" fontId="30" fillId="2" borderId="0">
      <alignment horizontal="left" vertical="top"/>
      <protection locked="0"/>
    </xf>
    <xf numFmtId="2" fontId="30" fillId="0" borderId="0">
      <alignment horizontal="center" vertical="top"/>
    </xf>
    <xf numFmtId="2" fontId="30" fillId="0" borderId="0">
      <alignment horizontal="center" vertical="top"/>
    </xf>
    <xf numFmtId="2" fontId="30" fillId="0" borderId="2">
      <alignment horizontal="center" vertical="top"/>
    </xf>
    <xf numFmtId="2" fontId="30" fillId="0" borderId="2">
      <alignment horizontal="center" vertical="top"/>
    </xf>
    <xf numFmtId="4" fontId="30" fillId="0" borderId="0">
      <alignment horizontal="left" vertical="top"/>
    </xf>
    <xf numFmtId="4" fontId="30" fillId="0" borderId="0">
      <alignment horizontal="left" vertical="top"/>
    </xf>
    <xf numFmtId="217" fontId="30" fillId="2" borderId="0">
      <alignment horizontal="right" vertical="top"/>
      <protection locked="0"/>
    </xf>
    <xf numFmtId="217" fontId="30" fillId="2" borderId="0">
      <alignment horizontal="right" vertical="top"/>
      <protection locked="0"/>
    </xf>
    <xf numFmtId="218" fontId="30" fillId="0" borderId="0">
      <alignment horizontal="right" vertical="top"/>
    </xf>
    <xf numFmtId="218" fontId="30" fillId="0" borderId="0">
      <alignment horizontal="right" vertical="top"/>
    </xf>
    <xf numFmtId="0" fontId="30" fillId="0" borderId="0">
      <alignment horizontal="left" vertical="top" wrapText="1"/>
    </xf>
    <xf numFmtId="0" fontId="30" fillId="0" borderId="0">
      <alignment horizontal="left" vertical="top" wrapText="1"/>
    </xf>
    <xf numFmtId="0" fontId="30" fillId="0" borderId="27">
      <alignment horizontal="left" vertical="top" wrapText="1"/>
    </xf>
    <xf numFmtId="0" fontId="30" fillId="0" borderId="27">
      <alignment horizontal="left" vertical="top" wrapText="1"/>
    </xf>
    <xf numFmtId="219" fontId="30" fillId="0" borderId="0">
      <alignment horizontal="left" vertical="top"/>
    </xf>
    <xf numFmtId="219" fontId="30" fillId="0" borderId="0">
      <alignment horizontal="left" vertical="top"/>
    </xf>
    <xf numFmtId="220" fontId="30" fillId="2" borderId="0">
      <alignment horizontal="right" vertical="top"/>
      <protection locked="0"/>
    </xf>
    <xf numFmtId="220" fontId="30" fillId="2" borderId="0">
      <alignment horizontal="right" vertical="top"/>
      <protection locked="0"/>
    </xf>
    <xf numFmtId="9" fontId="30" fillId="0" borderId="0">
      <alignment horizontal="right" vertical="top"/>
    </xf>
    <xf numFmtId="9" fontId="30" fillId="0" borderId="0">
      <alignment horizontal="right" vertical="top"/>
    </xf>
    <xf numFmtId="9" fontId="30" fillId="2" borderId="0">
      <alignment horizontal="right" vertical="top"/>
      <protection locked="0"/>
    </xf>
    <xf numFmtId="9" fontId="30" fillId="2" borderId="0">
      <alignment horizontal="right" vertical="top"/>
      <protection locked="0"/>
    </xf>
    <xf numFmtId="9" fontId="30" fillId="2" borderId="0">
      <alignment horizontal="center" vertical="top"/>
      <protection locked="0"/>
    </xf>
    <xf numFmtId="9" fontId="30" fillId="2" borderId="0">
      <alignment horizontal="center" vertical="top"/>
      <protection locked="0"/>
    </xf>
    <xf numFmtId="9" fontId="30" fillId="0" borderId="0">
      <alignment horizontal="center" vertical="top"/>
    </xf>
    <xf numFmtId="9" fontId="30" fillId="0" borderId="0">
      <alignment horizontal="center" vertical="top"/>
    </xf>
    <xf numFmtId="9" fontId="30" fillId="0" borderId="0">
      <alignment horizontal="left" vertical="top"/>
    </xf>
    <xf numFmtId="9" fontId="30" fillId="0" borderId="0">
      <alignment horizontal="left" vertical="top"/>
    </xf>
    <xf numFmtId="9" fontId="77" fillId="0" borderId="0">
      <alignment horizontal="left" vertical="top"/>
    </xf>
    <xf numFmtId="9" fontId="30" fillId="2" borderId="0">
      <alignment horizontal="left" vertical="top"/>
      <protection locked="0"/>
    </xf>
    <xf numFmtId="9" fontId="30" fillId="2" borderId="0">
      <alignment horizontal="left" vertical="top"/>
      <protection locked="0"/>
    </xf>
    <xf numFmtId="9" fontId="77" fillId="0" borderId="0">
      <alignment horizontal="right" vertical="top"/>
    </xf>
    <xf numFmtId="9" fontId="77" fillId="0" borderId="0">
      <alignment horizontal="right" vertical="top"/>
    </xf>
    <xf numFmtId="189" fontId="30" fillId="0" borderId="0">
      <alignment horizontal="right" vertical="top"/>
    </xf>
    <xf numFmtId="189" fontId="30" fillId="0" borderId="0">
      <alignment horizontal="right" vertical="top"/>
    </xf>
    <xf numFmtId="189" fontId="30" fillId="2" borderId="0">
      <alignment horizontal="right" vertical="top"/>
      <protection locked="0"/>
    </xf>
    <xf numFmtId="189" fontId="30" fillId="2" borderId="0">
      <alignment horizontal="right" vertical="top"/>
      <protection locked="0"/>
    </xf>
    <xf numFmtId="189" fontId="30" fillId="2" borderId="21">
      <alignment horizontal="right" vertical="top"/>
      <protection locked="0"/>
    </xf>
    <xf numFmtId="189" fontId="30" fillId="2" borderId="21">
      <alignment horizontal="right" vertical="top"/>
      <protection locked="0"/>
    </xf>
    <xf numFmtId="189" fontId="30" fillId="0" borderId="0">
      <alignment horizontal="center" vertical="top"/>
    </xf>
    <xf numFmtId="189" fontId="30" fillId="0" borderId="0">
      <alignment horizontal="center" vertical="top"/>
    </xf>
    <xf numFmtId="189" fontId="30" fillId="0" borderId="0">
      <alignment horizontal="left" vertical="top"/>
    </xf>
    <xf numFmtId="189" fontId="30" fillId="0" borderId="0">
      <alignment horizontal="left" vertical="top"/>
    </xf>
    <xf numFmtId="189" fontId="77" fillId="0" borderId="0">
      <alignment horizontal="left" vertical="top"/>
    </xf>
    <xf numFmtId="189" fontId="30" fillId="2" borderId="0">
      <alignment horizontal="left" vertical="top"/>
      <protection locked="0"/>
    </xf>
    <xf numFmtId="189" fontId="30" fillId="2" borderId="0">
      <alignment horizontal="left" vertical="top"/>
      <protection locked="0"/>
    </xf>
    <xf numFmtId="189" fontId="77" fillId="0" borderId="0">
      <alignment horizontal="right" vertical="top"/>
    </xf>
    <xf numFmtId="189" fontId="77" fillId="0" borderId="0">
      <alignment horizontal="right" vertical="top"/>
    </xf>
    <xf numFmtId="10" fontId="30" fillId="0" borderId="0">
      <alignment horizontal="right" vertical="top"/>
    </xf>
    <xf numFmtId="10" fontId="30" fillId="0" borderId="0">
      <alignment horizontal="right" vertical="top"/>
    </xf>
    <xf numFmtId="10" fontId="30" fillId="2" borderId="0">
      <alignment horizontal="right" vertical="top"/>
      <protection locked="0"/>
    </xf>
    <xf numFmtId="10" fontId="30" fillId="2" borderId="0">
      <alignment horizontal="right" vertical="top"/>
      <protection locked="0"/>
    </xf>
    <xf numFmtId="10" fontId="30" fillId="2" borderId="0">
      <alignment horizontal="center" vertical="top"/>
      <protection locked="0"/>
    </xf>
    <xf numFmtId="10" fontId="30" fillId="2" borderId="0">
      <alignment horizontal="center" vertical="top"/>
      <protection locked="0"/>
    </xf>
    <xf numFmtId="10" fontId="30" fillId="2" borderId="21">
      <alignment horizontal="right" vertical="top"/>
      <protection locked="0"/>
    </xf>
    <xf numFmtId="10" fontId="30" fillId="2" borderId="21">
      <alignment horizontal="right" vertical="top"/>
      <protection locked="0"/>
    </xf>
    <xf numFmtId="10" fontId="30" fillId="2" borderId="0">
      <alignment horizontal="left" vertical="top"/>
      <protection locked="0"/>
    </xf>
    <xf numFmtId="10" fontId="30" fillId="2" borderId="0">
      <alignment horizontal="left" vertical="top"/>
      <protection locked="0"/>
    </xf>
    <xf numFmtId="10" fontId="30" fillId="0" borderId="0">
      <alignment horizontal="center" vertical="top"/>
    </xf>
    <xf numFmtId="10" fontId="30" fillId="0" borderId="0">
      <alignment horizontal="center" vertical="top"/>
    </xf>
    <xf numFmtId="10" fontId="30" fillId="0" borderId="2">
      <alignment horizontal="center" vertical="top"/>
    </xf>
    <xf numFmtId="10" fontId="30" fillId="0" borderId="2">
      <alignment horizontal="center" vertical="top"/>
    </xf>
    <xf numFmtId="10" fontId="30" fillId="2" borderId="21">
      <alignment horizontal="left" vertical="top"/>
      <protection locked="0"/>
    </xf>
    <xf numFmtId="10" fontId="30" fillId="2" borderId="21">
      <alignment horizontal="left" vertical="top"/>
      <protection locked="0"/>
    </xf>
    <xf numFmtId="10" fontId="77" fillId="0" borderId="0">
      <alignment horizontal="right" vertical="top"/>
    </xf>
    <xf numFmtId="10" fontId="77" fillId="0" borderId="0">
      <alignment horizontal="right" vertical="top"/>
    </xf>
    <xf numFmtId="220" fontId="30" fillId="0" borderId="0">
      <alignment horizontal="right" vertical="top"/>
    </xf>
    <xf numFmtId="220" fontId="30" fillId="0" borderId="0">
      <alignment horizontal="right" vertical="top"/>
    </xf>
    <xf numFmtId="214" fontId="30" fillId="0" borderId="0">
      <alignment horizontal="right" vertical="top"/>
    </xf>
    <xf numFmtId="214" fontId="30" fillId="0" borderId="0">
      <alignment horizontal="right" vertical="top"/>
    </xf>
    <xf numFmtId="0" fontId="81" fillId="33" borderId="0">
      <alignment horizontal="right" vertical="top"/>
    </xf>
    <xf numFmtId="0" fontId="81" fillId="33" borderId="0">
      <alignment vertical="top"/>
    </xf>
    <xf numFmtId="0" fontId="30" fillId="0" borderId="3">
      <alignment vertical="top"/>
    </xf>
    <xf numFmtId="0" fontId="30" fillId="0" borderId="3">
      <alignment vertical="top"/>
    </xf>
    <xf numFmtId="0" fontId="78" fillId="0" borderId="37">
      <alignment horizontal="center" vertical="center" wrapText="1"/>
    </xf>
    <xf numFmtId="0" fontId="78" fillId="0" borderId="37">
      <alignment horizontal="center" vertical="center" wrapText="1"/>
    </xf>
    <xf numFmtId="0" fontId="78" fillId="2" borderId="37">
      <alignment horizontal="center" vertical="center" wrapText="1"/>
      <protection locked="0"/>
    </xf>
    <xf numFmtId="0" fontId="78" fillId="2" borderId="37">
      <alignment horizontal="center" vertical="center" wrapText="1"/>
      <protection locked="0"/>
    </xf>
    <xf numFmtId="0" fontId="77" fillId="0" borderId="0">
      <alignment horizontal="right" vertical="top"/>
      <protection locked="0"/>
    </xf>
    <xf numFmtId="0" fontId="30" fillId="0" borderId="0">
      <alignment horizontal="center" vertical="top" wrapText="1"/>
    </xf>
    <xf numFmtId="0" fontId="30" fillId="0" borderId="0">
      <alignment horizontal="center" vertical="top" wrapText="1"/>
    </xf>
    <xf numFmtId="0" fontId="30" fillId="0" borderId="0">
      <alignment horizontal="centerContinuous"/>
    </xf>
    <xf numFmtId="0" fontId="30" fillId="0" borderId="0">
      <alignment horizontal="centerContinuous"/>
    </xf>
    <xf numFmtId="0" fontId="30" fillId="0" borderId="0">
      <alignment horizontal="centerContinuous" vertical="top"/>
    </xf>
    <xf numFmtId="0" fontId="30" fillId="0" borderId="0">
      <alignment horizontal="centerContinuous" vertical="top"/>
    </xf>
    <xf numFmtId="0" fontId="30" fillId="2" borderId="0">
      <alignment horizontal="center" vertical="top" wrapText="1"/>
      <protection locked="0"/>
    </xf>
    <xf numFmtId="0" fontId="30" fillId="2" borderId="0">
      <alignment horizontal="center" vertical="top" wrapText="1"/>
      <protection locked="0"/>
    </xf>
    <xf numFmtId="49" fontId="30" fillId="2" borderId="0">
      <alignment horizontal="center" vertical="top" wrapText="1"/>
      <protection locked="0"/>
    </xf>
    <xf numFmtId="49" fontId="30" fillId="2" borderId="0">
      <alignment horizontal="center" vertical="top" wrapText="1"/>
      <protection locked="0"/>
    </xf>
    <xf numFmtId="0" fontId="82" fillId="0" borderId="0">
      <alignment horizontal="center"/>
    </xf>
    <xf numFmtId="0" fontId="30" fillId="0" borderId="14">
      <alignment horizontal="center" vertical="top"/>
    </xf>
    <xf numFmtId="0" fontId="30" fillId="0" borderId="14">
      <alignment horizontal="center" vertical="top"/>
    </xf>
    <xf numFmtId="0" fontId="30" fillId="0" borderId="2">
      <alignment horizontal="center" vertical="top" wrapText="1"/>
    </xf>
    <xf numFmtId="0" fontId="30" fillId="0" borderId="2">
      <alignment horizontal="center" vertical="top" wrapText="1"/>
    </xf>
    <xf numFmtId="0" fontId="34" fillId="30" borderId="0">
      <alignment horizontal="left" vertical="top"/>
    </xf>
    <xf numFmtId="0" fontId="30" fillId="0" borderId="0">
      <alignment horizontal="left" vertical="top" wrapText="1"/>
    </xf>
    <xf numFmtId="0" fontId="30" fillId="0" borderId="0">
      <alignment horizontal="left" vertical="top" wrapText="1"/>
    </xf>
    <xf numFmtId="0" fontId="77" fillId="0" borderId="0">
      <alignment horizontal="left" vertical="top" wrapText="1"/>
    </xf>
    <xf numFmtId="0" fontId="77" fillId="0" borderId="0">
      <alignment horizontal="left" vertical="top" indent="1"/>
    </xf>
    <xf numFmtId="0" fontId="77" fillId="0" borderId="0">
      <alignment horizontal="left" vertical="top" indent="2"/>
    </xf>
    <xf numFmtId="0" fontId="77" fillId="0" borderId="0">
      <alignment horizontal="left" vertical="top"/>
    </xf>
    <xf numFmtId="0" fontId="30" fillId="2" borderId="0">
      <alignment horizontal="left" vertical="top" wrapText="1"/>
      <protection locked="0"/>
    </xf>
    <xf numFmtId="0" fontId="30" fillId="2" borderId="0">
      <alignment horizontal="left" vertical="top" wrapText="1"/>
      <protection locked="0"/>
    </xf>
    <xf numFmtId="0" fontId="77" fillId="2" borderId="0">
      <alignment horizontal="left" vertical="top" wrapText="1"/>
      <protection locked="0"/>
    </xf>
    <xf numFmtId="0" fontId="34" fillId="2" borderId="0">
      <alignment horizontal="left" vertical="top" wrapText="1"/>
      <protection locked="0"/>
    </xf>
    <xf numFmtId="0" fontId="34" fillId="2" borderId="2">
      <alignment horizontal="left" vertical="top" wrapText="1"/>
      <protection locked="0"/>
    </xf>
    <xf numFmtId="0" fontId="30" fillId="2" borderId="27">
      <alignment horizontal="left" vertical="top" wrapText="1"/>
      <protection locked="0"/>
    </xf>
    <xf numFmtId="0" fontId="30" fillId="2" borderId="27">
      <alignment horizontal="left" vertical="top" wrapText="1"/>
      <protection locked="0"/>
    </xf>
    <xf numFmtId="0" fontId="30" fillId="38" borderId="0">
      <alignment horizontal="left" vertical="top" wrapText="1"/>
      <protection locked="0"/>
    </xf>
    <xf numFmtId="0" fontId="30" fillId="38" borderId="0">
      <alignment horizontal="left" vertical="top" wrapText="1"/>
      <protection locked="0"/>
    </xf>
    <xf numFmtId="0" fontId="30" fillId="2" borderId="0">
      <alignment horizontal="left" vertical="top" wrapText="1" indent="1"/>
      <protection locked="0"/>
    </xf>
    <xf numFmtId="0" fontId="30" fillId="2" borderId="0">
      <alignment horizontal="left" vertical="top" wrapText="1" indent="1"/>
      <protection locked="0"/>
    </xf>
    <xf numFmtId="0" fontId="30" fillId="2" borderId="0">
      <alignment horizontal="left" vertical="top" wrapText="1"/>
      <protection locked="0"/>
    </xf>
    <xf numFmtId="0" fontId="30" fillId="2" borderId="0">
      <alignment horizontal="left" vertical="top" wrapText="1"/>
      <protection locked="0"/>
    </xf>
    <xf numFmtId="3" fontId="30" fillId="2" borderId="0">
      <alignment horizontal="left" vertical="top" wrapText="1"/>
      <protection locked="0"/>
    </xf>
    <xf numFmtId="3" fontId="30" fillId="2" borderId="0">
      <alignment horizontal="left" vertical="top" wrapText="1"/>
      <protection locked="0"/>
    </xf>
    <xf numFmtId="9" fontId="30" fillId="2" borderId="0">
      <alignment horizontal="left" vertical="top" wrapText="1"/>
      <protection locked="0"/>
    </xf>
    <xf numFmtId="9" fontId="30" fillId="2" borderId="0">
      <alignment horizontal="left" vertical="top" wrapText="1"/>
      <protection locked="0"/>
    </xf>
    <xf numFmtId="0" fontId="30" fillId="2" borderId="0">
      <alignment horizontal="left" vertical="top"/>
      <protection locked="0"/>
    </xf>
    <xf numFmtId="0" fontId="30" fillId="2" borderId="0">
      <alignment horizontal="left" vertical="top"/>
      <protection locked="0"/>
    </xf>
    <xf numFmtId="0" fontId="77" fillId="2" borderId="0">
      <alignment horizontal="left" vertical="top"/>
      <protection locked="0"/>
    </xf>
    <xf numFmtId="0" fontId="30" fillId="2" borderId="2">
      <alignment horizontal="left" vertical="top" wrapText="1"/>
      <protection locked="0"/>
    </xf>
    <xf numFmtId="0" fontId="30" fillId="2" borderId="2">
      <alignment horizontal="left" vertical="top" wrapText="1"/>
      <protection locked="0"/>
    </xf>
    <xf numFmtId="0" fontId="34" fillId="0" borderId="0">
      <alignment horizontal="left" vertical="top"/>
    </xf>
    <xf numFmtId="0" fontId="83" fillId="0" borderId="0">
      <alignment horizontal="left" vertical="top"/>
    </xf>
    <xf numFmtId="0" fontId="34" fillId="0" borderId="2">
      <alignment horizontal="left" vertical="top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27">
      <alignment horizontal="left" vertical="top" wrapText="1"/>
    </xf>
    <xf numFmtId="0" fontId="30" fillId="0" borderId="27">
      <alignment horizontal="left" vertical="top" wrapText="1"/>
    </xf>
    <xf numFmtId="0" fontId="30" fillId="0" borderId="0">
      <alignment horizontal="left" vertical="top" indent="1"/>
    </xf>
    <xf numFmtId="0" fontId="30" fillId="0" borderId="0">
      <alignment horizontal="left" vertical="top" indent="1"/>
    </xf>
    <xf numFmtId="0" fontId="30" fillId="0" borderId="0">
      <alignment horizontal="left" vertical="top" indent="2"/>
    </xf>
    <xf numFmtId="0" fontId="30" fillId="0" borderId="0">
      <alignment horizontal="left" vertical="top" indent="2"/>
    </xf>
    <xf numFmtId="0" fontId="30" fillId="2" borderId="0">
      <alignment horizontal="left" vertical="top" indent="1"/>
      <protection locked="0"/>
    </xf>
    <xf numFmtId="0" fontId="30" fillId="2" borderId="0">
      <alignment horizontal="left" vertical="top" indent="1"/>
      <protection locked="0"/>
    </xf>
    <xf numFmtId="0" fontId="80" fillId="0" borderId="0">
      <alignment horizontal="left" vertical="top" wrapText="1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83" fillId="0" borderId="0">
      <alignment vertical="top"/>
    </xf>
    <xf numFmtId="0" fontId="84" fillId="0" borderId="0">
      <alignment horizontal="left"/>
    </xf>
    <xf numFmtId="0" fontId="30" fillId="0" borderId="2">
      <alignment horizontal="left" vertical="top"/>
    </xf>
    <xf numFmtId="0" fontId="30" fillId="0" borderId="2">
      <alignment horizontal="left" vertical="top"/>
    </xf>
    <xf numFmtId="0" fontId="30" fillId="0" borderId="14">
      <alignment horizontal="left" vertical="top"/>
    </xf>
    <xf numFmtId="0" fontId="30" fillId="0" borderId="14">
      <alignment horizontal="left" vertical="top"/>
    </xf>
    <xf numFmtId="0" fontId="30" fillId="0" borderId="2">
      <alignment horizontal="left" vertical="top" wrapText="1"/>
    </xf>
    <xf numFmtId="0" fontId="30" fillId="0" borderId="2">
      <alignment horizontal="left" vertical="top" wrapText="1"/>
    </xf>
    <xf numFmtId="49" fontId="30" fillId="0" borderId="0">
      <alignment horizontal="left" vertical="top" wrapText="1"/>
    </xf>
    <xf numFmtId="49" fontId="30" fillId="0" borderId="0">
      <alignment horizontal="left" vertical="top" wrapText="1"/>
    </xf>
    <xf numFmtId="0" fontId="30" fillId="0" borderId="0">
      <alignment horizontal="right" vertical="top" wrapText="1"/>
    </xf>
    <xf numFmtId="0" fontId="30" fillId="0" borderId="0">
      <alignment horizontal="right" vertical="top" wrapText="1"/>
    </xf>
    <xf numFmtId="0" fontId="77" fillId="0" borderId="0">
      <alignment horizontal="right" vertical="top"/>
    </xf>
    <xf numFmtId="0" fontId="77" fillId="0" borderId="0">
      <alignment horizontal="right" vertical="top"/>
    </xf>
    <xf numFmtId="0" fontId="77" fillId="2" borderId="0">
      <alignment horizontal="right" vertical="top"/>
      <protection locked="0"/>
    </xf>
    <xf numFmtId="0" fontId="77" fillId="2" borderId="0">
      <alignment horizontal="right" vertical="top"/>
      <protection locked="0"/>
    </xf>
    <xf numFmtId="0" fontId="30" fillId="2" borderId="0">
      <alignment horizontal="right" vertical="top" wrapText="1"/>
      <protection locked="0"/>
    </xf>
    <xf numFmtId="0" fontId="30" fillId="2" borderId="0">
      <alignment horizontal="right" vertical="top" wrapText="1"/>
      <protection locked="0"/>
    </xf>
    <xf numFmtId="0" fontId="30" fillId="2" borderId="0">
      <alignment horizontal="right"/>
      <protection locked="0"/>
    </xf>
    <xf numFmtId="0" fontId="30" fillId="2" borderId="0">
      <alignment horizontal="right"/>
      <protection locked="0"/>
    </xf>
    <xf numFmtId="0" fontId="30" fillId="2" borderId="0">
      <alignment horizontal="right" vertical="top"/>
      <protection locked="0"/>
    </xf>
    <xf numFmtId="0" fontId="30" fillId="2" borderId="0">
      <alignment horizontal="right" vertical="top"/>
      <protection locked="0"/>
    </xf>
    <xf numFmtId="0" fontId="30" fillId="0" borderId="0">
      <alignment horizontal="right" wrapText="1"/>
    </xf>
    <xf numFmtId="0" fontId="30" fillId="0" borderId="0">
      <alignment horizontal="right" wrapText="1"/>
    </xf>
    <xf numFmtId="0" fontId="30" fillId="0" borderId="0">
      <alignment horizontal="right"/>
    </xf>
    <xf numFmtId="0" fontId="30" fillId="0" borderId="0">
      <alignment horizontal="right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30" borderId="0">
      <alignment horizontal="right" vertical="top"/>
    </xf>
    <xf numFmtId="0" fontId="30" fillId="30" borderId="0">
      <alignment horizontal="right" vertical="top"/>
    </xf>
    <xf numFmtId="0" fontId="77" fillId="0" borderId="2">
      <alignment horizontal="left" vertical="top"/>
    </xf>
    <xf numFmtId="0" fontId="77" fillId="0" borderId="2">
      <alignment horizontal="left" vertical="top"/>
    </xf>
    <xf numFmtId="0" fontId="82" fillId="2" borderId="0">
      <alignment horizontal="center"/>
      <protection locked="0"/>
    </xf>
    <xf numFmtId="0" fontId="85" fillId="0" borderId="0">
      <alignment vertical="top"/>
    </xf>
    <xf numFmtId="0" fontId="128" fillId="69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129" fillId="69" borderId="0" applyNumberFormat="0" applyBorder="0" applyAlignment="0" applyProtection="0"/>
    <xf numFmtId="221" fontId="27" fillId="0" borderId="0"/>
    <xf numFmtId="222" fontId="27" fillId="0" borderId="0"/>
    <xf numFmtId="37" fontId="87" fillId="0" borderId="0"/>
    <xf numFmtId="3" fontId="13" fillId="0" borderId="0" applyFont="0">
      <alignment horizontal="center" wrapText="1"/>
    </xf>
    <xf numFmtId="223" fontId="30" fillId="0" borderId="0"/>
    <xf numFmtId="223" fontId="30" fillId="0" borderId="0"/>
    <xf numFmtId="223" fontId="30" fillId="0" borderId="0"/>
    <xf numFmtId="223" fontId="30" fillId="0" borderId="0"/>
    <xf numFmtId="223" fontId="30" fillId="0" borderId="0"/>
    <xf numFmtId="223" fontId="30" fillId="0" borderId="0"/>
    <xf numFmtId="223" fontId="30" fillId="0" borderId="0"/>
    <xf numFmtId="223" fontId="30" fillId="0" borderId="0"/>
    <xf numFmtId="223" fontId="30" fillId="0" borderId="0"/>
    <xf numFmtId="224" fontId="88" fillId="0" borderId="0"/>
    <xf numFmtId="224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" fillId="0" borderId="0">
      <alignment vertical="top"/>
    </xf>
    <xf numFmtId="0" fontId="10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>
      <alignment vertical="center"/>
    </xf>
    <xf numFmtId="0" fontId="113" fillId="0" borderId="0"/>
    <xf numFmtId="0" fontId="113" fillId="0" borderId="0"/>
    <xf numFmtId="0" fontId="10" fillId="0" borderId="0">
      <alignment vertical="top"/>
    </xf>
    <xf numFmtId="0" fontId="11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164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0" fillId="0" borderId="0">
      <alignment vertical="top"/>
    </xf>
    <xf numFmtId="0" fontId="113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0" fillId="0" borderId="0">
      <alignment vertical="top"/>
    </xf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9" fillId="70" borderId="65" applyNumberFormat="0" applyFont="0" applyAlignment="0" applyProtection="0"/>
    <xf numFmtId="0" fontId="9" fillId="70" borderId="65" applyNumberFormat="0" applyFont="0" applyAlignment="0" applyProtection="0"/>
    <xf numFmtId="0" fontId="8" fillId="70" borderId="65" applyNumberFormat="0" applyFont="0" applyAlignment="0" applyProtection="0"/>
    <xf numFmtId="0" fontId="8" fillId="70" borderId="65" applyNumberFormat="0" applyFont="0" applyAlignment="0" applyProtection="0"/>
    <xf numFmtId="0" fontId="105" fillId="70" borderId="65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11" fillId="8" borderId="39" applyNumberFormat="0" applyFont="0" applyAlignment="0" applyProtection="0"/>
    <xf numFmtId="0" fontId="9" fillId="70" borderId="65" applyNumberFormat="0" applyFont="0" applyAlignment="0" applyProtection="0"/>
    <xf numFmtId="0" fontId="9" fillId="70" borderId="65" applyNumberFormat="0" applyFont="0" applyAlignment="0" applyProtection="0"/>
    <xf numFmtId="0" fontId="8" fillId="70" borderId="65" applyNumberFormat="0" applyFont="0" applyAlignment="0" applyProtection="0"/>
    <xf numFmtId="0" fontId="8" fillId="70" borderId="65" applyNumberFormat="0" applyFont="0" applyAlignment="0" applyProtection="0"/>
    <xf numFmtId="0" fontId="9" fillId="70" borderId="65" applyNumberFormat="0" applyFont="0" applyAlignment="0" applyProtection="0"/>
    <xf numFmtId="0" fontId="9" fillId="70" borderId="65" applyNumberFormat="0" applyFont="0" applyAlignment="0" applyProtection="0"/>
    <xf numFmtId="0" fontId="8" fillId="70" borderId="65" applyNumberFormat="0" applyFont="0" applyAlignment="0" applyProtection="0"/>
    <xf numFmtId="0" fontId="105" fillId="70" borderId="65" applyNumberFormat="0" applyFont="0" applyAlignment="0" applyProtection="0"/>
    <xf numFmtId="0" fontId="8" fillId="70" borderId="65" applyNumberFormat="0" applyFont="0" applyAlignment="0" applyProtection="0"/>
    <xf numFmtId="0" fontId="9" fillId="70" borderId="65" applyNumberFormat="0" applyFont="0" applyAlignment="0" applyProtection="0"/>
    <xf numFmtId="0" fontId="9" fillId="70" borderId="65" applyNumberFormat="0" applyFont="0" applyAlignment="0" applyProtection="0"/>
    <xf numFmtId="0" fontId="8" fillId="70" borderId="65" applyNumberFormat="0" applyFont="0" applyAlignment="0" applyProtection="0"/>
    <xf numFmtId="0" fontId="8" fillId="70" borderId="65" applyNumberFormat="0" applyFont="0" applyAlignment="0" applyProtection="0"/>
    <xf numFmtId="37" fontId="34" fillId="0" borderId="27" applyFont="0" applyBorder="0" applyAlignment="0">
      <alignment horizontal="center"/>
    </xf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225" fontId="26" fillId="0" borderId="0">
      <alignment horizontal="center"/>
    </xf>
    <xf numFmtId="226" fontId="27" fillId="0" borderId="0">
      <alignment horizontal="center"/>
    </xf>
    <xf numFmtId="0" fontId="130" fillId="65" borderId="66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89" fillId="12" borderId="40" applyNumberFormat="0" applyAlignment="0" applyProtection="0"/>
    <xf numFmtId="0" fontId="90" fillId="26" borderId="41" applyNumberFormat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2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0" fontId="11" fillId="0" borderId="43" applyNumberFormat="0" applyFont="0" applyFill="0" applyAlignment="0" applyProtection="0"/>
    <xf numFmtId="227" fontId="23" fillId="0" borderId="3" applyBorder="0"/>
    <xf numFmtId="5" fontId="11" fillId="0" borderId="0"/>
    <xf numFmtId="5" fontId="11" fillId="0" borderId="0"/>
    <xf numFmtId="228" fontId="24" fillId="0" borderId="0">
      <alignment horizontal="center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9" fontId="11" fillId="0" borderId="0"/>
    <xf numFmtId="229" fontId="11" fillId="0" borderId="0"/>
    <xf numFmtId="230" fontId="19" fillId="0" borderId="11">
      <alignment horizontal="center"/>
    </xf>
    <xf numFmtId="231" fontId="70" fillId="0" borderId="0">
      <alignment horizont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32" fontId="70" fillId="0" borderId="24">
      <alignment horizontal="left"/>
    </xf>
    <xf numFmtId="233" fontId="26" fillId="0" borderId="0">
      <alignment horizontal="center"/>
    </xf>
    <xf numFmtId="234" fontId="27" fillId="0" borderId="0">
      <alignment horizontal="center"/>
    </xf>
    <xf numFmtId="235" fontId="19" fillId="0" borderId="0">
      <alignment horizontal="left"/>
    </xf>
    <xf numFmtId="235" fontId="19" fillId="0" borderId="0">
      <alignment horizontal="left"/>
    </xf>
    <xf numFmtId="236" fontId="27" fillId="0" borderId="0">
      <alignment horizontal="center"/>
    </xf>
    <xf numFmtId="237" fontId="27" fillId="0" borderId="0">
      <alignment horizontal="center"/>
    </xf>
    <xf numFmtId="238" fontId="27" fillId="0" borderId="0">
      <alignment horizontal="center"/>
    </xf>
    <xf numFmtId="239" fontId="27" fillId="0" borderId="0">
      <alignment horizontal="center"/>
    </xf>
    <xf numFmtId="240" fontId="27" fillId="0" borderId="0">
      <alignment horizontal="center"/>
    </xf>
    <xf numFmtId="241" fontId="27" fillId="0" borderId="0">
      <alignment horizontal="center"/>
    </xf>
    <xf numFmtId="242" fontId="91" fillId="0" borderId="0">
      <alignment horizontal="left"/>
    </xf>
    <xf numFmtId="0" fontId="30" fillId="0" borderId="0">
      <alignment vertical="top"/>
    </xf>
    <xf numFmtId="0" fontId="30" fillId="0" borderId="0">
      <alignment vertical="top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1" fillId="29" borderId="0" applyNumberFormat="0" applyBorder="0" applyProtection="0">
      <alignment horizontal="center"/>
    </xf>
    <xf numFmtId="0" fontId="10" fillId="0" borderId="0" applyNumberFormat="0" applyBorder="0" applyAlignment="0"/>
    <xf numFmtId="0" fontId="92" fillId="0" borderId="0" applyNumberFormat="0" applyBorder="0" applyAlignment="0"/>
    <xf numFmtId="0" fontId="15" fillId="0" borderId="0" applyNumberFormat="0" applyBorder="0" applyAlignment="0"/>
    <xf numFmtId="0" fontId="93" fillId="0" borderId="0">
      <alignment horizontal="left"/>
    </xf>
    <xf numFmtId="171" fontId="94" fillId="0" borderId="0" applyNumberFormat="0">
      <alignment horizontal="right"/>
    </xf>
    <xf numFmtId="0" fontId="35" fillId="0" borderId="0">
      <alignment horizontal="left" indent="1"/>
    </xf>
    <xf numFmtId="49" fontId="23" fillId="0" borderId="0"/>
    <xf numFmtId="243" fontId="26" fillId="0" borderId="0">
      <alignment horizontal="center"/>
    </xf>
    <xf numFmtId="244" fontId="27" fillId="0" borderId="0">
      <alignment horizontal="center"/>
    </xf>
    <xf numFmtId="245" fontId="27" fillId="0" borderId="0">
      <alignment horizontal="center"/>
    </xf>
    <xf numFmtId="246" fontId="27" fillId="0" borderId="0">
      <alignment horizontal="center"/>
    </xf>
    <xf numFmtId="247" fontId="27" fillId="0" borderId="0">
      <alignment horizontal="center"/>
    </xf>
    <xf numFmtId="248" fontId="27" fillId="0" borderId="0">
      <alignment horizontal="center"/>
    </xf>
    <xf numFmtId="0" fontId="50" fillId="0" borderId="0" applyFill="0" applyProtection="0">
      <alignment horizontal="right" vertical="top"/>
    </xf>
    <xf numFmtId="3" fontId="30" fillId="0" borderId="0" applyNumberFormat="0" applyBorder="0" applyProtection="0">
      <alignment horizontal="center" vertical="top" wrapText="1"/>
    </xf>
    <xf numFmtId="3" fontId="30" fillId="0" borderId="0" applyNumberFormat="0" applyBorder="0" applyProtection="0">
      <alignment horizontal="center" vertical="top" wrapText="1"/>
    </xf>
    <xf numFmtId="0" fontId="11" fillId="0" borderId="44" applyNumberFormat="0" applyProtection="0">
      <alignment horizontal="left" vertical="center"/>
    </xf>
    <xf numFmtId="0" fontId="11" fillId="0" borderId="44" applyNumberFormat="0" applyProtection="0">
      <alignment horizontal="left" vertical="center"/>
    </xf>
    <xf numFmtId="0" fontId="30" fillId="0" borderId="14">
      <alignment horizontal="center" wrapText="1"/>
    </xf>
    <xf numFmtId="0" fontId="11" fillId="0" borderId="0" applyNumberFormat="0" applyFill="0" applyBorder="0" applyProtection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 indent="1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78" fillId="0" borderId="37">
      <alignment horizontal="centerContinuous" vertical="center" wrapText="1"/>
    </xf>
    <xf numFmtId="0" fontId="78" fillId="0" borderId="37">
      <alignment horizontal="centerContinuous" vertical="center" wrapText="1"/>
    </xf>
    <xf numFmtId="0" fontId="78" fillId="0" borderId="35">
      <alignment horizontal="centerContinuous" vertical="center" wrapText="1"/>
    </xf>
    <xf numFmtId="0" fontId="78" fillId="0" borderId="35">
      <alignment horizontal="centerContinuous" vertical="center" wrapText="1"/>
    </xf>
    <xf numFmtId="0" fontId="78" fillId="0" borderId="36">
      <alignment horizontal="centerContinuous" vertical="center" wrapText="1"/>
    </xf>
    <xf numFmtId="0" fontId="78" fillId="0" borderId="36">
      <alignment horizontal="centerContinuous" vertical="center" wrapText="1"/>
    </xf>
    <xf numFmtId="0" fontId="71" fillId="30" borderId="0">
      <alignment horizontal="center" wrapText="1"/>
    </xf>
    <xf numFmtId="0" fontId="71" fillId="30" borderId="0">
      <alignment horizontal="left" wrapText="1"/>
    </xf>
    <xf numFmtId="0" fontId="78" fillId="0" borderId="0">
      <alignment horizontal="centerContinuous" vertical="center" wrapText="1"/>
      <protection locked="0"/>
    </xf>
    <xf numFmtId="0" fontId="78" fillId="0" borderId="0">
      <alignment horizontal="centerContinuous" vertical="center" wrapText="1"/>
      <protection locked="0"/>
    </xf>
    <xf numFmtId="0" fontId="78" fillId="0" borderId="45">
      <alignment horizontal="center" vertical="center" wrapText="1"/>
      <protection locked="0"/>
    </xf>
    <xf numFmtId="0" fontId="78" fillId="0" borderId="45">
      <alignment horizontal="center" vertical="center" wrapText="1"/>
      <protection locked="0"/>
    </xf>
    <xf numFmtId="0" fontId="78" fillId="0" borderId="27">
      <alignment horizontal="center" vertical="center" wrapText="1"/>
      <protection locked="0"/>
    </xf>
    <xf numFmtId="0" fontId="78" fillId="0" borderId="27">
      <alignment horizontal="center" vertical="center" wrapText="1"/>
      <protection locked="0"/>
    </xf>
    <xf numFmtId="0" fontId="30" fillId="0" borderId="0" applyNumberFormat="0" applyAlignment="0">
      <alignment horizontal="center"/>
    </xf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18" fontId="23" fillId="0" borderId="0" applyFill="0" applyProtection="0">
      <alignment horizontal="center"/>
    </xf>
    <xf numFmtId="40" fontId="78" fillId="0" borderId="0"/>
    <xf numFmtId="0" fontId="13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>
      <alignment horizontal="center"/>
    </xf>
    <xf numFmtId="0" fontId="52" fillId="0" borderId="0">
      <alignment horizontal="center"/>
    </xf>
    <xf numFmtId="0" fontId="78" fillId="0" borderId="46" applyProtection="0">
      <alignment horizontal="centerContinuous" vertical="center"/>
    </xf>
    <xf numFmtId="0" fontId="132" fillId="0" borderId="67" applyNumberForma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0" fontId="132" fillId="0" borderId="49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14" fillId="0" borderId="47" applyNumberForma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0" fontId="36" fillId="0" borderId="48" applyNumberFormat="0" applyFont="0" applyFill="0" applyAlignment="0" applyProtection="0"/>
    <xf numFmtId="249" fontId="98" fillId="0" borderId="0">
      <alignment horizontal="center"/>
    </xf>
    <xf numFmtId="250" fontId="41" fillId="0" borderId="0">
      <alignment horizontal="left" wrapText="1"/>
    </xf>
    <xf numFmtId="251" fontId="41" fillId="0" borderId="0">
      <alignment horizontal="left" wrapText="1"/>
    </xf>
    <xf numFmtId="252" fontId="41" fillId="0" borderId="0">
      <alignment horizontal="left" wrapText="1"/>
    </xf>
    <xf numFmtId="0" fontId="99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102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>
      <alignment horizontal="left"/>
    </xf>
    <xf numFmtId="0" fontId="102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>
      <alignment horizontal="left"/>
    </xf>
    <xf numFmtId="0" fontId="104" fillId="0" borderId="0">
      <alignment horizontal="left"/>
    </xf>
    <xf numFmtId="0" fontId="23" fillId="0" borderId="0" applyNumberFormat="0" applyFill="0" applyBorder="0" applyAlignment="0" applyProtection="0">
      <alignment horizontal="left"/>
    </xf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29" borderId="0" applyNumberFormat="0" applyFont="0" applyBorder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253" fontId="19" fillId="0" borderId="29">
      <alignment horizontal="center"/>
    </xf>
    <xf numFmtId="254" fontId="76" fillId="0" borderId="26"/>
    <xf numFmtId="0" fontId="7" fillId="0" borderId="0"/>
    <xf numFmtId="0" fontId="134" fillId="0" borderId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9" fontId="11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4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70" borderId="65" applyNumberFormat="0" applyFont="0" applyAlignment="0" applyProtection="0"/>
    <xf numFmtId="0" fontId="8" fillId="70" borderId="6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>
      <alignment vertical="center"/>
    </xf>
    <xf numFmtId="0" fontId="134" fillId="0" borderId="0"/>
    <xf numFmtId="0" fontId="134" fillId="0" borderId="0"/>
    <xf numFmtId="0" fontId="134" fillId="0" borderId="0"/>
    <xf numFmtId="0" fontId="134" fillId="0" borderId="0"/>
    <xf numFmtId="9" fontId="134" fillId="0" borderId="0" applyFont="0" applyFill="0" applyBorder="0" applyAlignment="0" applyProtection="0"/>
    <xf numFmtId="0" fontId="134" fillId="0" borderId="0"/>
    <xf numFmtId="9" fontId="134" fillId="0" borderId="0" applyFont="0" applyFill="0" applyBorder="0" applyAlignment="0" applyProtection="0"/>
    <xf numFmtId="0" fontId="134" fillId="0" borderId="0"/>
    <xf numFmtId="0" fontId="13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4" fillId="0" borderId="0"/>
    <xf numFmtId="0" fontId="3" fillId="0" borderId="0"/>
    <xf numFmtId="0" fontId="136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4" fillId="0" borderId="0"/>
    <xf numFmtId="0" fontId="1" fillId="0" borderId="0"/>
    <xf numFmtId="44" fontId="137" fillId="0" borderId="0" applyFont="0" applyFill="0" applyBorder="0" applyAlignment="0" applyProtection="0"/>
    <xf numFmtId="9" fontId="137" fillId="0" borderId="0" applyFont="0" applyFill="0" applyBorder="0" applyAlignment="0" applyProtection="0"/>
  </cellStyleXfs>
  <cellXfs count="109">
    <xf numFmtId="0" fontId="0" fillId="0" borderId="0" xfId="0"/>
    <xf numFmtId="0" fontId="17" fillId="0" borderId="0" xfId="1725" applyAlignment="1">
      <alignment vertical="center"/>
    </xf>
    <xf numFmtId="0" fontId="11" fillId="0" borderId="0" xfId="0" applyFont="1" applyAlignment="1">
      <alignment vertical="center"/>
    </xf>
    <xf numFmtId="0" fontId="17" fillId="0" borderId="0" xfId="1725" applyAlignment="1">
      <alignment horizontal="left"/>
    </xf>
    <xf numFmtId="0" fontId="11" fillId="0" borderId="0" xfId="1500"/>
    <xf numFmtId="0" fontId="106" fillId="0" borderId="0" xfId="1725" applyFont="1" applyAlignment="1">
      <alignment vertical="center"/>
    </xf>
    <xf numFmtId="0" fontId="106" fillId="0" borderId="0" xfId="1725" applyFont="1" applyAlignment="1">
      <alignment horizontal="left"/>
    </xf>
    <xf numFmtId="0" fontId="7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71" fillId="0" borderId="0" xfId="0" applyFont="1"/>
    <xf numFmtId="0" fontId="30" fillId="0" borderId="0" xfId="0" applyFont="1"/>
    <xf numFmtId="0" fontId="34" fillId="0" borderId="0" xfId="0" applyFont="1"/>
    <xf numFmtId="0" fontId="30" fillId="0" borderId="0" xfId="1500" applyFont="1"/>
    <xf numFmtId="0" fontId="19" fillId="0" borderId="0" xfId="0" applyFont="1"/>
    <xf numFmtId="0" fontId="19" fillId="0" borderId="0" xfId="0" applyFont="1" applyAlignment="1">
      <alignment vertical="center"/>
    </xf>
    <xf numFmtId="0" fontId="11" fillId="0" borderId="21" xfId="1500" applyBorder="1" applyAlignment="1">
      <alignment horizontal="left"/>
    </xf>
    <xf numFmtId="14" fontId="11" fillId="0" borderId="21" xfId="1500" applyNumberFormat="1" applyBorder="1" applyAlignment="1">
      <alignment horizontal="left"/>
    </xf>
    <xf numFmtId="44" fontId="11" fillId="0" borderId="21" xfId="2920" applyFont="1" applyBorder="1" applyAlignment="1">
      <alignment horizontal="center"/>
    </xf>
    <xf numFmtId="44" fontId="106" fillId="0" borderId="21" xfId="2920" applyFont="1" applyBorder="1" applyAlignment="1">
      <alignment horizontal="center"/>
    </xf>
    <xf numFmtId="44" fontId="17" fillId="0" borderId="21" xfId="1725" applyNumberFormat="1" applyBorder="1" applyAlignment="1">
      <alignment horizontal="center"/>
    </xf>
    <xf numFmtId="0" fontId="71" fillId="71" borderId="50" xfId="0" applyFont="1" applyFill="1" applyBorder="1"/>
    <xf numFmtId="0" fontId="30" fillId="71" borderId="48" xfId="0" applyFont="1" applyFill="1" applyBorder="1"/>
    <xf numFmtId="0" fontId="109" fillId="71" borderId="48" xfId="0" applyFont="1" applyFill="1" applyBorder="1" applyAlignment="1" applyProtection="1">
      <alignment horizontal="left"/>
      <protection locked="0"/>
    </xf>
    <xf numFmtId="0" fontId="71" fillId="71" borderId="48" xfId="0" applyFont="1" applyFill="1" applyBorder="1"/>
    <xf numFmtId="1" fontId="110" fillId="71" borderId="48" xfId="0" applyNumberFormat="1" applyFont="1" applyFill="1" applyBorder="1"/>
    <xf numFmtId="17" fontId="109" fillId="71" borderId="48" xfId="0" applyNumberFormat="1" applyFont="1" applyFill="1" applyBorder="1" applyAlignment="1" applyProtection="1">
      <alignment horizontal="left"/>
      <protection locked="0"/>
    </xf>
    <xf numFmtId="0" fontId="30" fillId="71" borderId="51" xfId="0" applyFont="1" applyFill="1" applyBorder="1"/>
    <xf numFmtId="0" fontId="71" fillId="71" borderId="52" xfId="0" applyFont="1" applyFill="1" applyBorder="1"/>
    <xf numFmtId="0" fontId="30" fillId="71" borderId="53" xfId="0" applyFont="1" applyFill="1" applyBorder="1"/>
    <xf numFmtId="0" fontId="71" fillId="71" borderId="54" xfId="0" applyFont="1" applyFill="1" applyBorder="1"/>
    <xf numFmtId="0" fontId="30" fillId="71" borderId="55" xfId="0" applyFont="1" applyFill="1" applyBorder="1"/>
    <xf numFmtId="0" fontId="109" fillId="71" borderId="55" xfId="0" applyFont="1" applyFill="1" applyBorder="1" applyAlignment="1" applyProtection="1">
      <alignment horizontal="left"/>
      <protection locked="0"/>
    </xf>
    <xf numFmtId="0" fontId="71" fillId="71" borderId="55" xfId="0" applyFont="1" applyFill="1" applyBorder="1"/>
    <xf numFmtId="3" fontId="109" fillId="71" borderId="55" xfId="414" applyNumberFormat="1" applyFont="1" applyFill="1" applyBorder="1" applyAlignment="1" applyProtection="1">
      <alignment horizontal="left"/>
      <protection locked="0"/>
    </xf>
    <xf numFmtId="0" fontId="30" fillId="71" borderId="56" xfId="0" applyFont="1" applyFill="1" applyBorder="1"/>
    <xf numFmtId="0" fontId="11" fillId="0" borderId="21" xfId="1500" applyBorder="1"/>
    <xf numFmtId="0" fontId="11" fillId="0" borderId="21" xfId="1500" applyBorder="1" applyAlignment="1">
      <alignment horizontal="center"/>
    </xf>
    <xf numFmtId="10" fontId="11" fillId="0" borderId="21" xfId="2921" applyNumberFormat="1" applyFont="1" applyBorder="1" applyAlignment="1">
      <alignment horizontal="center"/>
    </xf>
    <xf numFmtId="0" fontId="138" fillId="71" borderId="21" xfId="1725" applyFont="1" applyFill="1" applyBorder="1" applyAlignment="1">
      <alignment horizontal="left" vertical="center" wrapText="1"/>
    </xf>
    <xf numFmtId="0" fontId="11" fillId="0" borderId="21" xfId="1500" applyBorder="1" applyAlignment="1">
      <alignment wrapText="1"/>
    </xf>
    <xf numFmtId="0" fontId="17" fillId="0" borderId="21" xfId="1725" applyBorder="1" applyAlignment="1">
      <alignment vertical="center"/>
    </xf>
    <xf numFmtId="44" fontId="11" fillId="0" borderId="21" xfId="2920" applyFont="1" applyBorder="1"/>
    <xf numFmtId="44" fontId="17" fillId="0" borderId="21" xfId="2920" applyFont="1" applyBorder="1" applyAlignment="1">
      <alignment vertical="center"/>
    </xf>
    <xf numFmtId="0" fontId="13" fillId="0" borderId="21" xfId="1500" applyFont="1" applyBorder="1" applyAlignment="1">
      <alignment wrapText="1"/>
    </xf>
    <xf numFmtId="0" fontId="13" fillId="0" borderId="21" xfId="1500" applyFont="1" applyBorder="1" applyAlignment="1">
      <alignment horizontal="left" wrapText="1"/>
    </xf>
    <xf numFmtId="0" fontId="138" fillId="0" borderId="21" xfId="1725" applyFont="1" applyBorder="1" applyAlignment="1">
      <alignment horizontal="left" vertical="center" wrapText="1"/>
    </xf>
    <xf numFmtId="17" fontId="11" fillId="0" borderId="21" xfId="1500" applyNumberFormat="1" applyBorder="1" applyAlignment="1">
      <alignment horizontal="left"/>
    </xf>
    <xf numFmtId="0" fontId="13" fillId="0" borderId="21" xfId="1500" applyFont="1" applyBorder="1"/>
    <xf numFmtId="0" fontId="138" fillId="0" borderId="21" xfId="1725" applyFont="1" applyBorder="1" applyAlignment="1">
      <alignment vertical="center"/>
    </xf>
    <xf numFmtId="44" fontId="13" fillId="0" borderId="21" xfId="2920" applyFont="1" applyBorder="1"/>
    <xf numFmtId="44" fontId="138" fillId="0" borderId="21" xfId="2920" applyFont="1" applyBorder="1" applyAlignment="1">
      <alignment vertical="center"/>
    </xf>
    <xf numFmtId="0" fontId="30" fillId="71" borderId="0" xfId="0" applyFont="1" applyFill="1" applyBorder="1"/>
    <xf numFmtId="3" fontId="109" fillId="71" borderId="0" xfId="0" applyNumberFormat="1" applyFont="1" applyFill="1" applyBorder="1" applyAlignment="1" applyProtection="1">
      <alignment horizontal="left"/>
      <protection locked="0"/>
    </xf>
    <xf numFmtId="0" fontId="71" fillId="71" borderId="0" xfId="0" applyFont="1" applyFill="1" applyBorder="1"/>
    <xf numFmtId="0" fontId="109" fillId="71" borderId="0" xfId="0" applyFont="1" applyFill="1" applyBorder="1" applyAlignment="1" applyProtection="1">
      <alignment horizontal="left"/>
      <protection locked="0"/>
    </xf>
    <xf numFmtId="44" fontId="17" fillId="0" borderId="0" xfId="1725" applyNumberFormat="1" applyAlignment="1">
      <alignment vertical="center"/>
    </xf>
    <xf numFmtId="0" fontId="11" fillId="0" borderId="21" xfId="1500" applyBorder="1" applyAlignment="1">
      <alignment horizontal="left" wrapText="1"/>
    </xf>
    <xf numFmtId="0" fontId="17" fillId="0" borderId="21" xfId="1725" applyBorder="1" applyAlignment="1">
      <alignment vertical="center" wrapText="1"/>
    </xf>
    <xf numFmtId="44" fontId="11" fillId="0" borderId="0" xfId="1500" applyNumberFormat="1"/>
    <xf numFmtId="0" fontId="71" fillId="71" borderId="57" xfId="0" applyFont="1" applyFill="1" applyBorder="1" applyAlignment="1">
      <alignment horizontal="center"/>
    </xf>
    <xf numFmtId="0" fontId="30" fillId="71" borderId="12" xfId="0" applyFont="1" applyFill="1" applyBorder="1" applyAlignment="1">
      <alignment horizontal="center"/>
    </xf>
    <xf numFmtId="0" fontId="30" fillId="71" borderId="58" xfId="0" applyFont="1" applyFill="1" applyBorder="1" applyAlignment="1">
      <alignment horizontal="center"/>
    </xf>
    <xf numFmtId="0" fontId="111" fillId="71" borderId="57" xfId="0" applyFont="1" applyFill="1" applyBorder="1" applyAlignment="1">
      <alignment horizontal="center"/>
    </xf>
    <xf numFmtId="0" fontId="112" fillId="71" borderId="12" xfId="0" applyFont="1" applyFill="1" applyBorder="1" applyAlignment="1">
      <alignment horizontal="center"/>
    </xf>
    <xf numFmtId="0" fontId="112" fillId="71" borderId="58" xfId="0" applyFont="1" applyFill="1" applyBorder="1" applyAlignment="1">
      <alignment horizontal="center"/>
    </xf>
    <xf numFmtId="0" fontId="138" fillId="71" borderId="38" xfId="1725" applyFont="1" applyFill="1" applyBorder="1" applyAlignment="1">
      <alignment horizontal="left" vertical="center" wrapText="1"/>
    </xf>
    <xf numFmtId="0" fontId="138" fillId="71" borderId="34" xfId="1725" applyFont="1" applyFill="1" applyBorder="1" applyAlignment="1">
      <alignment horizontal="left" vertical="center" wrapText="1"/>
    </xf>
    <xf numFmtId="0" fontId="17" fillId="0" borderId="38" xfId="1725" applyBorder="1" applyAlignment="1">
      <alignment horizontal="center" vertical="center"/>
    </xf>
    <xf numFmtId="0" fontId="17" fillId="0" borderId="34" xfId="1725" applyBorder="1" applyAlignment="1">
      <alignment horizontal="center" vertical="center"/>
    </xf>
    <xf numFmtId="0" fontId="17" fillId="0" borderId="38" xfId="1725" applyBorder="1" applyAlignment="1">
      <alignment horizontal="center" vertical="center" wrapText="1"/>
    </xf>
    <xf numFmtId="0" fontId="17" fillId="0" borderId="34" xfId="1725" applyBorder="1" applyAlignment="1">
      <alignment horizontal="center" vertical="center" wrapText="1"/>
    </xf>
    <xf numFmtId="0" fontId="139" fillId="71" borderId="38" xfId="1500" applyFont="1" applyFill="1" applyBorder="1" applyAlignment="1">
      <alignment horizontal="center"/>
    </xf>
    <xf numFmtId="0" fontId="139" fillId="71" borderId="14" xfId="1500" applyFont="1" applyFill="1" applyBorder="1" applyAlignment="1">
      <alignment horizontal="center"/>
    </xf>
    <xf numFmtId="0" fontId="139" fillId="71" borderId="34" xfId="1500" applyFont="1" applyFill="1" applyBorder="1" applyAlignment="1">
      <alignment horizontal="center"/>
    </xf>
    <xf numFmtId="0" fontId="13" fillId="0" borderId="68" xfId="1500" applyFont="1" applyBorder="1" applyAlignment="1">
      <alignment horizontal="left" vertical="top"/>
    </xf>
    <xf numFmtId="0" fontId="13" fillId="0" borderId="2" xfId="1500" applyFont="1" applyBorder="1" applyAlignment="1">
      <alignment horizontal="left" vertical="top"/>
    </xf>
    <xf numFmtId="0" fontId="13" fillId="0" borderId="69" xfId="1500" applyFont="1" applyBorder="1" applyAlignment="1">
      <alignment horizontal="left" vertical="top"/>
    </xf>
    <xf numFmtId="0" fontId="13" fillId="0" borderId="8" xfId="1500" applyFont="1" applyBorder="1" applyAlignment="1">
      <alignment horizontal="left" vertical="top"/>
    </xf>
    <xf numFmtId="0" fontId="13" fillId="0" borderId="0" xfId="1500" applyFont="1" applyBorder="1" applyAlignment="1">
      <alignment horizontal="left" vertical="top"/>
    </xf>
    <xf numFmtId="0" fontId="13" fillId="0" borderId="32" xfId="1500" applyFont="1" applyBorder="1" applyAlignment="1">
      <alignment horizontal="left" vertical="top"/>
    </xf>
    <xf numFmtId="0" fontId="13" fillId="0" borderId="29" xfId="1500" applyFont="1" applyBorder="1" applyAlignment="1">
      <alignment horizontal="left" vertical="top"/>
    </xf>
    <xf numFmtId="0" fontId="13" fillId="0" borderId="27" xfId="1500" applyFont="1" applyBorder="1" applyAlignment="1">
      <alignment horizontal="left" vertical="top"/>
    </xf>
    <xf numFmtId="0" fontId="13" fillId="0" borderId="33" xfId="1500" applyFont="1" applyBorder="1" applyAlignment="1">
      <alignment horizontal="left" vertical="top"/>
    </xf>
    <xf numFmtId="0" fontId="13" fillId="0" borderId="68" xfId="1500" applyFont="1" applyBorder="1" applyAlignment="1">
      <alignment horizontal="left" vertical="top" wrapText="1"/>
    </xf>
    <xf numFmtId="0" fontId="13" fillId="0" borderId="2" xfId="1500" applyFont="1" applyBorder="1" applyAlignment="1">
      <alignment horizontal="left" vertical="top" wrapText="1"/>
    </xf>
    <xf numFmtId="0" fontId="13" fillId="0" borderId="69" xfId="1500" applyFont="1" applyBorder="1" applyAlignment="1">
      <alignment horizontal="left" vertical="top" wrapText="1"/>
    </xf>
    <xf numFmtId="0" fontId="13" fillId="0" borderId="8" xfId="1500" applyFont="1" applyBorder="1" applyAlignment="1">
      <alignment horizontal="left" vertical="top" wrapText="1"/>
    </xf>
    <xf numFmtId="0" fontId="13" fillId="0" borderId="0" xfId="1500" applyFont="1" applyBorder="1" applyAlignment="1">
      <alignment horizontal="left" vertical="top" wrapText="1"/>
    </xf>
    <xf numFmtId="0" fontId="13" fillId="0" borderId="32" xfId="1500" applyFont="1" applyBorder="1" applyAlignment="1">
      <alignment horizontal="left" vertical="top" wrapText="1"/>
    </xf>
    <xf numFmtId="0" fontId="13" fillId="0" borderId="29" xfId="1500" applyFont="1" applyBorder="1" applyAlignment="1">
      <alignment horizontal="left" vertical="top" wrapText="1"/>
    </xf>
    <xf numFmtId="0" fontId="13" fillId="0" borderId="27" xfId="1500" applyFont="1" applyBorder="1" applyAlignment="1">
      <alignment horizontal="left" vertical="top" wrapText="1"/>
    </xf>
    <xf numFmtId="0" fontId="13" fillId="0" borderId="33" xfId="1500" applyFont="1" applyBorder="1" applyAlignment="1">
      <alignment horizontal="left" vertical="top" wrapText="1"/>
    </xf>
    <xf numFmtId="0" fontId="138" fillId="71" borderId="38" xfId="1725" applyFont="1" applyFill="1" applyBorder="1" applyAlignment="1">
      <alignment horizontal="center" vertical="center" wrapText="1"/>
    </xf>
    <xf numFmtId="0" fontId="138" fillId="71" borderId="34" xfId="1725" applyFont="1" applyFill="1" applyBorder="1" applyAlignment="1">
      <alignment horizontal="center" vertical="center" wrapText="1"/>
    </xf>
    <xf numFmtId="0" fontId="138" fillId="71" borderId="14" xfId="1725" applyFont="1" applyFill="1" applyBorder="1" applyAlignment="1">
      <alignment horizontal="center" vertical="center" wrapText="1"/>
    </xf>
    <xf numFmtId="0" fontId="11" fillId="0" borderId="68" xfId="1500" applyBorder="1" applyAlignment="1">
      <alignment horizontal="center" vertical="center" wrapText="1"/>
    </xf>
    <xf numFmtId="0" fontId="11" fillId="0" borderId="2" xfId="1500" applyBorder="1" applyAlignment="1">
      <alignment horizontal="center" vertical="center" wrapText="1"/>
    </xf>
    <xf numFmtId="0" fontId="11" fillId="0" borderId="69" xfId="1500" applyBorder="1" applyAlignment="1">
      <alignment horizontal="center" vertical="center" wrapText="1"/>
    </xf>
    <xf numFmtId="0" fontId="11" fillId="0" borderId="8" xfId="1500" applyBorder="1" applyAlignment="1">
      <alignment horizontal="center" vertical="center" wrapText="1"/>
    </xf>
    <xf numFmtId="0" fontId="11" fillId="0" borderId="0" xfId="1500" applyBorder="1" applyAlignment="1">
      <alignment horizontal="center" vertical="center" wrapText="1"/>
    </xf>
    <xf numFmtId="0" fontId="11" fillId="0" borderId="32" xfId="1500" applyBorder="1" applyAlignment="1">
      <alignment horizontal="center" vertical="center" wrapText="1"/>
    </xf>
    <xf numFmtId="0" fontId="11" fillId="0" borderId="29" xfId="1500" applyBorder="1" applyAlignment="1">
      <alignment horizontal="center" vertical="center" wrapText="1"/>
    </xf>
    <xf numFmtId="0" fontId="11" fillId="0" borderId="27" xfId="1500" applyBorder="1" applyAlignment="1">
      <alignment horizontal="center" vertical="center" wrapText="1"/>
    </xf>
    <xf numFmtId="0" fontId="11" fillId="0" borderId="33" xfId="1500" applyBorder="1" applyAlignment="1">
      <alignment horizontal="center" vertical="center" wrapText="1"/>
    </xf>
    <xf numFmtId="0" fontId="13" fillId="0" borderId="21" xfId="1500" applyFont="1" applyBorder="1" applyAlignment="1">
      <alignment horizontal="left" vertical="top" wrapText="1"/>
    </xf>
    <xf numFmtId="0" fontId="11" fillId="0" borderId="21" xfId="1500" applyBorder="1" applyAlignment="1">
      <alignment horizontal="left" vertical="top" wrapText="1"/>
    </xf>
    <xf numFmtId="0" fontId="71" fillId="72" borderId="57" xfId="0" applyFont="1" applyFill="1" applyBorder="1" applyAlignment="1">
      <alignment horizontal="center"/>
    </xf>
    <xf numFmtId="0" fontId="30" fillId="72" borderId="12" xfId="0" applyFont="1" applyFill="1" applyBorder="1" applyAlignment="1">
      <alignment horizontal="center"/>
    </xf>
    <xf numFmtId="0" fontId="30" fillId="72" borderId="58" xfId="0" applyFont="1" applyFill="1" applyBorder="1" applyAlignment="1">
      <alignment horizontal="center"/>
    </xf>
  </cellXfs>
  <cellStyles count="2922">
    <cellStyle name="$ / sq Ft" xfId="1" xr:uid="{00000000-0005-0000-0000-000000000000}"/>
    <cellStyle name="*" xfId="2" xr:uid="{00000000-0005-0000-0000-000001000000}"/>
    <cellStyle name="**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2 3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3 3" xfId="10" xr:uid="{00000000-0005-0000-0000-000009000000}"/>
    <cellStyle name="20% - Accent1 4" xfId="11" xr:uid="{00000000-0005-0000-0000-00000A000000}"/>
    <cellStyle name="20% - Accent1 4 2" xfId="12" xr:uid="{00000000-0005-0000-0000-00000B000000}"/>
    <cellStyle name="20% - Accent1 4 3" xfId="13" xr:uid="{00000000-0005-0000-0000-00000C000000}"/>
    <cellStyle name="20% - Accent1 5" xfId="14" xr:uid="{00000000-0005-0000-0000-00000D000000}"/>
    <cellStyle name="20% - Accent1 5 2" xfId="15" xr:uid="{00000000-0005-0000-0000-00000E000000}"/>
    <cellStyle name="20% - Accent1 5 3" xfId="16" xr:uid="{00000000-0005-0000-0000-00000F000000}"/>
    <cellStyle name="20% - Accent1 6" xfId="17" xr:uid="{00000000-0005-0000-0000-000010000000}"/>
    <cellStyle name="20% - Accent1 6 2" xfId="18" xr:uid="{00000000-0005-0000-0000-000011000000}"/>
    <cellStyle name="20% - Accent1 6 3" xfId="19" xr:uid="{00000000-0005-0000-0000-000012000000}"/>
    <cellStyle name="20% - Accent1 7" xfId="20" xr:uid="{00000000-0005-0000-0000-000013000000}"/>
    <cellStyle name="20% - Accent1 7 2" xfId="21" xr:uid="{00000000-0005-0000-0000-000014000000}"/>
    <cellStyle name="20% - Accent1 7 2 2" xfId="2114" xr:uid="{00000000-0005-0000-0000-000015000000}"/>
    <cellStyle name="20% - Accent1 7 2 2 2" xfId="2676" xr:uid="{00000000-0005-0000-0000-000016000000}"/>
    <cellStyle name="20% - Accent1 7 2 3" xfId="2459" xr:uid="{00000000-0005-0000-0000-000017000000}"/>
    <cellStyle name="20% - Accent1 7 3" xfId="2113" xr:uid="{00000000-0005-0000-0000-000018000000}"/>
    <cellStyle name="20% - Accent1 7 3 2" xfId="2675" xr:uid="{00000000-0005-0000-0000-000019000000}"/>
    <cellStyle name="20% - Accent1 7 4" xfId="2458" xr:uid="{00000000-0005-0000-0000-00001A000000}"/>
    <cellStyle name="20% - Accent1 8" xfId="2112" xr:uid="{00000000-0005-0000-0000-00001B000000}"/>
    <cellStyle name="20% - Accent1 8 2" xfId="2674" xr:uid="{00000000-0005-0000-0000-00001C000000}"/>
    <cellStyle name="20% - Accent1 9" xfId="2457" xr:uid="{00000000-0005-0000-0000-00001D000000}"/>
    <cellStyle name="20% - Accent2" xfId="22" builtinId="34" customBuiltin="1"/>
    <cellStyle name="20% - Accent2 2" xfId="23" xr:uid="{00000000-0005-0000-0000-00001F000000}"/>
    <cellStyle name="20% - Accent2 2 2" xfId="24" xr:uid="{00000000-0005-0000-0000-000020000000}"/>
    <cellStyle name="20% - Accent2 2 3" xfId="25" xr:uid="{00000000-0005-0000-0000-000021000000}"/>
    <cellStyle name="20% - Accent2 3" xfId="26" xr:uid="{00000000-0005-0000-0000-000022000000}"/>
    <cellStyle name="20% - Accent2 3 2" xfId="27" xr:uid="{00000000-0005-0000-0000-000023000000}"/>
    <cellStyle name="20% - Accent2 3 3" xfId="28" xr:uid="{00000000-0005-0000-0000-000024000000}"/>
    <cellStyle name="20% - Accent2 4" xfId="29" xr:uid="{00000000-0005-0000-0000-000025000000}"/>
    <cellStyle name="20% - Accent2 4 2" xfId="30" xr:uid="{00000000-0005-0000-0000-000026000000}"/>
    <cellStyle name="20% - Accent2 4 3" xfId="31" xr:uid="{00000000-0005-0000-0000-000027000000}"/>
    <cellStyle name="20% - Accent2 5" xfId="32" xr:uid="{00000000-0005-0000-0000-000028000000}"/>
    <cellStyle name="20% - Accent2 5 2" xfId="33" xr:uid="{00000000-0005-0000-0000-000029000000}"/>
    <cellStyle name="20% - Accent2 5 3" xfId="34" xr:uid="{00000000-0005-0000-0000-00002A000000}"/>
    <cellStyle name="20% - Accent2 6" xfId="35" xr:uid="{00000000-0005-0000-0000-00002B000000}"/>
    <cellStyle name="20% - Accent2 6 2" xfId="36" xr:uid="{00000000-0005-0000-0000-00002C000000}"/>
    <cellStyle name="20% - Accent2 6 3" xfId="37" xr:uid="{00000000-0005-0000-0000-00002D000000}"/>
    <cellStyle name="20% - Accent2 7" xfId="38" xr:uid="{00000000-0005-0000-0000-00002E000000}"/>
    <cellStyle name="20% - Accent2 7 2" xfId="39" xr:uid="{00000000-0005-0000-0000-00002F000000}"/>
    <cellStyle name="20% - Accent2 7 2 2" xfId="2118" xr:uid="{00000000-0005-0000-0000-000030000000}"/>
    <cellStyle name="20% - Accent2 7 2 2 2" xfId="2679" xr:uid="{00000000-0005-0000-0000-000031000000}"/>
    <cellStyle name="20% - Accent2 7 2 3" xfId="2462" xr:uid="{00000000-0005-0000-0000-000032000000}"/>
    <cellStyle name="20% - Accent2 7 3" xfId="2117" xr:uid="{00000000-0005-0000-0000-000033000000}"/>
    <cellStyle name="20% - Accent2 7 3 2" xfId="2678" xr:uid="{00000000-0005-0000-0000-000034000000}"/>
    <cellStyle name="20% - Accent2 7 4" xfId="2461" xr:uid="{00000000-0005-0000-0000-000035000000}"/>
    <cellStyle name="20% - Accent2 8" xfId="2115" xr:uid="{00000000-0005-0000-0000-000036000000}"/>
    <cellStyle name="20% - Accent2 8 2" xfId="2677" xr:uid="{00000000-0005-0000-0000-000037000000}"/>
    <cellStyle name="20% - Accent2 9" xfId="2460" xr:uid="{00000000-0005-0000-0000-000038000000}"/>
    <cellStyle name="20% - Accent3" xfId="40" builtinId="38" customBuiltin="1"/>
    <cellStyle name="20% - Accent3 2" xfId="41" xr:uid="{00000000-0005-0000-0000-00003A000000}"/>
    <cellStyle name="20% - Accent3 2 2" xfId="42" xr:uid="{00000000-0005-0000-0000-00003B000000}"/>
    <cellStyle name="20% - Accent3 2 3" xfId="43" xr:uid="{00000000-0005-0000-0000-00003C000000}"/>
    <cellStyle name="20% - Accent3 3" xfId="44" xr:uid="{00000000-0005-0000-0000-00003D000000}"/>
    <cellStyle name="20% - Accent3 3 2" xfId="45" xr:uid="{00000000-0005-0000-0000-00003E000000}"/>
    <cellStyle name="20% - Accent3 3 3" xfId="46" xr:uid="{00000000-0005-0000-0000-00003F000000}"/>
    <cellStyle name="20% - Accent3 4" xfId="47" xr:uid="{00000000-0005-0000-0000-000040000000}"/>
    <cellStyle name="20% - Accent3 4 2" xfId="48" xr:uid="{00000000-0005-0000-0000-000041000000}"/>
    <cellStyle name="20% - Accent3 4 3" xfId="49" xr:uid="{00000000-0005-0000-0000-000042000000}"/>
    <cellStyle name="20% - Accent3 5" xfId="50" xr:uid="{00000000-0005-0000-0000-000043000000}"/>
    <cellStyle name="20% - Accent3 5 2" xfId="51" xr:uid="{00000000-0005-0000-0000-000044000000}"/>
    <cellStyle name="20% - Accent3 5 3" xfId="52" xr:uid="{00000000-0005-0000-0000-000045000000}"/>
    <cellStyle name="20% - Accent3 6" xfId="53" xr:uid="{00000000-0005-0000-0000-000046000000}"/>
    <cellStyle name="20% - Accent3 6 2" xfId="54" xr:uid="{00000000-0005-0000-0000-000047000000}"/>
    <cellStyle name="20% - Accent3 6 3" xfId="55" xr:uid="{00000000-0005-0000-0000-000048000000}"/>
    <cellStyle name="20% - Accent3 7" xfId="56" xr:uid="{00000000-0005-0000-0000-000049000000}"/>
    <cellStyle name="20% - Accent3 7 2" xfId="57" xr:uid="{00000000-0005-0000-0000-00004A000000}"/>
    <cellStyle name="20% - Accent3 7 2 2" xfId="2121" xr:uid="{00000000-0005-0000-0000-00004B000000}"/>
    <cellStyle name="20% - Accent3 7 2 2 2" xfId="2682" xr:uid="{00000000-0005-0000-0000-00004C000000}"/>
    <cellStyle name="20% - Accent3 7 2 3" xfId="2465" xr:uid="{00000000-0005-0000-0000-00004D000000}"/>
    <cellStyle name="20% - Accent3 7 3" xfId="2120" xr:uid="{00000000-0005-0000-0000-00004E000000}"/>
    <cellStyle name="20% - Accent3 7 3 2" xfId="2681" xr:uid="{00000000-0005-0000-0000-00004F000000}"/>
    <cellStyle name="20% - Accent3 7 4" xfId="2464" xr:uid="{00000000-0005-0000-0000-000050000000}"/>
    <cellStyle name="20% - Accent3 8" xfId="2119" xr:uid="{00000000-0005-0000-0000-000051000000}"/>
    <cellStyle name="20% - Accent3 8 2" xfId="2680" xr:uid="{00000000-0005-0000-0000-000052000000}"/>
    <cellStyle name="20% - Accent3 9" xfId="2463" xr:uid="{00000000-0005-0000-0000-000053000000}"/>
    <cellStyle name="20% - Accent4" xfId="58" builtinId="42" customBuiltin="1"/>
    <cellStyle name="20% - Accent4 2" xfId="59" xr:uid="{00000000-0005-0000-0000-000055000000}"/>
    <cellStyle name="20% - Accent4 2 2" xfId="60" xr:uid="{00000000-0005-0000-0000-000056000000}"/>
    <cellStyle name="20% - Accent4 2 3" xfId="61" xr:uid="{00000000-0005-0000-0000-000057000000}"/>
    <cellStyle name="20% - Accent4 3" xfId="62" xr:uid="{00000000-0005-0000-0000-000058000000}"/>
    <cellStyle name="20% - Accent4 3 2" xfId="63" xr:uid="{00000000-0005-0000-0000-000059000000}"/>
    <cellStyle name="20% - Accent4 3 3" xfId="64" xr:uid="{00000000-0005-0000-0000-00005A000000}"/>
    <cellStyle name="20% - Accent4 4" xfId="65" xr:uid="{00000000-0005-0000-0000-00005B000000}"/>
    <cellStyle name="20% - Accent4 4 2" xfId="66" xr:uid="{00000000-0005-0000-0000-00005C000000}"/>
    <cellStyle name="20% - Accent4 4 3" xfId="67" xr:uid="{00000000-0005-0000-0000-00005D000000}"/>
    <cellStyle name="20% - Accent4 5" xfId="68" xr:uid="{00000000-0005-0000-0000-00005E000000}"/>
    <cellStyle name="20% - Accent4 5 2" xfId="69" xr:uid="{00000000-0005-0000-0000-00005F000000}"/>
    <cellStyle name="20% - Accent4 5 3" xfId="70" xr:uid="{00000000-0005-0000-0000-000060000000}"/>
    <cellStyle name="20% - Accent4 6" xfId="71" xr:uid="{00000000-0005-0000-0000-000061000000}"/>
    <cellStyle name="20% - Accent4 6 2" xfId="72" xr:uid="{00000000-0005-0000-0000-000062000000}"/>
    <cellStyle name="20% - Accent4 6 3" xfId="73" xr:uid="{00000000-0005-0000-0000-000063000000}"/>
    <cellStyle name="20% - Accent4 7" xfId="74" xr:uid="{00000000-0005-0000-0000-000064000000}"/>
    <cellStyle name="20% - Accent4 7 2" xfId="75" xr:uid="{00000000-0005-0000-0000-000065000000}"/>
    <cellStyle name="20% - Accent4 7 2 2" xfId="2124" xr:uid="{00000000-0005-0000-0000-000066000000}"/>
    <cellStyle name="20% - Accent4 7 2 2 2" xfId="2685" xr:uid="{00000000-0005-0000-0000-000067000000}"/>
    <cellStyle name="20% - Accent4 7 2 3" xfId="2468" xr:uid="{00000000-0005-0000-0000-000068000000}"/>
    <cellStyle name="20% - Accent4 7 3" xfId="2123" xr:uid="{00000000-0005-0000-0000-000069000000}"/>
    <cellStyle name="20% - Accent4 7 3 2" xfId="2684" xr:uid="{00000000-0005-0000-0000-00006A000000}"/>
    <cellStyle name="20% - Accent4 7 4" xfId="2467" xr:uid="{00000000-0005-0000-0000-00006B000000}"/>
    <cellStyle name="20% - Accent4 8" xfId="2122" xr:uid="{00000000-0005-0000-0000-00006C000000}"/>
    <cellStyle name="20% - Accent4 8 2" xfId="2683" xr:uid="{00000000-0005-0000-0000-00006D000000}"/>
    <cellStyle name="20% - Accent4 9" xfId="2466" xr:uid="{00000000-0005-0000-0000-00006E000000}"/>
    <cellStyle name="20% - Accent5" xfId="76" builtinId="46" customBuiltin="1"/>
    <cellStyle name="20% - Accent5 2" xfId="77" xr:uid="{00000000-0005-0000-0000-000070000000}"/>
    <cellStyle name="20% - Accent5 2 2" xfId="78" xr:uid="{00000000-0005-0000-0000-000071000000}"/>
    <cellStyle name="20% - Accent5 2 3" xfId="79" xr:uid="{00000000-0005-0000-0000-000072000000}"/>
    <cellStyle name="20% - Accent5 3" xfId="80" xr:uid="{00000000-0005-0000-0000-000073000000}"/>
    <cellStyle name="20% - Accent5 3 2" xfId="81" xr:uid="{00000000-0005-0000-0000-000074000000}"/>
    <cellStyle name="20% - Accent5 3 3" xfId="82" xr:uid="{00000000-0005-0000-0000-000075000000}"/>
    <cellStyle name="20% - Accent5 4" xfId="83" xr:uid="{00000000-0005-0000-0000-000076000000}"/>
    <cellStyle name="20% - Accent5 4 2" xfId="84" xr:uid="{00000000-0005-0000-0000-000077000000}"/>
    <cellStyle name="20% - Accent5 4 3" xfId="85" xr:uid="{00000000-0005-0000-0000-000078000000}"/>
    <cellStyle name="20% - Accent5 5" xfId="86" xr:uid="{00000000-0005-0000-0000-000079000000}"/>
    <cellStyle name="20% - Accent5 5 2" xfId="87" xr:uid="{00000000-0005-0000-0000-00007A000000}"/>
    <cellStyle name="20% - Accent5 5 3" xfId="88" xr:uid="{00000000-0005-0000-0000-00007B000000}"/>
    <cellStyle name="20% - Accent5 6" xfId="89" xr:uid="{00000000-0005-0000-0000-00007C000000}"/>
    <cellStyle name="20% - Accent5 6 2" xfId="90" xr:uid="{00000000-0005-0000-0000-00007D000000}"/>
    <cellStyle name="20% - Accent5 6 3" xfId="91" xr:uid="{00000000-0005-0000-0000-00007E000000}"/>
    <cellStyle name="20% - Accent5 7" xfId="92" xr:uid="{00000000-0005-0000-0000-00007F000000}"/>
    <cellStyle name="20% - Accent5 7 2" xfId="93" xr:uid="{00000000-0005-0000-0000-000080000000}"/>
    <cellStyle name="20% - Accent5 7 2 2" xfId="2127" xr:uid="{00000000-0005-0000-0000-000081000000}"/>
    <cellStyle name="20% - Accent5 7 2 2 2" xfId="2688" xr:uid="{00000000-0005-0000-0000-000082000000}"/>
    <cellStyle name="20% - Accent5 7 2 3" xfId="2471" xr:uid="{00000000-0005-0000-0000-000083000000}"/>
    <cellStyle name="20% - Accent5 7 3" xfId="2126" xr:uid="{00000000-0005-0000-0000-000084000000}"/>
    <cellStyle name="20% - Accent5 7 3 2" xfId="2687" xr:uid="{00000000-0005-0000-0000-000085000000}"/>
    <cellStyle name="20% - Accent5 7 4" xfId="2470" xr:uid="{00000000-0005-0000-0000-000086000000}"/>
    <cellStyle name="20% - Accent5 8" xfId="2125" xr:uid="{00000000-0005-0000-0000-000087000000}"/>
    <cellStyle name="20% - Accent5 8 2" xfId="2686" xr:uid="{00000000-0005-0000-0000-000088000000}"/>
    <cellStyle name="20% - Accent5 9" xfId="2469" xr:uid="{00000000-0005-0000-0000-000089000000}"/>
    <cellStyle name="20% - Accent6" xfId="94" builtinId="50" customBuiltin="1"/>
    <cellStyle name="20% - Accent6 2" xfId="95" xr:uid="{00000000-0005-0000-0000-00008B000000}"/>
    <cellStyle name="20% - Accent6 2 2" xfId="96" xr:uid="{00000000-0005-0000-0000-00008C000000}"/>
    <cellStyle name="20% - Accent6 2 3" xfId="97" xr:uid="{00000000-0005-0000-0000-00008D000000}"/>
    <cellStyle name="20% - Accent6 3" xfId="98" xr:uid="{00000000-0005-0000-0000-00008E000000}"/>
    <cellStyle name="20% - Accent6 3 2" xfId="99" xr:uid="{00000000-0005-0000-0000-00008F000000}"/>
    <cellStyle name="20% - Accent6 3 3" xfId="100" xr:uid="{00000000-0005-0000-0000-000090000000}"/>
    <cellStyle name="20% - Accent6 4" xfId="101" xr:uid="{00000000-0005-0000-0000-000091000000}"/>
    <cellStyle name="20% - Accent6 4 2" xfId="102" xr:uid="{00000000-0005-0000-0000-000092000000}"/>
    <cellStyle name="20% - Accent6 4 3" xfId="103" xr:uid="{00000000-0005-0000-0000-000093000000}"/>
    <cellStyle name="20% - Accent6 5" xfId="104" xr:uid="{00000000-0005-0000-0000-000094000000}"/>
    <cellStyle name="20% - Accent6 5 2" xfId="105" xr:uid="{00000000-0005-0000-0000-000095000000}"/>
    <cellStyle name="20% - Accent6 5 3" xfId="106" xr:uid="{00000000-0005-0000-0000-000096000000}"/>
    <cellStyle name="20% - Accent6 6" xfId="107" xr:uid="{00000000-0005-0000-0000-000097000000}"/>
    <cellStyle name="20% - Accent6 6 2" xfId="108" xr:uid="{00000000-0005-0000-0000-000098000000}"/>
    <cellStyle name="20% - Accent6 6 3" xfId="109" xr:uid="{00000000-0005-0000-0000-000099000000}"/>
    <cellStyle name="20% - Accent6 7" xfId="110" xr:uid="{00000000-0005-0000-0000-00009A000000}"/>
    <cellStyle name="20% - Accent6 7 2" xfId="111" xr:uid="{00000000-0005-0000-0000-00009B000000}"/>
    <cellStyle name="20% - Accent6 7 2 2" xfId="2130" xr:uid="{00000000-0005-0000-0000-00009C000000}"/>
    <cellStyle name="20% - Accent6 7 2 2 2" xfId="2691" xr:uid="{00000000-0005-0000-0000-00009D000000}"/>
    <cellStyle name="20% - Accent6 7 2 3" xfId="2474" xr:uid="{00000000-0005-0000-0000-00009E000000}"/>
    <cellStyle name="20% - Accent6 7 3" xfId="2129" xr:uid="{00000000-0005-0000-0000-00009F000000}"/>
    <cellStyle name="20% - Accent6 7 3 2" xfId="2690" xr:uid="{00000000-0005-0000-0000-0000A0000000}"/>
    <cellStyle name="20% - Accent6 7 4" xfId="2473" xr:uid="{00000000-0005-0000-0000-0000A1000000}"/>
    <cellStyle name="20% - Accent6 8" xfId="2128" xr:uid="{00000000-0005-0000-0000-0000A2000000}"/>
    <cellStyle name="20% - Accent6 8 2" xfId="2689" xr:uid="{00000000-0005-0000-0000-0000A3000000}"/>
    <cellStyle name="20% - Accent6 9" xfId="2472" xr:uid="{00000000-0005-0000-0000-0000A4000000}"/>
    <cellStyle name="40% - Accent1" xfId="112" builtinId="31" customBuiltin="1"/>
    <cellStyle name="40% - Accent1 2" xfId="113" xr:uid="{00000000-0005-0000-0000-0000A6000000}"/>
    <cellStyle name="40% - Accent1 2 2" xfId="114" xr:uid="{00000000-0005-0000-0000-0000A7000000}"/>
    <cellStyle name="40% - Accent1 2 3" xfId="115" xr:uid="{00000000-0005-0000-0000-0000A8000000}"/>
    <cellStyle name="40% - Accent1 3" xfId="116" xr:uid="{00000000-0005-0000-0000-0000A9000000}"/>
    <cellStyle name="40% - Accent1 3 2" xfId="117" xr:uid="{00000000-0005-0000-0000-0000AA000000}"/>
    <cellStyle name="40% - Accent1 3 3" xfId="118" xr:uid="{00000000-0005-0000-0000-0000AB000000}"/>
    <cellStyle name="40% - Accent1 4" xfId="119" xr:uid="{00000000-0005-0000-0000-0000AC000000}"/>
    <cellStyle name="40% - Accent1 4 2" xfId="120" xr:uid="{00000000-0005-0000-0000-0000AD000000}"/>
    <cellStyle name="40% - Accent1 4 3" xfId="121" xr:uid="{00000000-0005-0000-0000-0000AE000000}"/>
    <cellStyle name="40% - Accent1 5" xfId="122" xr:uid="{00000000-0005-0000-0000-0000AF000000}"/>
    <cellStyle name="40% - Accent1 5 2" xfId="123" xr:uid="{00000000-0005-0000-0000-0000B0000000}"/>
    <cellStyle name="40% - Accent1 5 3" xfId="124" xr:uid="{00000000-0005-0000-0000-0000B1000000}"/>
    <cellStyle name="40% - Accent1 6" xfId="125" xr:uid="{00000000-0005-0000-0000-0000B2000000}"/>
    <cellStyle name="40% - Accent1 6 2" xfId="126" xr:uid="{00000000-0005-0000-0000-0000B3000000}"/>
    <cellStyle name="40% - Accent1 6 3" xfId="127" xr:uid="{00000000-0005-0000-0000-0000B4000000}"/>
    <cellStyle name="40% - Accent1 7" xfId="128" xr:uid="{00000000-0005-0000-0000-0000B5000000}"/>
    <cellStyle name="40% - Accent1 7 2" xfId="129" xr:uid="{00000000-0005-0000-0000-0000B6000000}"/>
    <cellStyle name="40% - Accent1 7 2 2" xfId="2133" xr:uid="{00000000-0005-0000-0000-0000B7000000}"/>
    <cellStyle name="40% - Accent1 7 2 2 2" xfId="2694" xr:uid="{00000000-0005-0000-0000-0000B8000000}"/>
    <cellStyle name="40% - Accent1 7 2 3" xfId="2477" xr:uid="{00000000-0005-0000-0000-0000B9000000}"/>
    <cellStyle name="40% - Accent1 7 3" xfId="2132" xr:uid="{00000000-0005-0000-0000-0000BA000000}"/>
    <cellStyle name="40% - Accent1 7 3 2" xfId="2693" xr:uid="{00000000-0005-0000-0000-0000BB000000}"/>
    <cellStyle name="40% - Accent1 7 4" xfId="2476" xr:uid="{00000000-0005-0000-0000-0000BC000000}"/>
    <cellStyle name="40% - Accent1 8" xfId="2131" xr:uid="{00000000-0005-0000-0000-0000BD000000}"/>
    <cellStyle name="40% - Accent1 8 2" xfId="2692" xr:uid="{00000000-0005-0000-0000-0000BE000000}"/>
    <cellStyle name="40% - Accent1 9" xfId="2475" xr:uid="{00000000-0005-0000-0000-0000BF000000}"/>
    <cellStyle name="40% - Accent2" xfId="130" builtinId="35" customBuiltin="1"/>
    <cellStyle name="40% - Accent2 2" xfId="131" xr:uid="{00000000-0005-0000-0000-0000C1000000}"/>
    <cellStyle name="40% - Accent2 2 2" xfId="132" xr:uid="{00000000-0005-0000-0000-0000C2000000}"/>
    <cellStyle name="40% - Accent2 2 3" xfId="133" xr:uid="{00000000-0005-0000-0000-0000C3000000}"/>
    <cellStyle name="40% - Accent2 3" xfId="134" xr:uid="{00000000-0005-0000-0000-0000C4000000}"/>
    <cellStyle name="40% - Accent2 3 2" xfId="135" xr:uid="{00000000-0005-0000-0000-0000C5000000}"/>
    <cellStyle name="40% - Accent2 3 3" xfId="136" xr:uid="{00000000-0005-0000-0000-0000C6000000}"/>
    <cellStyle name="40% - Accent2 4" xfId="137" xr:uid="{00000000-0005-0000-0000-0000C7000000}"/>
    <cellStyle name="40% - Accent2 4 2" xfId="138" xr:uid="{00000000-0005-0000-0000-0000C8000000}"/>
    <cellStyle name="40% - Accent2 4 3" xfId="139" xr:uid="{00000000-0005-0000-0000-0000C9000000}"/>
    <cellStyle name="40% - Accent2 5" xfId="140" xr:uid="{00000000-0005-0000-0000-0000CA000000}"/>
    <cellStyle name="40% - Accent2 5 2" xfId="141" xr:uid="{00000000-0005-0000-0000-0000CB000000}"/>
    <cellStyle name="40% - Accent2 5 3" xfId="142" xr:uid="{00000000-0005-0000-0000-0000CC000000}"/>
    <cellStyle name="40% - Accent2 6" xfId="143" xr:uid="{00000000-0005-0000-0000-0000CD000000}"/>
    <cellStyle name="40% - Accent2 6 2" xfId="144" xr:uid="{00000000-0005-0000-0000-0000CE000000}"/>
    <cellStyle name="40% - Accent2 6 3" xfId="145" xr:uid="{00000000-0005-0000-0000-0000CF000000}"/>
    <cellStyle name="40% - Accent2 7" xfId="146" xr:uid="{00000000-0005-0000-0000-0000D0000000}"/>
    <cellStyle name="40% - Accent2 7 2" xfId="147" xr:uid="{00000000-0005-0000-0000-0000D1000000}"/>
    <cellStyle name="40% - Accent2 7 2 2" xfId="2136" xr:uid="{00000000-0005-0000-0000-0000D2000000}"/>
    <cellStyle name="40% - Accent2 7 2 2 2" xfId="2697" xr:uid="{00000000-0005-0000-0000-0000D3000000}"/>
    <cellStyle name="40% - Accent2 7 2 3" xfId="2480" xr:uid="{00000000-0005-0000-0000-0000D4000000}"/>
    <cellStyle name="40% - Accent2 7 3" xfId="2135" xr:uid="{00000000-0005-0000-0000-0000D5000000}"/>
    <cellStyle name="40% - Accent2 7 3 2" xfId="2696" xr:uid="{00000000-0005-0000-0000-0000D6000000}"/>
    <cellStyle name="40% - Accent2 7 4" xfId="2479" xr:uid="{00000000-0005-0000-0000-0000D7000000}"/>
    <cellStyle name="40% - Accent2 8" xfId="2134" xr:uid="{00000000-0005-0000-0000-0000D8000000}"/>
    <cellStyle name="40% - Accent2 8 2" xfId="2695" xr:uid="{00000000-0005-0000-0000-0000D9000000}"/>
    <cellStyle name="40% - Accent2 9" xfId="2478" xr:uid="{00000000-0005-0000-0000-0000DA000000}"/>
    <cellStyle name="40% - Accent3" xfId="148" builtinId="39" customBuiltin="1"/>
    <cellStyle name="40% - Accent3 2" xfId="149" xr:uid="{00000000-0005-0000-0000-0000DC000000}"/>
    <cellStyle name="40% - Accent3 2 2" xfId="150" xr:uid="{00000000-0005-0000-0000-0000DD000000}"/>
    <cellStyle name="40% - Accent3 2 3" xfId="151" xr:uid="{00000000-0005-0000-0000-0000DE000000}"/>
    <cellStyle name="40% - Accent3 3" xfId="152" xr:uid="{00000000-0005-0000-0000-0000DF000000}"/>
    <cellStyle name="40% - Accent3 3 2" xfId="153" xr:uid="{00000000-0005-0000-0000-0000E0000000}"/>
    <cellStyle name="40% - Accent3 3 3" xfId="154" xr:uid="{00000000-0005-0000-0000-0000E1000000}"/>
    <cellStyle name="40% - Accent3 4" xfId="155" xr:uid="{00000000-0005-0000-0000-0000E2000000}"/>
    <cellStyle name="40% - Accent3 4 2" xfId="156" xr:uid="{00000000-0005-0000-0000-0000E3000000}"/>
    <cellStyle name="40% - Accent3 4 3" xfId="157" xr:uid="{00000000-0005-0000-0000-0000E4000000}"/>
    <cellStyle name="40% - Accent3 5" xfId="158" xr:uid="{00000000-0005-0000-0000-0000E5000000}"/>
    <cellStyle name="40% - Accent3 5 2" xfId="159" xr:uid="{00000000-0005-0000-0000-0000E6000000}"/>
    <cellStyle name="40% - Accent3 5 3" xfId="160" xr:uid="{00000000-0005-0000-0000-0000E7000000}"/>
    <cellStyle name="40% - Accent3 6" xfId="161" xr:uid="{00000000-0005-0000-0000-0000E8000000}"/>
    <cellStyle name="40% - Accent3 6 2" xfId="162" xr:uid="{00000000-0005-0000-0000-0000E9000000}"/>
    <cellStyle name="40% - Accent3 6 3" xfId="163" xr:uid="{00000000-0005-0000-0000-0000EA000000}"/>
    <cellStyle name="40% - Accent3 7" xfId="164" xr:uid="{00000000-0005-0000-0000-0000EB000000}"/>
    <cellStyle name="40% - Accent3 7 2" xfId="165" xr:uid="{00000000-0005-0000-0000-0000EC000000}"/>
    <cellStyle name="40% - Accent3 7 2 2" xfId="2139" xr:uid="{00000000-0005-0000-0000-0000ED000000}"/>
    <cellStyle name="40% - Accent3 7 2 2 2" xfId="2700" xr:uid="{00000000-0005-0000-0000-0000EE000000}"/>
    <cellStyle name="40% - Accent3 7 2 3" xfId="2483" xr:uid="{00000000-0005-0000-0000-0000EF000000}"/>
    <cellStyle name="40% - Accent3 7 3" xfId="2138" xr:uid="{00000000-0005-0000-0000-0000F0000000}"/>
    <cellStyle name="40% - Accent3 7 3 2" xfId="2699" xr:uid="{00000000-0005-0000-0000-0000F1000000}"/>
    <cellStyle name="40% - Accent3 7 4" xfId="2482" xr:uid="{00000000-0005-0000-0000-0000F2000000}"/>
    <cellStyle name="40% - Accent3 8" xfId="2137" xr:uid="{00000000-0005-0000-0000-0000F3000000}"/>
    <cellStyle name="40% - Accent3 8 2" xfId="2698" xr:uid="{00000000-0005-0000-0000-0000F4000000}"/>
    <cellStyle name="40% - Accent3 9" xfId="2481" xr:uid="{00000000-0005-0000-0000-0000F5000000}"/>
    <cellStyle name="40% - Accent4" xfId="166" builtinId="43" customBuiltin="1"/>
    <cellStyle name="40% - Accent4 2" xfId="167" xr:uid="{00000000-0005-0000-0000-0000F7000000}"/>
    <cellStyle name="40% - Accent4 2 2" xfId="168" xr:uid="{00000000-0005-0000-0000-0000F8000000}"/>
    <cellStyle name="40% - Accent4 2 3" xfId="169" xr:uid="{00000000-0005-0000-0000-0000F9000000}"/>
    <cellStyle name="40% - Accent4 3" xfId="170" xr:uid="{00000000-0005-0000-0000-0000FA000000}"/>
    <cellStyle name="40% - Accent4 3 2" xfId="171" xr:uid="{00000000-0005-0000-0000-0000FB000000}"/>
    <cellStyle name="40% - Accent4 3 3" xfId="172" xr:uid="{00000000-0005-0000-0000-0000FC000000}"/>
    <cellStyle name="40% - Accent4 4" xfId="173" xr:uid="{00000000-0005-0000-0000-0000FD000000}"/>
    <cellStyle name="40% - Accent4 4 2" xfId="174" xr:uid="{00000000-0005-0000-0000-0000FE000000}"/>
    <cellStyle name="40% - Accent4 4 3" xfId="175" xr:uid="{00000000-0005-0000-0000-0000FF000000}"/>
    <cellStyle name="40% - Accent4 5" xfId="176" xr:uid="{00000000-0005-0000-0000-000000010000}"/>
    <cellStyle name="40% - Accent4 5 2" xfId="177" xr:uid="{00000000-0005-0000-0000-000001010000}"/>
    <cellStyle name="40% - Accent4 5 3" xfId="178" xr:uid="{00000000-0005-0000-0000-000002010000}"/>
    <cellStyle name="40% - Accent4 6" xfId="179" xr:uid="{00000000-0005-0000-0000-000003010000}"/>
    <cellStyle name="40% - Accent4 6 2" xfId="180" xr:uid="{00000000-0005-0000-0000-000004010000}"/>
    <cellStyle name="40% - Accent4 6 3" xfId="181" xr:uid="{00000000-0005-0000-0000-000005010000}"/>
    <cellStyle name="40% - Accent4 7" xfId="182" xr:uid="{00000000-0005-0000-0000-000006010000}"/>
    <cellStyle name="40% - Accent4 7 2" xfId="183" xr:uid="{00000000-0005-0000-0000-000007010000}"/>
    <cellStyle name="40% - Accent4 7 2 2" xfId="2142" xr:uid="{00000000-0005-0000-0000-000008010000}"/>
    <cellStyle name="40% - Accent4 7 2 2 2" xfId="2703" xr:uid="{00000000-0005-0000-0000-000009010000}"/>
    <cellStyle name="40% - Accent4 7 2 3" xfId="2486" xr:uid="{00000000-0005-0000-0000-00000A010000}"/>
    <cellStyle name="40% - Accent4 7 3" xfId="2141" xr:uid="{00000000-0005-0000-0000-00000B010000}"/>
    <cellStyle name="40% - Accent4 7 3 2" xfId="2702" xr:uid="{00000000-0005-0000-0000-00000C010000}"/>
    <cellStyle name="40% - Accent4 7 4" xfId="2485" xr:uid="{00000000-0005-0000-0000-00000D010000}"/>
    <cellStyle name="40% - Accent4 8" xfId="2140" xr:uid="{00000000-0005-0000-0000-00000E010000}"/>
    <cellStyle name="40% - Accent4 8 2" xfId="2701" xr:uid="{00000000-0005-0000-0000-00000F010000}"/>
    <cellStyle name="40% - Accent4 9" xfId="2484" xr:uid="{00000000-0005-0000-0000-000010010000}"/>
    <cellStyle name="40% - Accent5" xfId="184" builtinId="47" customBuiltin="1"/>
    <cellStyle name="40% - Accent5 2" xfId="185" xr:uid="{00000000-0005-0000-0000-000012010000}"/>
    <cellStyle name="40% - Accent5 2 2" xfId="186" xr:uid="{00000000-0005-0000-0000-000013010000}"/>
    <cellStyle name="40% - Accent5 2 3" xfId="187" xr:uid="{00000000-0005-0000-0000-000014010000}"/>
    <cellStyle name="40% - Accent5 3" xfId="188" xr:uid="{00000000-0005-0000-0000-000015010000}"/>
    <cellStyle name="40% - Accent5 3 2" xfId="189" xr:uid="{00000000-0005-0000-0000-000016010000}"/>
    <cellStyle name="40% - Accent5 3 3" xfId="190" xr:uid="{00000000-0005-0000-0000-000017010000}"/>
    <cellStyle name="40% - Accent5 4" xfId="191" xr:uid="{00000000-0005-0000-0000-000018010000}"/>
    <cellStyle name="40% - Accent5 4 2" xfId="192" xr:uid="{00000000-0005-0000-0000-000019010000}"/>
    <cellStyle name="40% - Accent5 4 3" xfId="193" xr:uid="{00000000-0005-0000-0000-00001A010000}"/>
    <cellStyle name="40% - Accent5 5" xfId="194" xr:uid="{00000000-0005-0000-0000-00001B010000}"/>
    <cellStyle name="40% - Accent5 5 2" xfId="195" xr:uid="{00000000-0005-0000-0000-00001C010000}"/>
    <cellStyle name="40% - Accent5 5 3" xfId="196" xr:uid="{00000000-0005-0000-0000-00001D010000}"/>
    <cellStyle name="40% - Accent5 6" xfId="197" xr:uid="{00000000-0005-0000-0000-00001E010000}"/>
    <cellStyle name="40% - Accent5 6 2" xfId="198" xr:uid="{00000000-0005-0000-0000-00001F010000}"/>
    <cellStyle name="40% - Accent5 6 3" xfId="199" xr:uid="{00000000-0005-0000-0000-000020010000}"/>
    <cellStyle name="40% - Accent5 7" xfId="200" xr:uid="{00000000-0005-0000-0000-000021010000}"/>
    <cellStyle name="40% - Accent5 7 2" xfId="201" xr:uid="{00000000-0005-0000-0000-000022010000}"/>
    <cellStyle name="40% - Accent5 7 2 2" xfId="2145" xr:uid="{00000000-0005-0000-0000-000023010000}"/>
    <cellStyle name="40% - Accent5 7 2 2 2" xfId="2706" xr:uid="{00000000-0005-0000-0000-000024010000}"/>
    <cellStyle name="40% - Accent5 7 2 3" xfId="2489" xr:uid="{00000000-0005-0000-0000-000025010000}"/>
    <cellStyle name="40% - Accent5 7 3" xfId="2144" xr:uid="{00000000-0005-0000-0000-000026010000}"/>
    <cellStyle name="40% - Accent5 7 3 2" xfId="2705" xr:uid="{00000000-0005-0000-0000-000027010000}"/>
    <cellStyle name="40% - Accent5 7 4" xfId="2488" xr:uid="{00000000-0005-0000-0000-000028010000}"/>
    <cellStyle name="40% - Accent5 8" xfId="2143" xr:uid="{00000000-0005-0000-0000-000029010000}"/>
    <cellStyle name="40% - Accent5 8 2" xfId="2704" xr:uid="{00000000-0005-0000-0000-00002A010000}"/>
    <cellStyle name="40% - Accent5 9" xfId="2487" xr:uid="{00000000-0005-0000-0000-00002B010000}"/>
    <cellStyle name="40% - Accent6" xfId="202" builtinId="51" customBuiltin="1"/>
    <cellStyle name="40% - Accent6 2" xfId="203" xr:uid="{00000000-0005-0000-0000-00002D010000}"/>
    <cellStyle name="40% - Accent6 2 2" xfId="204" xr:uid="{00000000-0005-0000-0000-00002E010000}"/>
    <cellStyle name="40% - Accent6 2 3" xfId="205" xr:uid="{00000000-0005-0000-0000-00002F010000}"/>
    <cellStyle name="40% - Accent6 3" xfId="206" xr:uid="{00000000-0005-0000-0000-000030010000}"/>
    <cellStyle name="40% - Accent6 3 2" xfId="207" xr:uid="{00000000-0005-0000-0000-000031010000}"/>
    <cellStyle name="40% - Accent6 3 3" xfId="208" xr:uid="{00000000-0005-0000-0000-000032010000}"/>
    <cellStyle name="40% - Accent6 4" xfId="209" xr:uid="{00000000-0005-0000-0000-000033010000}"/>
    <cellStyle name="40% - Accent6 4 2" xfId="210" xr:uid="{00000000-0005-0000-0000-000034010000}"/>
    <cellStyle name="40% - Accent6 4 3" xfId="211" xr:uid="{00000000-0005-0000-0000-000035010000}"/>
    <cellStyle name="40% - Accent6 5" xfId="212" xr:uid="{00000000-0005-0000-0000-000036010000}"/>
    <cellStyle name="40% - Accent6 5 2" xfId="213" xr:uid="{00000000-0005-0000-0000-000037010000}"/>
    <cellStyle name="40% - Accent6 5 3" xfId="214" xr:uid="{00000000-0005-0000-0000-000038010000}"/>
    <cellStyle name="40% - Accent6 6" xfId="215" xr:uid="{00000000-0005-0000-0000-000039010000}"/>
    <cellStyle name="40% - Accent6 6 2" xfId="216" xr:uid="{00000000-0005-0000-0000-00003A010000}"/>
    <cellStyle name="40% - Accent6 6 3" xfId="217" xr:uid="{00000000-0005-0000-0000-00003B010000}"/>
    <cellStyle name="40% - Accent6 7" xfId="218" xr:uid="{00000000-0005-0000-0000-00003C010000}"/>
    <cellStyle name="40% - Accent6 7 2" xfId="219" xr:uid="{00000000-0005-0000-0000-00003D010000}"/>
    <cellStyle name="40% - Accent6 7 2 2" xfId="2148" xr:uid="{00000000-0005-0000-0000-00003E010000}"/>
    <cellStyle name="40% - Accent6 7 2 2 2" xfId="2709" xr:uid="{00000000-0005-0000-0000-00003F010000}"/>
    <cellStyle name="40% - Accent6 7 2 3" xfId="2492" xr:uid="{00000000-0005-0000-0000-000040010000}"/>
    <cellStyle name="40% - Accent6 7 3" xfId="2147" xr:uid="{00000000-0005-0000-0000-000041010000}"/>
    <cellStyle name="40% - Accent6 7 3 2" xfId="2708" xr:uid="{00000000-0005-0000-0000-000042010000}"/>
    <cellStyle name="40% - Accent6 7 4" xfId="2491" xr:uid="{00000000-0005-0000-0000-000043010000}"/>
    <cellStyle name="40% - Accent6 8" xfId="2146" xr:uid="{00000000-0005-0000-0000-000044010000}"/>
    <cellStyle name="40% - Accent6 8 2" xfId="2707" xr:uid="{00000000-0005-0000-0000-000045010000}"/>
    <cellStyle name="40% - Accent6 9" xfId="2490" xr:uid="{00000000-0005-0000-0000-000046010000}"/>
    <cellStyle name="60% - Accent1" xfId="220" builtinId="32" customBuiltin="1"/>
    <cellStyle name="60% - Accent1 2" xfId="221" xr:uid="{00000000-0005-0000-0000-000048010000}"/>
    <cellStyle name="60% - Accent1 2 2" xfId="222" xr:uid="{00000000-0005-0000-0000-000049010000}"/>
    <cellStyle name="60% - Accent1 3" xfId="223" xr:uid="{00000000-0005-0000-0000-00004A010000}"/>
    <cellStyle name="60% - Accent1 3 2" xfId="224" xr:uid="{00000000-0005-0000-0000-00004B010000}"/>
    <cellStyle name="60% - Accent1 4" xfId="225" xr:uid="{00000000-0005-0000-0000-00004C010000}"/>
    <cellStyle name="60% - Accent1 4 2" xfId="226" xr:uid="{00000000-0005-0000-0000-00004D010000}"/>
    <cellStyle name="60% - Accent1 5" xfId="227" xr:uid="{00000000-0005-0000-0000-00004E010000}"/>
    <cellStyle name="60% - Accent1 5 2" xfId="228" xr:uid="{00000000-0005-0000-0000-00004F010000}"/>
    <cellStyle name="60% - Accent1 6" xfId="229" xr:uid="{00000000-0005-0000-0000-000050010000}"/>
    <cellStyle name="60% - Accent1 6 2" xfId="230" xr:uid="{00000000-0005-0000-0000-000051010000}"/>
    <cellStyle name="60% - Accent1 7" xfId="231" xr:uid="{00000000-0005-0000-0000-000052010000}"/>
    <cellStyle name="60% - Accent2" xfId="232" builtinId="36" customBuiltin="1"/>
    <cellStyle name="60% - Accent2 2" xfId="233" xr:uid="{00000000-0005-0000-0000-000054010000}"/>
    <cellStyle name="60% - Accent2 2 2" xfId="234" xr:uid="{00000000-0005-0000-0000-000055010000}"/>
    <cellStyle name="60% - Accent2 3" xfId="235" xr:uid="{00000000-0005-0000-0000-000056010000}"/>
    <cellStyle name="60% - Accent2 3 2" xfId="236" xr:uid="{00000000-0005-0000-0000-000057010000}"/>
    <cellStyle name="60% - Accent2 4" xfId="237" xr:uid="{00000000-0005-0000-0000-000058010000}"/>
    <cellStyle name="60% - Accent2 4 2" xfId="238" xr:uid="{00000000-0005-0000-0000-000059010000}"/>
    <cellStyle name="60% - Accent2 5" xfId="239" xr:uid="{00000000-0005-0000-0000-00005A010000}"/>
    <cellStyle name="60% - Accent2 5 2" xfId="240" xr:uid="{00000000-0005-0000-0000-00005B010000}"/>
    <cellStyle name="60% - Accent2 6" xfId="241" xr:uid="{00000000-0005-0000-0000-00005C010000}"/>
    <cellStyle name="60% - Accent2 6 2" xfId="242" xr:uid="{00000000-0005-0000-0000-00005D010000}"/>
    <cellStyle name="60% - Accent2 7" xfId="243" xr:uid="{00000000-0005-0000-0000-00005E010000}"/>
    <cellStyle name="60% - Accent3" xfId="244" builtinId="40" customBuiltin="1"/>
    <cellStyle name="60% - Accent3 2" xfId="245" xr:uid="{00000000-0005-0000-0000-000060010000}"/>
    <cellStyle name="60% - Accent3 2 2" xfId="246" xr:uid="{00000000-0005-0000-0000-000061010000}"/>
    <cellStyle name="60% - Accent3 3" xfId="247" xr:uid="{00000000-0005-0000-0000-000062010000}"/>
    <cellStyle name="60% - Accent3 3 2" xfId="248" xr:uid="{00000000-0005-0000-0000-000063010000}"/>
    <cellStyle name="60% - Accent3 4" xfId="249" xr:uid="{00000000-0005-0000-0000-000064010000}"/>
    <cellStyle name="60% - Accent3 4 2" xfId="250" xr:uid="{00000000-0005-0000-0000-000065010000}"/>
    <cellStyle name="60% - Accent3 5" xfId="251" xr:uid="{00000000-0005-0000-0000-000066010000}"/>
    <cellStyle name="60% - Accent3 5 2" xfId="252" xr:uid="{00000000-0005-0000-0000-000067010000}"/>
    <cellStyle name="60% - Accent3 6" xfId="253" xr:uid="{00000000-0005-0000-0000-000068010000}"/>
    <cellStyle name="60% - Accent3 6 2" xfId="254" xr:uid="{00000000-0005-0000-0000-000069010000}"/>
    <cellStyle name="60% - Accent3 7" xfId="255" xr:uid="{00000000-0005-0000-0000-00006A010000}"/>
    <cellStyle name="60% - Accent4" xfId="256" builtinId="44" customBuiltin="1"/>
    <cellStyle name="60% - Accent4 2" xfId="257" xr:uid="{00000000-0005-0000-0000-00006C010000}"/>
    <cellStyle name="60% - Accent4 2 2" xfId="258" xr:uid="{00000000-0005-0000-0000-00006D010000}"/>
    <cellStyle name="60% - Accent4 3" xfId="259" xr:uid="{00000000-0005-0000-0000-00006E010000}"/>
    <cellStyle name="60% - Accent4 3 2" xfId="260" xr:uid="{00000000-0005-0000-0000-00006F010000}"/>
    <cellStyle name="60% - Accent4 4" xfId="261" xr:uid="{00000000-0005-0000-0000-000070010000}"/>
    <cellStyle name="60% - Accent4 4 2" xfId="262" xr:uid="{00000000-0005-0000-0000-000071010000}"/>
    <cellStyle name="60% - Accent4 5" xfId="263" xr:uid="{00000000-0005-0000-0000-000072010000}"/>
    <cellStyle name="60% - Accent4 5 2" xfId="264" xr:uid="{00000000-0005-0000-0000-000073010000}"/>
    <cellStyle name="60% - Accent4 6" xfId="265" xr:uid="{00000000-0005-0000-0000-000074010000}"/>
    <cellStyle name="60% - Accent4 6 2" xfId="266" xr:uid="{00000000-0005-0000-0000-000075010000}"/>
    <cellStyle name="60% - Accent4 7" xfId="267" xr:uid="{00000000-0005-0000-0000-000076010000}"/>
    <cellStyle name="60% - Accent5" xfId="268" builtinId="48" customBuiltin="1"/>
    <cellStyle name="60% - Accent5 2" xfId="269" xr:uid="{00000000-0005-0000-0000-000078010000}"/>
    <cellStyle name="60% - Accent5 2 2" xfId="270" xr:uid="{00000000-0005-0000-0000-000079010000}"/>
    <cellStyle name="60% - Accent5 3" xfId="271" xr:uid="{00000000-0005-0000-0000-00007A010000}"/>
    <cellStyle name="60% - Accent5 3 2" xfId="272" xr:uid="{00000000-0005-0000-0000-00007B010000}"/>
    <cellStyle name="60% - Accent5 4" xfId="273" xr:uid="{00000000-0005-0000-0000-00007C010000}"/>
    <cellStyle name="60% - Accent5 4 2" xfId="274" xr:uid="{00000000-0005-0000-0000-00007D010000}"/>
    <cellStyle name="60% - Accent5 5" xfId="275" xr:uid="{00000000-0005-0000-0000-00007E010000}"/>
    <cellStyle name="60% - Accent5 5 2" xfId="276" xr:uid="{00000000-0005-0000-0000-00007F010000}"/>
    <cellStyle name="60% - Accent5 6" xfId="277" xr:uid="{00000000-0005-0000-0000-000080010000}"/>
    <cellStyle name="60% - Accent5 6 2" xfId="278" xr:uid="{00000000-0005-0000-0000-000081010000}"/>
    <cellStyle name="60% - Accent5 7" xfId="279" xr:uid="{00000000-0005-0000-0000-000082010000}"/>
    <cellStyle name="60% - Accent6" xfId="280" builtinId="52" customBuiltin="1"/>
    <cellStyle name="60% - Accent6 2" xfId="281" xr:uid="{00000000-0005-0000-0000-000084010000}"/>
    <cellStyle name="60% - Accent6 2 2" xfId="282" xr:uid="{00000000-0005-0000-0000-000085010000}"/>
    <cellStyle name="60% - Accent6 3" xfId="283" xr:uid="{00000000-0005-0000-0000-000086010000}"/>
    <cellStyle name="60% - Accent6 3 2" xfId="284" xr:uid="{00000000-0005-0000-0000-000087010000}"/>
    <cellStyle name="60% - Accent6 4" xfId="285" xr:uid="{00000000-0005-0000-0000-000088010000}"/>
    <cellStyle name="60% - Accent6 4 2" xfId="286" xr:uid="{00000000-0005-0000-0000-000089010000}"/>
    <cellStyle name="60% - Accent6 5" xfId="287" xr:uid="{00000000-0005-0000-0000-00008A010000}"/>
    <cellStyle name="60% - Accent6 5 2" xfId="288" xr:uid="{00000000-0005-0000-0000-00008B010000}"/>
    <cellStyle name="60% - Accent6 6" xfId="289" xr:uid="{00000000-0005-0000-0000-00008C010000}"/>
    <cellStyle name="60% - Accent6 6 2" xfId="290" xr:uid="{00000000-0005-0000-0000-00008D010000}"/>
    <cellStyle name="60% - Accent6 7" xfId="291" xr:uid="{00000000-0005-0000-0000-00008E010000}"/>
    <cellStyle name="A" xfId="292" xr:uid="{00000000-0005-0000-0000-00008F010000}"/>
    <cellStyle name="Accent1" xfId="293" builtinId="29" customBuiltin="1"/>
    <cellStyle name="Accent1 2" xfId="294" xr:uid="{00000000-0005-0000-0000-000091010000}"/>
    <cellStyle name="Accent1 2 2" xfId="295" xr:uid="{00000000-0005-0000-0000-000092010000}"/>
    <cellStyle name="Accent1 3" xfId="296" xr:uid="{00000000-0005-0000-0000-000093010000}"/>
    <cellStyle name="Accent1 3 2" xfId="297" xr:uid="{00000000-0005-0000-0000-000094010000}"/>
    <cellStyle name="Accent1 4" xfId="298" xr:uid="{00000000-0005-0000-0000-000095010000}"/>
    <cellStyle name="Accent1 4 2" xfId="299" xr:uid="{00000000-0005-0000-0000-000096010000}"/>
    <cellStyle name="Accent1 5" xfId="300" xr:uid="{00000000-0005-0000-0000-000097010000}"/>
    <cellStyle name="Accent1 5 2" xfId="301" xr:uid="{00000000-0005-0000-0000-000098010000}"/>
    <cellStyle name="Accent1 6" xfId="302" xr:uid="{00000000-0005-0000-0000-000099010000}"/>
    <cellStyle name="Accent1 6 2" xfId="303" xr:uid="{00000000-0005-0000-0000-00009A010000}"/>
    <cellStyle name="Accent1 7" xfId="304" xr:uid="{00000000-0005-0000-0000-00009B010000}"/>
    <cellStyle name="Accent2" xfId="305" builtinId="33" customBuiltin="1"/>
    <cellStyle name="Accent2 2" xfId="306" xr:uid="{00000000-0005-0000-0000-00009D010000}"/>
    <cellStyle name="Accent2 2 2" xfId="307" xr:uid="{00000000-0005-0000-0000-00009E010000}"/>
    <cellStyle name="Accent2 3" xfId="308" xr:uid="{00000000-0005-0000-0000-00009F010000}"/>
    <cellStyle name="Accent2 3 2" xfId="309" xr:uid="{00000000-0005-0000-0000-0000A0010000}"/>
    <cellStyle name="Accent2 4" xfId="310" xr:uid="{00000000-0005-0000-0000-0000A1010000}"/>
    <cellStyle name="Accent2 4 2" xfId="311" xr:uid="{00000000-0005-0000-0000-0000A2010000}"/>
    <cellStyle name="Accent2 5" xfId="312" xr:uid="{00000000-0005-0000-0000-0000A3010000}"/>
    <cellStyle name="Accent2 5 2" xfId="313" xr:uid="{00000000-0005-0000-0000-0000A4010000}"/>
    <cellStyle name="Accent2 6" xfId="314" xr:uid="{00000000-0005-0000-0000-0000A5010000}"/>
    <cellStyle name="Accent2 6 2" xfId="315" xr:uid="{00000000-0005-0000-0000-0000A6010000}"/>
    <cellStyle name="Accent2 7" xfId="316" xr:uid="{00000000-0005-0000-0000-0000A7010000}"/>
    <cellStyle name="Accent3" xfId="317" builtinId="37" customBuiltin="1"/>
    <cellStyle name="Accent3 2" xfId="318" xr:uid="{00000000-0005-0000-0000-0000A9010000}"/>
    <cellStyle name="Accent3 2 2" xfId="319" xr:uid="{00000000-0005-0000-0000-0000AA010000}"/>
    <cellStyle name="Accent3 3" xfId="320" xr:uid="{00000000-0005-0000-0000-0000AB010000}"/>
    <cellStyle name="Accent3 3 2" xfId="321" xr:uid="{00000000-0005-0000-0000-0000AC010000}"/>
    <cellStyle name="Accent3 4" xfId="322" xr:uid="{00000000-0005-0000-0000-0000AD010000}"/>
    <cellStyle name="Accent3 4 2" xfId="323" xr:uid="{00000000-0005-0000-0000-0000AE010000}"/>
    <cellStyle name="Accent3 5" xfId="324" xr:uid="{00000000-0005-0000-0000-0000AF010000}"/>
    <cellStyle name="Accent3 5 2" xfId="325" xr:uid="{00000000-0005-0000-0000-0000B0010000}"/>
    <cellStyle name="Accent3 6" xfId="326" xr:uid="{00000000-0005-0000-0000-0000B1010000}"/>
    <cellStyle name="Accent3 6 2" xfId="327" xr:uid="{00000000-0005-0000-0000-0000B2010000}"/>
    <cellStyle name="Accent3 7" xfId="328" xr:uid="{00000000-0005-0000-0000-0000B3010000}"/>
    <cellStyle name="Accent4" xfId="329" builtinId="41" customBuiltin="1"/>
    <cellStyle name="Accent4 2" xfId="330" xr:uid="{00000000-0005-0000-0000-0000B5010000}"/>
    <cellStyle name="Accent4 2 2" xfId="331" xr:uid="{00000000-0005-0000-0000-0000B6010000}"/>
    <cellStyle name="Accent4 3" xfId="332" xr:uid="{00000000-0005-0000-0000-0000B7010000}"/>
    <cellStyle name="Accent4 3 2" xfId="333" xr:uid="{00000000-0005-0000-0000-0000B8010000}"/>
    <cellStyle name="Accent4 4" xfId="334" xr:uid="{00000000-0005-0000-0000-0000B9010000}"/>
    <cellStyle name="Accent4 4 2" xfId="335" xr:uid="{00000000-0005-0000-0000-0000BA010000}"/>
    <cellStyle name="Accent4 5" xfId="336" xr:uid="{00000000-0005-0000-0000-0000BB010000}"/>
    <cellStyle name="Accent4 5 2" xfId="337" xr:uid="{00000000-0005-0000-0000-0000BC010000}"/>
    <cellStyle name="Accent4 6" xfId="338" xr:uid="{00000000-0005-0000-0000-0000BD010000}"/>
    <cellStyle name="Accent4 6 2" xfId="339" xr:uid="{00000000-0005-0000-0000-0000BE010000}"/>
    <cellStyle name="Accent4 7" xfId="340" xr:uid="{00000000-0005-0000-0000-0000BF010000}"/>
    <cellStyle name="Accent5" xfId="341" builtinId="45" customBuiltin="1"/>
    <cellStyle name="Accent5 2" xfId="342" xr:uid="{00000000-0005-0000-0000-0000C1010000}"/>
    <cellStyle name="Accent5 2 2" xfId="343" xr:uid="{00000000-0005-0000-0000-0000C2010000}"/>
    <cellStyle name="Accent5 3" xfId="344" xr:uid="{00000000-0005-0000-0000-0000C3010000}"/>
    <cellStyle name="Accent5 3 2" xfId="345" xr:uid="{00000000-0005-0000-0000-0000C4010000}"/>
    <cellStyle name="Accent5 4" xfId="346" xr:uid="{00000000-0005-0000-0000-0000C5010000}"/>
    <cellStyle name="Accent5 4 2" xfId="347" xr:uid="{00000000-0005-0000-0000-0000C6010000}"/>
    <cellStyle name="Accent5 5" xfId="348" xr:uid="{00000000-0005-0000-0000-0000C7010000}"/>
    <cellStyle name="Accent5 5 2" xfId="349" xr:uid="{00000000-0005-0000-0000-0000C8010000}"/>
    <cellStyle name="Accent5 6" xfId="350" xr:uid="{00000000-0005-0000-0000-0000C9010000}"/>
    <cellStyle name="Accent5 6 2" xfId="351" xr:uid="{00000000-0005-0000-0000-0000CA010000}"/>
    <cellStyle name="Accent5 7" xfId="352" xr:uid="{00000000-0005-0000-0000-0000CB010000}"/>
    <cellStyle name="Accent6" xfId="353" builtinId="49" customBuiltin="1"/>
    <cellStyle name="Accent6 2" xfId="354" xr:uid="{00000000-0005-0000-0000-0000CD010000}"/>
    <cellStyle name="Accent6 2 2" xfId="355" xr:uid="{00000000-0005-0000-0000-0000CE010000}"/>
    <cellStyle name="Accent6 3" xfId="356" xr:uid="{00000000-0005-0000-0000-0000CF010000}"/>
    <cellStyle name="Accent6 3 2" xfId="357" xr:uid="{00000000-0005-0000-0000-0000D0010000}"/>
    <cellStyle name="Accent6 4" xfId="358" xr:uid="{00000000-0005-0000-0000-0000D1010000}"/>
    <cellStyle name="Accent6 4 2" xfId="359" xr:uid="{00000000-0005-0000-0000-0000D2010000}"/>
    <cellStyle name="Accent6 5" xfId="360" xr:uid="{00000000-0005-0000-0000-0000D3010000}"/>
    <cellStyle name="Accent6 5 2" xfId="361" xr:uid="{00000000-0005-0000-0000-0000D4010000}"/>
    <cellStyle name="Accent6 6" xfId="362" xr:uid="{00000000-0005-0000-0000-0000D5010000}"/>
    <cellStyle name="Accent6 6 2" xfId="363" xr:uid="{00000000-0005-0000-0000-0000D6010000}"/>
    <cellStyle name="Accent6 7" xfId="364" xr:uid="{00000000-0005-0000-0000-0000D7010000}"/>
    <cellStyle name="Acres" xfId="365" xr:uid="{00000000-0005-0000-0000-0000D8010000}"/>
    <cellStyle name="AOB" xfId="366" xr:uid="{00000000-0005-0000-0000-0000D9010000}"/>
    <cellStyle name="Asterisk" xfId="367" xr:uid="{00000000-0005-0000-0000-0000DA010000}"/>
    <cellStyle name="AUDITORIUM" xfId="368" xr:uid="{00000000-0005-0000-0000-0000DB010000}"/>
    <cellStyle name="AUDITORIUM 2" xfId="369" xr:uid="{00000000-0005-0000-0000-0000DC010000}"/>
    <cellStyle name="Bad" xfId="370" builtinId="27" customBuiltin="1"/>
    <cellStyle name="Bad 2" xfId="371" xr:uid="{00000000-0005-0000-0000-0000DE010000}"/>
    <cellStyle name="Bad 2 2" xfId="372" xr:uid="{00000000-0005-0000-0000-0000DF010000}"/>
    <cellStyle name="Bad 3" xfId="373" xr:uid="{00000000-0005-0000-0000-0000E0010000}"/>
    <cellStyle name="Bad 3 2" xfId="374" xr:uid="{00000000-0005-0000-0000-0000E1010000}"/>
    <cellStyle name="Bad 4" xfId="375" xr:uid="{00000000-0005-0000-0000-0000E2010000}"/>
    <cellStyle name="Bad 4 2" xfId="376" xr:uid="{00000000-0005-0000-0000-0000E3010000}"/>
    <cellStyle name="Bad 5" xfId="377" xr:uid="{00000000-0005-0000-0000-0000E4010000}"/>
    <cellStyle name="Bad 5 2" xfId="378" xr:uid="{00000000-0005-0000-0000-0000E5010000}"/>
    <cellStyle name="Bad 6" xfId="379" xr:uid="{00000000-0005-0000-0000-0000E6010000}"/>
    <cellStyle name="Bad 6 2" xfId="380" xr:uid="{00000000-0005-0000-0000-0000E7010000}"/>
    <cellStyle name="Bad 7" xfId="381" xr:uid="{00000000-0005-0000-0000-0000E8010000}"/>
    <cellStyle name="Body" xfId="382" xr:uid="{00000000-0005-0000-0000-0000E9010000}"/>
    <cellStyle name="BottomRow" xfId="383" xr:uid="{00000000-0005-0000-0000-0000EA010000}"/>
    <cellStyle name="Calculation" xfId="384" builtinId="22" customBuiltin="1"/>
    <cellStyle name="Calculation 2" xfId="385" xr:uid="{00000000-0005-0000-0000-0000EC010000}"/>
    <cellStyle name="Calculation 2 2" xfId="386" xr:uid="{00000000-0005-0000-0000-0000ED010000}"/>
    <cellStyle name="Calculation 3" xfId="387" xr:uid="{00000000-0005-0000-0000-0000EE010000}"/>
    <cellStyle name="Calculation 3 2" xfId="388" xr:uid="{00000000-0005-0000-0000-0000EF010000}"/>
    <cellStyle name="Calculation 4" xfId="389" xr:uid="{00000000-0005-0000-0000-0000F0010000}"/>
    <cellStyle name="Calculation 4 2" xfId="390" xr:uid="{00000000-0005-0000-0000-0000F1010000}"/>
    <cellStyle name="Calculation 5" xfId="391" xr:uid="{00000000-0005-0000-0000-0000F2010000}"/>
    <cellStyle name="Calculation 5 2" xfId="392" xr:uid="{00000000-0005-0000-0000-0000F3010000}"/>
    <cellStyle name="Calculation 6" xfId="393" xr:uid="{00000000-0005-0000-0000-0000F4010000}"/>
    <cellStyle name="Calculation 6 2" xfId="394" xr:uid="{00000000-0005-0000-0000-0000F5010000}"/>
    <cellStyle name="Calculation 7" xfId="395" xr:uid="{00000000-0005-0000-0000-0000F6010000}"/>
    <cellStyle name="Check Cell" xfId="396" builtinId="23" customBuiltin="1"/>
    <cellStyle name="Check Cell 2" xfId="397" xr:uid="{00000000-0005-0000-0000-0000F8010000}"/>
    <cellStyle name="Check Cell 2 2" xfId="398" xr:uid="{00000000-0005-0000-0000-0000F9010000}"/>
    <cellStyle name="Check Cell 3" xfId="399" xr:uid="{00000000-0005-0000-0000-0000FA010000}"/>
    <cellStyle name="Check Cell 3 2" xfId="400" xr:uid="{00000000-0005-0000-0000-0000FB010000}"/>
    <cellStyle name="Check Cell 4" xfId="401" xr:uid="{00000000-0005-0000-0000-0000FC010000}"/>
    <cellStyle name="Check Cell 4 2" xfId="402" xr:uid="{00000000-0005-0000-0000-0000FD010000}"/>
    <cellStyle name="Check Cell 5" xfId="403" xr:uid="{00000000-0005-0000-0000-0000FE010000}"/>
    <cellStyle name="Check Cell 5 2" xfId="404" xr:uid="{00000000-0005-0000-0000-0000FF010000}"/>
    <cellStyle name="Check Cell 6" xfId="405" xr:uid="{00000000-0005-0000-0000-000000020000}"/>
    <cellStyle name="Check Cell 6 2" xfId="406" xr:uid="{00000000-0005-0000-0000-000001020000}"/>
    <cellStyle name="Check Cell 7" xfId="407" xr:uid="{00000000-0005-0000-0000-000002020000}"/>
    <cellStyle name="Code" xfId="408" xr:uid="{00000000-0005-0000-0000-000003020000}"/>
    <cellStyle name="colhdrMP2_DP_IEDATA_IMPORT" xfId="409" xr:uid="{00000000-0005-0000-0000-000004020000}"/>
    <cellStyle name="ColumnHeading" xfId="410" xr:uid="{00000000-0005-0000-0000-000005020000}"/>
    <cellStyle name="Comma [0] 2" xfId="2343" xr:uid="{00000000-0005-0000-0000-000006020000}"/>
    <cellStyle name="Comma 10" xfId="411" xr:uid="{00000000-0005-0000-0000-000007020000}"/>
    <cellStyle name="Comma 10 2" xfId="412" xr:uid="{00000000-0005-0000-0000-000008020000}"/>
    <cellStyle name="Comma 11" xfId="413" xr:uid="{00000000-0005-0000-0000-000009020000}"/>
    <cellStyle name="Comma 11 2" xfId="414" xr:uid="{00000000-0005-0000-0000-00000A020000}"/>
    <cellStyle name="Comma 11 3" xfId="415" xr:uid="{00000000-0005-0000-0000-00000B020000}"/>
    <cellStyle name="Comma 12" xfId="416" xr:uid="{00000000-0005-0000-0000-00000C020000}"/>
    <cellStyle name="Comma 12 2" xfId="417" xr:uid="{00000000-0005-0000-0000-00000D020000}"/>
    <cellStyle name="Comma 12 2 2" xfId="418" xr:uid="{00000000-0005-0000-0000-00000E020000}"/>
    <cellStyle name="Comma 12 2 2 2" xfId="419" xr:uid="{00000000-0005-0000-0000-00000F020000}"/>
    <cellStyle name="Comma 12 2 3" xfId="420" xr:uid="{00000000-0005-0000-0000-000010020000}"/>
    <cellStyle name="Comma 12 3" xfId="421" xr:uid="{00000000-0005-0000-0000-000011020000}"/>
    <cellStyle name="Comma 12 3 2" xfId="422" xr:uid="{00000000-0005-0000-0000-000012020000}"/>
    <cellStyle name="Comma 12 4" xfId="423" xr:uid="{00000000-0005-0000-0000-000013020000}"/>
    <cellStyle name="Comma 12 4 2" xfId="424" xr:uid="{00000000-0005-0000-0000-000014020000}"/>
    <cellStyle name="Comma 12 4 2 2" xfId="425" xr:uid="{00000000-0005-0000-0000-000015020000}"/>
    <cellStyle name="Comma 12 4 3" xfId="426" xr:uid="{00000000-0005-0000-0000-000016020000}"/>
    <cellStyle name="Comma 13" xfId="427" xr:uid="{00000000-0005-0000-0000-000017020000}"/>
    <cellStyle name="Comma 13 2" xfId="428" xr:uid="{00000000-0005-0000-0000-000018020000}"/>
    <cellStyle name="Comma 13 2 2" xfId="429" xr:uid="{00000000-0005-0000-0000-000019020000}"/>
    <cellStyle name="Comma 13 3" xfId="430" xr:uid="{00000000-0005-0000-0000-00001A020000}"/>
    <cellStyle name="Comma 14" xfId="431" xr:uid="{00000000-0005-0000-0000-00001B020000}"/>
    <cellStyle name="Comma 15" xfId="432" xr:uid="{00000000-0005-0000-0000-00001C020000}"/>
    <cellStyle name="Comma 15 2" xfId="433" xr:uid="{00000000-0005-0000-0000-00001D020000}"/>
    <cellStyle name="Comma 16" xfId="434" xr:uid="{00000000-0005-0000-0000-00001E020000}"/>
    <cellStyle name="Comma 16 2" xfId="435" xr:uid="{00000000-0005-0000-0000-00001F020000}"/>
    <cellStyle name="Comma 16 2 2" xfId="2149" xr:uid="{00000000-0005-0000-0000-000020020000}"/>
    <cellStyle name="Comma 16 3" xfId="436" xr:uid="{00000000-0005-0000-0000-000021020000}"/>
    <cellStyle name="Comma 16 3 2" xfId="2150" xr:uid="{00000000-0005-0000-0000-000022020000}"/>
    <cellStyle name="Comma 17" xfId="437" xr:uid="{00000000-0005-0000-0000-000023020000}"/>
    <cellStyle name="Comma 18" xfId="438" xr:uid="{00000000-0005-0000-0000-000024020000}"/>
    <cellStyle name="Comma 19" xfId="439" xr:uid="{00000000-0005-0000-0000-000025020000}"/>
    <cellStyle name="Comma 2" xfId="440" xr:uid="{00000000-0005-0000-0000-000026020000}"/>
    <cellStyle name="Comma 2 2" xfId="441" xr:uid="{00000000-0005-0000-0000-000027020000}"/>
    <cellStyle name="Comma 2 2 2" xfId="442" xr:uid="{00000000-0005-0000-0000-000028020000}"/>
    <cellStyle name="Comma 2 3" xfId="443" xr:uid="{00000000-0005-0000-0000-000029020000}"/>
    <cellStyle name="Comma 2 3 2" xfId="444" xr:uid="{00000000-0005-0000-0000-00002A020000}"/>
    <cellStyle name="Comma 2 4" xfId="445" xr:uid="{00000000-0005-0000-0000-00002B020000}"/>
    <cellStyle name="Comma 2 4 2" xfId="446" xr:uid="{00000000-0005-0000-0000-00002C020000}"/>
    <cellStyle name="Comma 2 5" xfId="447" xr:uid="{00000000-0005-0000-0000-00002D020000}"/>
    <cellStyle name="Comma 2 5 2" xfId="448" xr:uid="{00000000-0005-0000-0000-00002E020000}"/>
    <cellStyle name="Comma 2 6" xfId="449" xr:uid="{00000000-0005-0000-0000-00002F020000}"/>
    <cellStyle name="Comma 2 6 2" xfId="450" xr:uid="{00000000-0005-0000-0000-000030020000}"/>
    <cellStyle name="Comma 2 7" xfId="451" xr:uid="{00000000-0005-0000-0000-000031020000}"/>
    <cellStyle name="Comma 2_5-10 ending vs 6-10 beginning" xfId="452" xr:uid="{00000000-0005-0000-0000-000032020000}"/>
    <cellStyle name="Comma 20" xfId="453" xr:uid="{00000000-0005-0000-0000-000033020000}"/>
    <cellStyle name="Comma 20 2" xfId="2151" xr:uid="{00000000-0005-0000-0000-000034020000}"/>
    <cellStyle name="Comma 21" xfId="454" xr:uid="{00000000-0005-0000-0000-000035020000}"/>
    <cellStyle name="Comma 21 2" xfId="455" xr:uid="{00000000-0005-0000-0000-000036020000}"/>
    <cellStyle name="Comma 22" xfId="2347" xr:uid="{00000000-0005-0000-0000-000037020000}"/>
    <cellStyle name="Comma 23" xfId="2351" xr:uid="{00000000-0005-0000-0000-000038020000}"/>
    <cellStyle name="Comma 24" xfId="2355" xr:uid="{00000000-0005-0000-0000-000039020000}"/>
    <cellStyle name="Comma 25" xfId="2403" xr:uid="{00000000-0005-0000-0000-00003A020000}"/>
    <cellStyle name="Comma 26" xfId="2406" xr:uid="{00000000-0005-0000-0000-00003B020000}"/>
    <cellStyle name="Comma 27" xfId="2411" xr:uid="{00000000-0005-0000-0000-00003C020000}"/>
    <cellStyle name="Comma 28" xfId="2415" xr:uid="{00000000-0005-0000-0000-00003D020000}"/>
    <cellStyle name="Comma 29" xfId="2418" xr:uid="{00000000-0005-0000-0000-00003E020000}"/>
    <cellStyle name="Comma 3" xfId="456" xr:uid="{00000000-0005-0000-0000-00003F020000}"/>
    <cellStyle name="Comma 3 2" xfId="457" xr:uid="{00000000-0005-0000-0000-000040020000}"/>
    <cellStyle name="Comma 30" xfId="2423" xr:uid="{00000000-0005-0000-0000-000041020000}"/>
    <cellStyle name="Comma 31" xfId="2426" xr:uid="{00000000-0005-0000-0000-000042020000}"/>
    <cellStyle name="Comma 32" xfId="2431" xr:uid="{00000000-0005-0000-0000-000043020000}"/>
    <cellStyle name="Comma 33" xfId="2434" xr:uid="{00000000-0005-0000-0000-000044020000}"/>
    <cellStyle name="Comma 34" xfId="2439" xr:uid="{00000000-0005-0000-0000-000045020000}"/>
    <cellStyle name="Comma 35" xfId="2442" xr:uid="{00000000-0005-0000-0000-000046020000}"/>
    <cellStyle name="Comma 36" xfId="2447" xr:uid="{00000000-0005-0000-0000-000047020000}"/>
    <cellStyle name="Comma 37" xfId="2450" xr:uid="{00000000-0005-0000-0000-000048020000}"/>
    <cellStyle name="Comma 38" xfId="2454" xr:uid="{00000000-0005-0000-0000-000049020000}"/>
    <cellStyle name="Comma 4" xfId="458" xr:uid="{00000000-0005-0000-0000-00004A020000}"/>
    <cellStyle name="Comma 4 2" xfId="459" xr:uid="{00000000-0005-0000-0000-00004B020000}"/>
    <cellStyle name="Comma 5" xfId="460" xr:uid="{00000000-0005-0000-0000-00004C020000}"/>
    <cellStyle name="Comma 5 2" xfId="461" xr:uid="{00000000-0005-0000-0000-00004D020000}"/>
    <cellStyle name="Comma 6" xfId="462" xr:uid="{00000000-0005-0000-0000-00004E020000}"/>
    <cellStyle name="Comma 6 2" xfId="463" xr:uid="{00000000-0005-0000-0000-00004F020000}"/>
    <cellStyle name="Comma 7" xfId="464" xr:uid="{00000000-0005-0000-0000-000050020000}"/>
    <cellStyle name="Comma 7 2" xfId="465" xr:uid="{00000000-0005-0000-0000-000051020000}"/>
    <cellStyle name="Comma 8" xfId="466" xr:uid="{00000000-0005-0000-0000-000052020000}"/>
    <cellStyle name="Comma 8 2" xfId="467" xr:uid="{00000000-0005-0000-0000-000053020000}"/>
    <cellStyle name="Comma 9" xfId="468" xr:uid="{00000000-0005-0000-0000-000054020000}"/>
    <cellStyle name="Comma 9 2" xfId="469" xr:uid="{00000000-0005-0000-0000-000055020000}"/>
    <cellStyle name="Comma0" xfId="470" xr:uid="{00000000-0005-0000-0000-000056020000}"/>
    <cellStyle name="Comma0 2" xfId="471" xr:uid="{00000000-0005-0000-0000-000057020000}"/>
    <cellStyle name="Comma0 2 2" xfId="472" xr:uid="{00000000-0005-0000-0000-000058020000}"/>
    <cellStyle name="Comma0 3" xfId="473" xr:uid="{00000000-0005-0000-0000-000059020000}"/>
    <cellStyle name="Comma0 3 2" xfId="474" xr:uid="{00000000-0005-0000-0000-00005A020000}"/>
    <cellStyle name="Comma0 4" xfId="475" xr:uid="{00000000-0005-0000-0000-00005B020000}"/>
    <cellStyle name="Comma0 4 2" xfId="476" xr:uid="{00000000-0005-0000-0000-00005C020000}"/>
    <cellStyle name="Comma0 5" xfId="477" xr:uid="{00000000-0005-0000-0000-00005D020000}"/>
    <cellStyle name="Comma0 5 2" xfId="478" xr:uid="{00000000-0005-0000-0000-00005E020000}"/>
    <cellStyle name="Comma1 - Style1" xfId="479" xr:uid="{00000000-0005-0000-0000-00005F020000}"/>
    <cellStyle name="comment" xfId="480" xr:uid="{00000000-0005-0000-0000-000060020000}"/>
    <cellStyle name="Currency" xfId="2920" builtinId="4"/>
    <cellStyle name="Currency [0] 2" xfId="2342" xr:uid="{00000000-0005-0000-0000-000062020000}"/>
    <cellStyle name="Currency 10" xfId="481" xr:uid="{00000000-0005-0000-0000-000063020000}"/>
    <cellStyle name="Currency 10 2" xfId="482" xr:uid="{00000000-0005-0000-0000-000064020000}"/>
    <cellStyle name="Currency 11" xfId="483" xr:uid="{00000000-0005-0000-0000-000065020000}"/>
    <cellStyle name="Currency 11 2" xfId="484" xr:uid="{00000000-0005-0000-0000-000066020000}"/>
    <cellStyle name="Currency 11 2 2" xfId="485" xr:uid="{00000000-0005-0000-0000-000067020000}"/>
    <cellStyle name="Currency 11 3" xfId="486" xr:uid="{00000000-0005-0000-0000-000068020000}"/>
    <cellStyle name="Currency 12" xfId="487" xr:uid="{00000000-0005-0000-0000-000069020000}"/>
    <cellStyle name="Currency 12 2" xfId="488" xr:uid="{00000000-0005-0000-0000-00006A020000}"/>
    <cellStyle name="Currency 12 2 2" xfId="489" xr:uid="{00000000-0005-0000-0000-00006B020000}"/>
    <cellStyle name="Currency 12 3" xfId="490" xr:uid="{00000000-0005-0000-0000-00006C020000}"/>
    <cellStyle name="Currency 13" xfId="491" xr:uid="{00000000-0005-0000-0000-00006D020000}"/>
    <cellStyle name="Currency 13 2" xfId="492" xr:uid="{00000000-0005-0000-0000-00006E020000}"/>
    <cellStyle name="Currency 14" xfId="493" xr:uid="{00000000-0005-0000-0000-00006F020000}"/>
    <cellStyle name="Currency 14 2" xfId="494" xr:uid="{00000000-0005-0000-0000-000070020000}"/>
    <cellStyle name="Currency 14 3" xfId="495" xr:uid="{00000000-0005-0000-0000-000071020000}"/>
    <cellStyle name="Currency 14 3 2" xfId="2152" xr:uid="{00000000-0005-0000-0000-000072020000}"/>
    <cellStyle name="Currency 14 4" xfId="496" xr:uid="{00000000-0005-0000-0000-000073020000}"/>
    <cellStyle name="Currency 15" xfId="497" xr:uid="{00000000-0005-0000-0000-000074020000}"/>
    <cellStyle name="Currency 16" xfId="498" xr:uid="{00000000-0005-0000-0000-000075020000}"/>
    <cellStyle name="Currency 17" xfId="499" xr:uid="{00000000-0005-0000-0000-000076020000}"/>
    <cellStyle name="Currency 18" xfId="500" xr:uid="{00000000-0005-0000-0000-000077020000}"/>
    <cellStyle name="Currency 18 2" xfId="501" xr:uid="{00000000-0005-0000-0000-000078020000}"/>
    <cellStyle name="Currency 18 2 2" xfId="502" xr:uid="{00000000-0005-0000-0000-000079020000}"/>
    <cellStyle name="Currency 18 2 2 2" xfId="2153" xr:uid="{00000000-0005-0000-0000-00007A020000}"/>
    <cellStyle name="Currency 19" xfId="503" xr:uid="{00000000-0005-0000-0000-00007B020000}"/>
    <cellStyle name="Currency 19 2" xfId="2154" xr:uid="{00000000-0005-0000-0000-00007C020000}"/>
    <cellStyle name="Currency 2" xfId="504" xr:uid="{00000000-0005-0000-0000-00007D020000}"/>
    <cellStyle name="Currency 2 2" xfId="505" xr:uid="{00000000-0005-0000-0000-00007E020000}"/>
    <cellStyle name="Currency 2 2 2" xfId="506" xr:uid="{00000000-0005-0000-0000-00007F020000}"/>
    <cellStyle name="Currency 2 2 3" xfId="2367" xr:uid="{00000000-0005-0000-0000-000080020000}"/>
    <cellStyle name="Currency 2 2 3 2" xfId="2898" xr:uid="{00000000-0005-0000-0000-000081020000}"/>
    <cellStyle name="Currency 2 2 4" xfId="2391" xr:uid="{00000000-0005-0000-0000-000082020000}"/>
    <cellStyle name="Currency 2 2 4 2" xfId="2912" xr:uid="{00000000-0005-0000-0000-000083020000}"/>
    <cellStyle name="Currency 2 3" xfId="507" xr:uid="{00000000-0005-0000-0000-000084020000}"/>
    <cellStyle name="Currency 2 3 2" xfId="508" xr:uid="{00000000-0005-0000-0000-000085020000}"/>
    <cellStyle name="Currency 2 3 3" xfId="2386" xr:uid="{00000000-0005-0000-0000-000086020000}"/>
    <cellStyle name="Currency 2 3 3 2" xfId="2907" xr:uid="{00000000-0005-0000-0000-000087020000}"/>
    <cellStyle name="Currency 2 4" xfId="509" xr:uid="{00000000-0005-0000-0000-000088020000}"/>
    <cellStyle name="Currency 2 4 2" xfId="510" xr:uid="{00000000-0005-0000-0000-000089020000}"/>
    <cellStyle name="Currency 2 5" xfId="511" xr:uid="{00000000-0005-0000-0000-00008A020000}"/>
    <cellStyle name="Currency 2 5 2" xfId="512" xr:uid="{00000000-0005-0000-0000-00008B020000}"/>
    <cellStyle name="Currency 2 6" xfId="513" xr:uid="{00000000-0005-0000-0000-00008C020000}"/>
    <cellStyle name="Currency 2 6 2" xfId="514" xr:uid="{00000000-0005-0000-0000-00008D020000}"/>
    <cellStyle name="Currency 2 7" xfId="515" xr:uid="{00000000-0005-0000-0000-00008E020000}"/>
    <cellStyle name="Currency 2 8" xfId="2362" xr:uid="{00000000-0005-0000-0000-00008F020000}"/>
    <cellStyle name="Currency 2 8 2" xfId="2893" xr:uid="{00000000-0005-0000-0000-000090020000}"/>
    <cellStyle name="Currency 20" xfId="2346" xr:uid="{00000000-0005-0000-0000-000091020000}"/>
    <cellStyle name="Currency 21" xfId="2350" xr:uid="{00000000-0005-0000-0000-000092020000}"/>
    <cellStyle name="Currency 22" xfId="2354" xr:uid="{00000000-0005-0000-0000-000093020000}"/>
    <cellStyle name="Currency 23" xfId="2357" xr:uid="{00000000-0005-0000-0000-000094020000}"/>
    <cellStyle name="Currency 24" xfId="2401" xr:uid="{00000000-0005-0000-0000-000095020000}"/>
    <cellStyle name="Currency 25" xfId="2405" xr:uid="{00000000-0005-0000-0000-000096020000}"/>
    <cellStyle name="Currency 26" xfId="2409" xr:uid="{00000000-0005-0000-0000-000097020000}"/>
    <cellStyle name="Currency 27" xfId="2413" xr:uid="{00000000-0005-0000-0000-000098020000}"/>
    <cellStyle name="Currency 28" xfId="2417" xr:uid="{00000000-0005-0000-0000-000099020000}"/>
    <cellStyle name="Currency 29" xfId="2421" xr:uid="{00000000-0005-0000-0000-00009A020000}"/>
    <cellStyle name="Currency 3" xfId="516" xr:uid="{00000000-0005-0000-0000-00009B020000}"/>
    <cellStyle name="Currency 3 2" xfId="517" xr:uid="{00000000-0005-0000-0000-00009C020000}"/>
    <cellStyle name="Currency 30" xfId="2425" xr:uid="{00000000-0005-0000-0000-00009D020000}"/>
    <cellStyle name="Currency 31" xfId="2429" xr:uid="{00000000-0005-0000-0000-00009E020000}"/>
    <cellStyle name="Currency 32" xfId="2433" xr:uid="{00000000-0005-0000-0000-00009F020000}"/>
    <cellStyle name="Currency 33" xfId="2437" xr:uid="{00000000-0005-0000-0000-0000A0020000}"/>
    <cellStyle name="Currency 34" xfId="2441" xr:uid="{00000000-0005-0000-0000-0000A1020000}"/>
    <cellStyle name="Currency 35" xfId="2445" xr:uid="{00000000-0005-0000-0000-0000A2020000}"/>
    <cellStyle name="Currency 36" xfId="2449" xr:uid="{00000000-0005-0000-0000-0000A3020000}"/>
    <cellStyle name="Currency 37" xfId="2453" xr:uid="{00000000-0005-0000-0000-0000A4020000}"/>
    <cellStyle name="Currency 4" xfId="518" xr:uid="{00000000-0005-0000-0000-0000A5020000}"/>
    <cellStyle name="Currency 4 2" xfId="519" xr:uid="{00000000-0005-0000-0000-0000A6020000}"/>
    <cellStyle name="Currency 5" xfId="520" xr:uid="{00000000-0005-0000-0000-0000A7020000}"/>
    <cellStyle name="Currency 5 2" xfId="521" xr:uid="{00000000-0005-0000-0000-0000A8020000}"/>
    <cellStyle name="Currency 6" xfId="522" xr:uid="{00000000-0005-0000-0000-0000A9020000}"/>
    <cellStyle name="Currency 6 2" xfId="523" xr:uid="{00000000-0005-0000-0000-0000AA020000}"/>
    <cellStyle name="Currency 7" xfId="524" xr:uid="{00000000-0005-0000-0000-0000AB020000}"/>
    <cellStyle name="Currency 7 2" xfId="525" xr:uid="{00000000-0005-0000-0000-0000AC020000}"/>
    <cellStyle name="Currency 8" xfId="526" xr:uid="{00000000-0005-0000-0000-0000AD020000}"/>
    <cellStyle name="Currency 8 2" xfId="527" xr:uid="{00000000-0005-0000-0000-0000AE020000}"/>
    <cellStyle name="Currency 9" xfId="528" xr:uid="{00000000-0005-0000-0000-0000AF020000}"/>
    <cellStyle name="Currency 9 2" xfId="529" xr:uid="{00000000-0005-0000-0000-0000B0020000}"/>
    <cellStyle name="Currency0" xfId="530" xr:uid="{00000000-0005-0000-0000-0000B1020000}"/>
    <cellStyle name="Currency0 2" xfId="531" xr:uid="{00000000-0005-0000-0000-0000B2020000}"/>
    <cellStyle name="Currency0 2 2" xfId="532" xr:uid="{00000000-0005-0000-0000-0000B3020000}"/>
    <cellStyle name="Currency0 3" xfId="533" xr:uid="{00000000-0005-0000-0000-0000B4020000}"/>
    <cellStyle name="Currency0 3 2" xfId="534" xr:uid="{00000000-0005-0000-0000-0000B5020000}"/>
    <cellStyle name="Currency0 4" xfId="535" xr:uid="{00000000-0005-0000-0000-0000B6020000}"/>
    <cellStyle name="Currency0 4 2" xfId="536" xr:uid="{00000000-0005-0000-0000-0000B7020000}"/>
    <cellStyle name="Currency0 5" xfId="537" xr:uid="{00000000-0005-0000-0000-0000B8020000}"/>
    <cellStyle name="Currency0 5 2" xfId="538" xr:uid="{00000000-0005-0000-0000-0000B9020000}"/>
    <cellStyle name="Custom 1" xfId="539" xr:uid="{00000000-0005-0000-0000-0000BA020000}"/>
    <cellStyle name="Custom 1 2" xfId="540" xr:uid="{00000000-0005-0000-0000-0000BB020000}"/>
    <cellStyle name="Custom 1 2 2" xfId="541" xr:uid="{00000000-0005-0000-0000-0000BC020000}"/>
    <cellStyle name="Custom 1 2 2 2" xfId="542" xr:uid="{00000000-0005-0000-0000-0000BD020000}"/>
    <cellStyle name="Custom 1 2 3" xfId="543" xr:uid="{00000000-0005-0000-0000-0000BE020000}"/>
    <cellStyle name="Custom 1 3" xfId="544" xr:uid="{00000000-0005-0000-0000-0000BF020000}"/>
    <cellStyle name="Custom 1 3 2" xfId="545" xr:uid="{00000000-0005-0000-0000-0000C0020000}"/>
    <cellStyle name="Custom 1 3 2 2" xfId="546" xr:uid="{00000000-0005-0000-0000-0000C1020000}"/>
    <cellStyle name="Custom 1 3 3" xfId="547" xr:uid="{00000000-0005-0000-0000-0000C2020000}"/>
    <cellStyle name="D" xfId="548" xr:uid="{00000000-0005-0000-0000-0000C3020000}"/>
    <cellStyle name="DataEntry" xfId="549" xr:uid="{00000000-0005-0000-0000-0000C4020000}"/>
    <cellStyle name="Date" xfId="550" xr:uid="{00000000-0005-0000-0000-0000C5020000}"/>
    <cellStyle name="Date 2" xfId="551" xr:uid="{00000000-0005-0000-0000-0000C6020000}"/>
    <cellStyle name="Date 2 2" xfId="552" xr:uid="{00000000-0005-0000-0000-0000C7020000}"/>
    <cellStyle name="Date 3" xfId="553" xr:uid="{00000000-0005-0000-0000-0000C8020000}"/>
    <cellStyle name="Date 3 2" xfId="554" xr:uid="{00000000-0005-0000-0000-0000C9020000}"/>
    <cellStyle name="Date 4" xfId="555" xr:uid="{00000000-0005-0000-0000-0000CA020000}"/>
    <cellStyle name="Date 4 2" xfId="556" xr:uid="{00000000-0005-0000-0000-0000CB020000}"/>
    <cellStyle name="Date 5" xfId="557" xr:uid="{00000000-0005-0000-0000-0000CC020000}"/>
    <cellStyle name="Date 5 2" xfId="558" xr:uid="{00000000-0005-0000-0000-0000CD020000}"/>
    <cellStyle name="DATETIME" xfId="559" xr:uid="{00000000-0005-0000-0000-0000CE020000}"/>
    <cellStyle name="Debt is" xfId="560" xr:uid="{00000000-0005-0000-0000-0000CF020000}"/>
    <cellStyle name="Debt Total" xfId="561" xr:uid="{00000000-0005-0000-0000-0000D0020000}"/>
    <cellStyle name="Dev Fee" xfId="562" xr:uid="{00000000-0005-0000-0000-0000D1020000}"/>
    <cellStyle name="DEV PTR" xfId="563" xr:uid="{00000000-0005-0000-0000-0000D2020000}"/>
    <cellStyle name="Dollars/sqft" xfId="564" xr:uid="{00000000-0005-0000-0000-0000D3020000}"/>
    <cellStyle name="EQUITY" xfId="565" xr:uid="{00000000-0005-0000-0000-0000D4020000}"/>
    <cellStyle name="Equity equal" xfId="566" xr:uid="{00000000-0005-0000-0000-0000D5020000}"/>
    <cellStyle name="Equity Total" xfId="567" xr:uid="{00000000-0005-0000-0000-0000D6020000}"/>
    <cellStyle name="Euro" xfId="568" xr:uid="{00000000-0005-0000-0000-0000D7020000}"/>
    <cellStyle name="Euro 2" xfId="569" xr:uid="{00000000-0005-0000-0000-0000D8020000}"/>
    <cellStyle name="Euro 2 2" xfId="570" xr:uid="{00000000-0005-0000-0000-0000D9020000}"/>
    <cellStyle name="Euro 2 2 2" xfId="571" xr:uid="{00000000-0005-0000-0000-0000DA020000}"/>
    <cellStyle name="Euro 2 3" xfId="572" xr:uid="{00000000-0005-0000-0000-0000DB020000}"/>
    <cellStyle name="Euro 3" xfId="573" xr:uid="{00000000-0005-0000-0000-0000DC020000}"/>
    <cellStyle name="Euro 3 2" xfId="574" xr:uid="{00000000-0005-0000-0000-0000DD020000}"/>
    <cellStyle name="Euro 3 2 2" xfId="575" xr:uid="{00000000-0005-0000-0000-0000DE020000}"/>
    <cellStyle name="Euro 3 3" xfId="576" xr:uid="{00000000-0005-0000-0000-0000DF020000}"/>
    <cellStyle name="EvenBodyShade" xfId="577" xr:uid="{00000000-0005-0000-0000-0000E0020000}"/>
    <cellStyle name="EvenBodyShade 10" xfId="578" xr:uid="{00000000-0005-0000-0000-0000E1020000}"/>
    <cellStyle name="EvenBodyShade 11" xfId="579" xr:uid="{00000000-0005-0000-0000-0000E2020000}"/>
    <cellStyle name="EvenBodyShade 11 2" xfId="580" xr:uid="{00000000-0005-0000-0000-0000E3020000}"/>
    <cellStyle name="EvenBodyShade 11 2 2" xfId="581" xr:uid="{00000000-0005-0000-0000-0000E4020000}"/>
    <cellStyle name="EvenBodyShade 11 3" xfId="582" xr:uid="{00000000-0005-0000-0000-0000E5020000}"/>
    <cellStyle name="EvenBodyShade 11 4" xfId="583" xr:uid="{00000000-0005-0000-0000-0000E6020000}"/>
    <cellStyle name="EvenBodyShade 12" xfId="584" xr:uid="{00000000-0005-0000-0000-0000E7020000}"/>
    <cellStyle name="EvenBodyShade 2" xfId="585" xr:uid="{00000000-0005-0000-0000-0000E8020000}"/>
    <cellStyle name="EvenBodyShade 2 2" xfId="586" xr:uid="{00000000-0005-0000-0000-0000E9020000}"/>
    <cellStyle name="EvenBodyShade 3" xfId="587" xr:uid="{00000000-0005-0000-0000-0000EA020000}"/>
    <cellStyle name="EvenBodyShade 3 2" xfId="588" xr:uid="{00000000-0005-0000-0000-0000EB020000}"/>
    <cellStyle name="EvenBodyShade 4" xfId="589" xr:uid="{00000000-0005-0000-0000-0000EC020000}"/>
    <cellStyle name="EvenBodyShade 4 2" xfId="590" xr:uid="{00000000-0005-0000-0000-0000ED020000}"/>
    <cellStyle name="EvenBodyShade 5" xfId="591" xr:uid="{00000000-0005-0000-0000-0000EE020000}"/>
    <cellStyle name="EvenBodyShade 5 2" xfId="592" xr:uid="{00000000-0005-0000-0000-0000EF020000}"/>
    <cellStyle name="EvenBodyShade 6" xfId="593" xr:uid="{00000000-0005-0000-0000-0000F0020000}"/>
    <cellStyle name="EvenBodyShade 6 2" xfId="594" xr:uid="{00000000-0005-0000-0000-0000F1020000}"/>
    <cellStyle name="EvenBodyShade 6 2 2" xfId="595" xr:uid="{00000000-0005-0000-0000-0000F2020000}"/>
    <cellStyle name="EvenBodyShade 6 3" xfId="596" xr:uid="{00000000-0005-0000-0000-0000F3020000}"/>
    <cellStyle name="EvenBodyShade 7" xfId="597" xr:uid="{00000000-0005-0000-0000-0000F4020000}"/>
    <cellStyle name="EvenBodyShade 7 2" xfId="598" xr:uid="{00000000-0005-0000-0000-0000F5020000}"/>
    <cellStyle name="EvenBodyShade 7 2 2" xfId="599" xr:uid="{00000000-0005-0000-0000-0000F6020000}"/>
    <cellStyle name="EvenBodyShade 7 3" xfId="600" xr:uid="{00000000-0005-0000-0000-0000F7020000}"/>
    <cellStyle name="EvenBodyShade 8" xfId="601" xr:uid="{00000000-0005-0000-0000-0000F8020000}"/>
    <cellStyle name="EvenBodyShade 8 2" xfId="602" xr:uid="{00000000-0005-0000-0000-0000F9020000}"/>
    <cellStyle name="EvenBodyShade 9" xfId="603" xr:uid="{00000000-0005-0000-0000-0000FA020000}"/>
    <cellStyle name="EvenBodyShade 9 2" xfId="604" xr:uid="{00000000-0005-0000-0000-0000FB020000}"/>
    <cellStyle name="EvenBodyShade 9 2 2" xfId="605" xr:uid="{00000000-0005-0000-0000-0000FC020000}"/>
    <cellStyle name="EvenBodyShade_6219-MA Reporting Package-1.10" xfId="606" xr:uid="{00000000-0005-0000-0000-0000FD020000}"/>
    <cellStyle name="EXHIBITION HALL" xfId="607" xr:uid="{00000000-0005-0000-0000-0000FE020000}"/>
    <cellStyle name="EXHIBITION HALL 2" xfId="608" xr:uid="{00000000-0005-0000-0000-0000FF020000}"/>
    <cellStyle name="existing con in m" xfId="609" xr:uid="{00000000-0005-0000-0000-000000030000}"/>
    <cellStyle name="EXISTING CONF" xfId="610" xr:uid="{00000000-0005-0000-0000-000001030000}"/>
    <cellStyle name="Explanatory Text" xfId="611" builtinId="53" customBuiltin="1"/>
    <cellStyle name="Explanatory Text 2" xfId="612" xr:uid="{00000000-0005-0000-0000-000003030000}"/>
    <cellStyle name="Explanatory Text 2 2" xfId="613" xr:uid="{00000000-0005-0000-0000-000004030000}"/>
    <cellStyle name="Explanatory Text 3" xfId="614" xr:uid="{00000000-0005-0000-0000-000005030000}"/>
    <cellStyle name="Explanatory Text 3 2" xfId="615" xr:uid="{00000000-0005-0000-0000-000006030000}"/>
    <cellStyle name="Explanatory Text 4" xfId="616" xr:uid="{00000000-0005-0000-0000-000007030000}"/>
    <cellStyle name="Explanatory Text 4 2" xfId="617" xr:uid="{00000000-0005-0000-0000-000008030000}"/>
    <cellStyle name="Explanatory Text 5" xfId="618" xr:uid="{00000000-0005-0000-0000-000009030000}"/>
    <cellStyle name="Explanatory Text 5 2" xfId="619" xr:uid="{00000000-0005-0000-0000-00000A030000}"/>
    <cellStyle name="Explanatory Text 6" xfId="620" xr:uid="{00000000-0005-0000-0000-00000B030000}"/>
    <cellStyle name="Explanatory Text 6 2" xfId="621" xr:uid="{00000000-0005-0000-0000-00000C030000}"/>
    <cellStyle name="Explanatory Text 7" xfId="622" xr:uid="{00000000-0005-0000-0000-00000D030000}"/>
    <cellStyle name="F&amp;B" xfId="623" xr:uid="{00000000-0005-0000-0000-00000E030000}"/>
    <cellStyle name="F&amp;B 2" xfId="624" xr:uid="{00000000-0005-0000-0000-00000F030000}"/>
    <cellStyle name="F1" xfId="625" xr:uid="{00000000-0005-0000-0000-000010030000}"/>
    <cellStyle name="F2" xfId="626" xr:uid="{00000000-0005-0000-0000-000011030000}"/>
    <cellStyle name="F2 2" xfId="627" xr:uid="{00000000-0005-0000-0000-000012030000}"/>
    <cellStyle name="F2 2 2" xfId="628" xr:uid="{00000000-0005-0000-0000-000013030000}"/>
    <cellStyle name="F2 2 2 2" xfId="629" xr:uid="{00000000-0005-0000-0000-000014030000}"/>
    <cellStyle name="F2 2 3" xfId="630" xr:uid="{00000000-0005-0000-0000-000015030000}"/>
    <cellStyle name="F2 3" xfId="631" xr:uid="{00000000-0005-0000-0000-000016030000}"/>
    <cellStyle name="F2 3 2" xfId="632" xr:uid="{00000000-0005-0000-0000-000017030000}"/>
    <cellStyle name="F2 3 2 2" xfId="633" xr:uid="{00000000-0005-0000-0000-000018030000}"/>
    <cellStyle name="F2 3 3" xfId="634" xr:uid="{00000000-0005-0000-0000-000019030000}"/>
    <cellStyle name="F3" xfId="635" xr:uid="{00000000-0005-0000-0000-00001A030000}"/>
    <cellStyle name="F3 2" xfId="636" xr:uid="{00000000-0005-0000-0000-00001B030000}"/>
    <cellStyle name="F4" xfId="637" xr:uid="{00000000-0005-0000-0000-00001C030000}"/>
    <cellStyle name="F5" xfId="638" xr:uid="{00000000-0005-0000-0000-00001D030000}"/>
    <cellStyle name="F6" xfId="639" xr:uid="{00000000-0005-0000-0000-00001E030000}"/>
    <cellStyle name="F7" xfId="640" xr:uid="{00000000-0005-0000-0000-00001F030000}"/>
    <cellStyle name="F8" xfId="641" xr:uid="{00000000-0005-0000-0000-000020030000}"/>
    <cellStyle name="FIN PTR" xfId="642" xr:uid="{00000000-0005-0000-0000-000021030000}"/>
    <cellStyle name="Fixed" xfId="643" xr:uid="{00000000-0005-0000-0000-000022030000}"/>
    <cellStyle name="Fixed 2" xfId="644" xr:uid="{00000000-0005-0000-0000-000023030000}"/>
    <cellStyle name="Fixed 2 2" xfId="645" xr:uid="{00000000-0005-0000-0000-000024030000}"/>
    <cellStyle name="Fixed 3" xfId="646" xr:uid="{00000000-0005-0000-0000-000025030000}"/>
    <cellStyle name="Fixed 3 2" xfId="647" xr:uid="{00000000-0005-0000-0000-000026030000}"/>
    <cellStyle name="Fixed 4" xfId="648" xr:uid="{00000000-0005-0000-0000-000027030000}"/>
    <cellStyle name="Fixed 4 2" xfId="649" xr:uid="{00000000-0005-0000-0000-000028030000}"/>
    <cellStyle name="Fixed 5" xfId="650" xr:uid="{00000000-0005-0000-0000-000029030000}"/>
    <cellStyle name="Fixed 5 2" xfId="651" xr:uid="{00000000-0005-0000-0000-00002A030000}"/>
    <cellStyle name="Footnote" xfId="652" xr:uid="{00000000-0005-0000-0000-00002B030000}"/>
    <cellStyle name="Footnote Text" xfId="653" xr:uid="{00000000-0005-0000-0000-00002C030000}"/>
    <cellStyle name="FootnoteNumber" xfId="654" xr:uid="{00000000-0005-0000-0000-00002D030000}"/>
    <cellStyle name="Good" xfId="655" builtinId="26" customBuiltin="1"/>
    <cellStyle name="Good 2" xfId="656" xr:uid="{00000000-0005-0000-0000-00002F030000}"/>
    <cellStyle name="Good 2 2" xfId="657" xr:uid="{00000000-0005-0000-0000-000030030000}"/>
    <cellStyle name="Good 3" xfId="658" xr:uid="{00000000-0005-0000-0000-000031030000}"/>
    <cellStyle name="Good 3 2" xfId="659" xr:uid="{00000000-0005-0000-0000-000032030000}"/>
    <cellStyle name="Good 4" xfId="660" xr:uid="{00000000-0005-0000-0000-000033030000}"/>
    <cellStyle name="Good 4 2" xfId="661" xr:uid="{00000000-0005-0000-0000-000034030000}"/>
    <cellStyle name="Good 5" xfId="662" xr:uid="{00000000-0005-0000-0000-000035030000}"/>
    <cellStyle name="Good 5 2" xfId="663" xr:uid="{00000000-0005-0000-0000-000036030000}"/>
    <cellStyle name="Good 6" xfId="664" xr:uid="{00000000-0005-0000-0000-000037030000}"/>
    <cellStyle name="Good 6 2" xfId="665" xr:uid="{00000000-0005-0000-0000-000038030000}"/>
    <cellStyle name="Good 7" xfId="666" xr:uid="{00000000-0005-0000-0000-000039030000}"/>
    <cellStyle name="GP" xfId="667" xr:uid="{00000000-0005-0000-0000-00003A030000}"/>
    <cellStyle name="GP 2" xfId="668" xr:uid="{00000000-0005-0000-0000-00003B030000}"/>
    <cellStyle name="GrandTotal" xfId="669" xr:uid="{00000000-0005-0000-0000-00003C030000}"/>
    <cellStyle name="Grey" xfId="670" xr:uid="{00000000-0005-0000-0000-00003D030000}"/>
    <cellStyle name="Head0" xfId="671" xr:uid="{00000000-0005-0000-0000-00003E030000}"/>
    <cellStyle name="Head0 2" xfId="672" xr:uid="{00000000-0005-0000-0000-00003F030000}"/>
    <cellStyle name="Head0 2 2" xfId="673" xr:uid="{00000000-0005-0000-0000-000040030000}"/>
    <cellStyle name="Head0 3" xfId="674" xr:uid="{00000000-0005-0000-0000-000041030000}"/>
    <cellStyle name="Head0 3 2" xfId="675" xr:uid="{00000000-0005-0000-0000-000042030000}"/>
    <cellStyle name="Head0 4" xfId="676" xr:uid="{00000000-0005-0000-0000-000043030000}"/>
    <cellStyle name="Head0 4 2" xfId="677" xr:uid="{00000000-0005-0000-0000-000044030000}"/>
    <cellStyle name="Head0 5" xfId="678" xr:uid="{00000000-0005-0000-0000-000045030000}"/>
    <cellStyle name="Head0 5 2" xfId="679" xr:uid="{00000000-0005-0000-0000-000046030000}"/>
    <cellStyle name="Head0 6" xfId="680" xr:uid="{00000000-0005-0000-0000-000047030000}"/>
    <cellStyle name="Head0 6 2" xfId="681" xr:uid="{00000000-0005-0000-0000-000048030000}"/>
    <cellStyle name="Head0 6 2 2" xfId="682" xr:uid="{00000000-0005-0000-0000-000049030000}"/>
    <cellStyle name="Head0 6 3" xfId="683" xr:uid="{00000000-0005-0000-0000-00004A030000}"/>
    <cellStyle name="Head0 7" xfId="684" xr:uid="{00000000-0005-0000-0000-00004B030000}"/>
    <cellStyle name="Head0 7 2" xfId="685" xr:uid="{00000000-0005-0000-0000-00004C030000}"/>
    <cellStyle name="Head0 7 2 2" xfId="686" xr:uid="{00000000-0005-0000-0000-00004D030000}"/>
    <cellStyle name="Head0 7 3" xfId="687" xr:uid="{00000000-0005-0000-0000-00004E030000}"/>
    <cellStyle name="Head0_1. Cover Sheet E" xfId="688" xr:uid="{00000000-0005-0000-0000-00004F030000}"/>
    <cellStyle name="Head1" xfId="689" xr:uid="{00000000-0005-0000-0000-000050030000}"/>
    <cellStyle name="Head2" xfId="690" xr:uid="{00000000-0005-0000-0000-000051030000}"/>
    <cellStyle name="Head3" xfId="691" xr:uid="{00000000-0005-0000-0000-000052030000}"/>
    <cellStyle name="Head4" xfId="692" xr:uid="{00000000-0005-0000-0000-000053030000}"/>
    <cellStyle name="Head5" xfId="693" xr:uid="{00000000-0005-0000-0000-000054030000}"/>
    <cellStyle name="Head6" xfId="694" xr:uid="{00000000-0005-0000-0000-000055030000}"/>
    <cellStyle name="Head7" xfId="695" xr:uid="{00000000-0005-0000-0000-000056030000}"/>
    <cellStyle name="Head8" xfId="696" xr:uid="{00000000-0005-0000-0000-000057030000}"/>
    <cellStyle name="Head9" xfId="697" xr:uid="{00000000-0005-0000-0000-000058030000}"/>
    <cellStyle name="Header1" xfId="698" xr:uid="{00000000-0005-0000-0000-000059030000}"/>
    <cellStyle name="Header2" xfId="699" xr:uid="{00000000-0005-0000-0000-00005A030000}"/>
    <cellStyle name="Heading" xfId="700" xr:uid="{00000000-0005-0000-0000-00005B030000}"/>
    <cellStyle name="Heading 1" xfId="701" builtinId="16" customBuiltin="1"/>
    <cellStyle name="Heading 1 10" xfId="702" xr:uid="{00000000-0005-0000-0000-00005D030000}"/>
    <cellStyle name="Heading 1 10 2" xfId="703" xr:uid="{00000000-0005-0000-0000-00005E030000}"/>
    <cellStyle name="Heading 1 11" xfId="704" xr:uid="{00000000-0005-0000-0000-00005F030000}"/>
    <cellStyle name="Heading 1 2" xfId="705" xr:uid="{00000000-0005-0000-0000-000060030000}"/>
    <cellStyle name="Heading 1 2 2" xfId="706" xr:uid="{00000000-0005-0000-0000-000061030000}"/>
    <cellStyle name="Heading 1 3" xfId="707" xr:uid="{00000000-0005-0000-0000-000062030000}"/>
    <cellStyle name="Heading 1 3 2" xfId="708" xr:uid="{00000000-0005-0000-0000-000063030000}"/>
    <cellStyle name="Heading 1 4" xfId="709" xr:uid="{00000000-0005-0000-0000-000064030000}"/>
    <cellStyle name="Heading 1 4 2" xfId="710" xr:uid="{00000000-0005-0000-0000-000065030000}"/>
    <cellStyle name="Heading 1 5" xfId="711" xr:uid="{00000000-0005-0000-0000-000066030000}"/>
    <cellStyle name="Heading 1 5 2" xfId="712" xr:uid="{00000000-0005-0000-0000-000067030000}"/>
    <cellStyle name="Heading 1 6" xfId="713" xr:uid="{00000000-0005-0000-0000-000068030000}"/>
    <cellStyle name="Heading 1 6 2" xfId="714" xr:uid="{00000000-0005-0000-0000-000069030000}"/>
    <cellStyle name="Heading 1 7" xfId="715" xr:uid="{00000000-0005-0000-0000-00006A030000}"/>
    <cellStyle name="Heading 1 7 2" xfId="716" xr:uid="{00000000-0005-0000-0000-00006B030000}"/>
    <cellStyle name="Heading 1 8" xfId="717" xr:uid="{00000000-0005-0000-0000-00006C030000}"/>
    <cellStyle name="Heading 1 8 2" xfId="718" xr:uid="{00000000-0005-0000-0000-00006D030000}"/>
    <cellStyle name="Heading 1 9" xfId="719" xr:uid="{00000000-0005-0000-0000-00006E030000}"/>
    <cellStyle name="Heading 1 9 2" xfId="720" xr:uid="{00000000-0005-0000-0000-00006F030000}"/>
    <cellStyle name="Heading 2" xfId="721" builtinId="17" customBuiltin="1"/>
    <cellStyle name="Heading 2 10" xfId="722" xr:uid="{00000000-0005-0000-0000-000071030000}"/>
    <cellStyle name="Heading 2 10 2" xfId="723" xr:uid="{00000000-0005-0000-0000-000072030000}"/>
    <cellStyle name="Heading 2 11" xfId="724" xr:uid="{00000000-0005-0000-0000-000073030000}"/>
    <cellStyle name="Heading 2 2" xfId="725" xr:uid="{00000000-0005-0000-0000-000074030000}"/>
    <cellStyle name="Heading 2 2 2" xfId="726" xr:uid="{00000000-0005-0000-0000-000075030000}"/>
    <cellStyle name="Heading 2 3" xfId="727" xr:uid="{00000000-0005-0000-0000-000076030000}"/>
    <cellStyle name="Heading 2 3 2" xfId="728" xr:uid="{00000000-0005-0000-0000-000077030000}"/>
    <cellStyle name="Heading 2 4" xfId="729" xr:uid="{00000000-0005-0000-0000-000078030000}"/>
    <cellStyle name="Heading 2 4 2" xfId="730" xr:uid="{00000000-0005-0000-0000-000079030000}"/>
    <cellStyle name="Heading 2 5" xfId="731" xr:uid="{00000000-0005-0000-0000-00007A030000}"/>
    <cellStyle name="Heading 2 5 2" xfId="732" xr:uid="{00000000-0005-0000-0000-00007B030000}"/>
    <cellStyle name="Heading 2 6" xfId="733" xr:uid="{00000000-0005-0000-0000-00007C030000}"/>
    <cellStyle name="Heading 2 6 2" xfId="734" xr:uid="{00000000-0005-0000-0000-00007D030000}"/>
    <cellStyle name="Heading 2 7" xfId="735" xr:uid="{00000000-0005-0000-0000-00007E030000}"/>
    <cellStyle name="Heading 2 7 2" xfId="736" xr:uid="{00000000-0005-0000-0000-00007F030000}"/>
    <cellStyle name="Heading 2 8" xfId="737" xr:uid="{00000000-0005-0000-0000-000080030000}"/>
    <cellStyle name="Heading 2 8 2" xfId="738" xr:uid="{00000000-0005-0000-0000-000081030000}"/>
    <cellStyle name="Heading 2 9" xfId="739" xr:uid="{00000000-0005-0000-0000-000082030000}"/>
    <cellStyle name="Heading 2 9 2" xfId="740" xr:uid="{00000000-0005-0000-0000-000083030000}"/>
    <cellStyle name="Heading 3" xfId="741" builtinId="18" customBuiltin="1"/>
    <cellStyle name="Heading 3 2" xfId="742" xr:uid="{00000000-0005-0000-0000-000085030000}"/>
    <cellStyle name="Heading 3 2 2" xfId="743" xr:uid="{00000000-0005-0000-0000-000086030000}"/>
    <cellStyle name="Heading 3 3" xfId="744" xr:uid="{00000000-0005-0000-0000-000087030000}"/>
    <cellStyle name="Heading 3 3 2" xfId="745" xr:uid="{00000000-0005-0000-0000-000088030000}"/>
    <cellStyle name="Heading 3 4" xfId="746" xr:uid="{00000000-0005-0000-0000-000089030000}"/>
    <cellStyle name="Heading 3 4 2" xfId="747" xr:uid="{00000000-0005-0000-0000-00008A030000}"/>
    <cellStyle name="Heading 3 5" xfId="748" xr:uid="{00000000-0005-0000-0000-00008B030000}"/>
    <cellStyle name="Heading 3 5 2" xfId="749" xr:uid="{00000000-0005-0000-0000-00008C030000}"/>
    <cellStyle name="Heading 3 6" xfId="750" xr:uid="{00000000-0005-0000-0000-00008D030000}"/>
    <cellStyle name="Heading 3 6 2" xfId="751" xr:uid="{00000000-0005-0000-0000-00008E030000}"/>
    <cellStyle name="Heading 3 7" xfId="752" xr:uid="{00000000-0005-0000-0000-00008F030000}"/>
    <cellStyle name="Heading 4" xfId="753" builtinId="19" customBuiltin="1"/>
    <cellStyle name="Heading 4 2" xfId="754" xr:uid="{00000000-0005-0000-0000-000091030000}"/>
    <cellStyle name="Heading 4 2 2" xfId="755" xr:uid="{00000000-0005-0000-0000-000092030000}"/>
    <cellStyle name="Heading 4 3" xfId="756" xr:uid="{00000000-0005-0000-0000-000093030000}"/>
    <cellStyle name="Heading 4 3 2" xfId="757" xr:uid="{00000000-0005-0000-0000-000094030000}"/>
    <cellStyle name="Heading 4 4" xfId="758" xr:uid="{00000000-0005-0000-0000-000095030000}"/>
    <cellStyle name="Heading 4 4 2" xfId="759" xr:uid="{00000000-0005-0000-0000-000096030000}"/>
    <cellStyle name="Heading 4 5" xfId="760" xr:uid="{00000000-0005-0000-0000-000097030000}"/>
    <cellStyle name="Heading 4 5 2" xfId="761" xr:uid="{00000000-0005-0000-0000-000098030000}"/>
    <cellStyle name="Heading 4 6" xfId="762" xr:uid="{00000000-0005-0000-0000-000099030000}"/>
    <cellStyle name="Heading 4 6 2" xfId="763" xr:uid="{00000000-0005-0000-0000-00009A030000}"/>
    <cellStyle name="Heading 4 7" xfId="764" xr:uid="{00000000-0005-0000-0000-00009B030000}"/>
    <cellStyle name="HeadingLeft" xfId="765" xr:uid="{00000000-0005-0000-0000-00009C030000}"/>
    <cellStyle name="HeadShade" xfId="766" xr:uid="{00000000-0005-0000-0000-00009D030000}"/>
    <cellStyle name="HeadShade 10" xfId="767" xr:uid="{00000000-0005-0000-0000-00009E030000}"/>
    <cellStyle name="HeadShade 10 2" xfId="768" xr:uid="{00000000-0005-0000-0000-00009F030000}"/>
    <cellStyle name="HeadShade 11" xfId="769" xr:uid="{00000000-0005-0000-0000-0000A0030000}"/>
    <cellStyle name="HeadShade 2" xfId="770" xr:uid="{00000000-0005-0000-0000-0000A1030000}"/>
    <cellStyle name="HeadShade 2 2" xfId="771" xr:uid="{00000000-0005-0000-0000-0000A2030000}"/>
    <cellStyle name="HeadShade 3" xfId="772" xr:uid="{00000000-0005-0000-0000-0000A3030000}"/>
    <cellStyle name="HeadShade 3 2" xfId="773" xr:uid="{00000000-0005-0000-0000-0000A4030000}"/>
    <cellStyle name="HeadShade 4" xfId="774" xr:uid="{00000000-0005-0000-0000-0000A5030000}"/>
    <cellStyle name="HeadShade 4 2" xfId="775" xr:uid="{00000000-0005-0000-0000-0000A6030000}"/>
    <cellStyle name="HeadShade 5" xfId="776" xr:uid="{00000000-0005-0000-0000-0000A7030000}"/>
    <cellStyle name="HeadShade 5 2" xfId="777" xr:uid="{00000000-0005-0000-0000-0000A8030000}"/>
    <cellStyle name="HeadShade 6" xfId="778" xr:uid="{00000000-0005-0000-0000-0000A9030000}"/>
    <cellStyle name="HeadShade 6 2" xfId="779" xr:uid="{00000000-0005-0000-0000-0000AA030000}"/>
    <cellStyle name="HeadShade 6 2 2" xfId="780" xr:uid="{00000000-0005-0000-0000-0000AB030000}"/>
    <cellStyle name="HeadShade 6 3" xfId="781" xr:uid="{00000000-0005-0000-0000-0000AC030000}"/>
    <cellStyle name="HeadShade 7" xfId="782" xr:uid="{00000000-0005-0000-0000-0000AD030000}"/>
    <cellStyle name="HeadShade 7 2" xfId="783" xr:uid="{00000000-0005-0000-0000-0000AE030000}"/>
    <cellStyle name="HeadShade 7 2 2" xfId="784" xr:uid="{00000000-0005-0000-0000-0000AF030000}"/>
    <cellStyle name="HeadShade 7 3" xfId="785" xr:uid="{00000000-0005-0000-0000-0000B0030000}"/>
    <cellStyle name="HeadShade 8" xfId="786" xr:uid="{00000000-0005-0000-0000-0000B1030000}"/>
    <cellStyle name="HeadShade 8 2" xfId="787" xr:uid="{00000000-0005-0000-0000-0000B2030000}"/>
    <cellStyle name="HeadShade 9" xfId="788" xr:uid="{00000000-0005-0000-0000-0000B3030000}"/>
    <cellStyle name="HeadShade 9 2" xfId="789" xr:uid="{00000000-0005-0000-0000-0000B4030000}"/>
    <cellStyle name="Hyperlink 2" xfId="790" xr:uid="{00000000-0005-0000-0000-0000B5030000}"/>
    <cellStyle name="I" xfId="791" xr:uid="{00000000-0005-0000-0000-0000B6030000}"/>
    <cellStyle name="Input" xfId="792" builtinId="20" customBuiltin="1"/>
    <cellStyle name="Input [yellow]" xfId="793" xr:uid="{00000000-0005-0000-0000-0000B8030000}"/>
    <cellStyle name="Input 10" xfId="794" xr:uid="{00000000-0005-0000-0000-0000B9030000}"/>
    <cellStyle name="Input 11" xfId="795" xr:uid="{00000000-0005-0000-0000-0000BA030000}"/>
    <cellStyle name="Input 12" xfId="796" xr:uid="{00000000-0005-0000-0000-0000BB030000}"/>
    <cellStyle name="Input 13" xfId="797" xr:uid="{00000000-0005-0000-0000-0000BC030000}"/>
    <cellStyle name="Input 14" xfId="798" xr:uid="{00000000-0005-0000-0000-0000BD030000}"/>
    <cellStyle name="Input 15" xfId="799" xr:uid="{00000000-0005-0000-0000-0000BE030000}"/>
    <cellStyle name="Input 16" xfId="800" xr:uid="{00000000-0005-0000-0000-0000BF030000}"/>
    <cellStyle name="Input 17" xfId="801" xr:uid="{00000000-0005-0000-0000-0000C0030000}"/>
    <cellStyle name="Input 18" xfId="802" xr:uid="{00000000-0005-0000-0000-0000C1030000}"/>
    <cellStyle name="Input 19" xfId="803" xr:uid="{00000000-0005-0000-0000-0000C2030000}"/>
    <cellStyle name="Input 2" xfId="804" xr:uid="{00000000-0005-0000-0000-0000C3030000}"/>
    <cellStyle name="Input 2 2" xfId="805" xr:uid="{00000000-0005-0000-0000-0000C4030000}"/>
    <cellStyle name="Input 20" xfId="806" xr:uid="{00000000-0005-0000-0000-0000C5030000}"/>
    <cellStyle name="Input 21" xfId="807" xr:uid="{00000000-0005-0000-0000-0000C6030000}"/>
    <cellStyle name="Input 22" xfId="808" xr:uid="{00000000-0005-0000-0000-0000C7030000}"/>
    <cellStyle name="Input 23" xfId="809" xr:uid="{00000000-0005-0000-0000-0000C8030000}"/>
    <cellStyle name="Input 24" xfId="810" xr:uid="{00000000-0005-0000-0000-0000C9030000}"/>
    <cellStyle name="Input 25" xfId="811" xr:uid="{00000000-0005-0000-0000-0000CA030000}"/>
    <cellStyle name="Input 26" xfId="812" xr:uid="{00000000-0005-0000-0000-0000CB030000}"/>
    <cellStyle name="Input 27" xfId="813" xr:uid="{00000000-0005-0000-0000-0000CC030000}"/>
    <cellStyle name="Input 28" xfId="814" xr:uid="{00000000-0005-0000-0000-0000CD030000}"/>
    <cellStyle name="Input 29" xfId="815" xr:uid="{00000000-0005-0000-0000-0000CE030000}"/>
    <cellStyle name="Input 3" xfId="816" xr:uid="{00000000-0005-0000-0000-0000CF030000}"/>
    <cellStyle name="Input 3 2" xfId="817" xr:uid="{00000000-0005-0000-0000-0000D0030000}"/>
    <cellStyle name="Input 30" xfId="818" xr:uid="{00000000-0005-0000-0000-0000D1030000}"/>
    <cellStyle name="Input 31" xfId="819" xr:uid="{00000000-0005-0000-0000-0000D2030000}"/>
    <cellStyle name="Input 32" xfId="820" xr:uid="{00000000-0005-0000-0000-0000D3030000}"/>
    <cellStyle name="Input 33" xfId="821" xr:uid="{00000000-0005-0000-0000-0000D4030000}"/>
    <cellStyle name="Input 34" xfId="822" xr:uid="{00000000-0005-0000-0000-0000D5030000}"/>
    <cellStyle name="Input 35" xfId="823" xr:uid="{00000000-0005-0000-0000-0000D6030000}"/>
    <cellStyle name="Input 36" xfId="824" xr:uid="{00000000-0005-0000-0000-0000D7030000}"/>
    <cellStyle name="Input 37" xfId="825" xr:uid="{00000000-0005-0000-0000-0000D8030000}"/>
    <cellStyle name="Input 38" xfId="826" xr:uid="{00000000-0005-0000-0000-0000D9030000}"/>
    <cellStyle name="Input 39" xfId="827" xr:uid="{00000000-0005-0000-0000-0000DA030000}"/>
    <cellStyle name="Input 4" xfId="828" xr:uid="{00000000-0005-0000-0000-0000DB030000}"/>
    <cellStyle name="Input 4 2" xfId="829" xr:uid="{00000000-0005-0000-0000-0000DC030000}"/>
    <cellStyle name="Input 40" xfId="830" xr:uid="{00000000-0005-0000-0000-0000DD030000}"/>
    <cellStyle name="Input 41" xfId="831" xr:uid="{00000000-0005-0000-0000-0000DE030000}"/>
    <cellStyle name="Input 42" xfId="832" xr:uid="{00000000-0005-0000-0000-0000DF030000}"/>
    <cellStyle name="Input 43" xfId="833" xr:uid="{00000000-0005-0000-0000-0000E0030000}"/>
    <cellStyle name="Input 44" xfId="834" xr:uid="{00000000-0005-0000-0000-0000E1030000}"/>
    <cellStyle name="Input 45" xfId="835" xr:uid="{00000000-0005-0000-0000-0000E2030000}"/>
    <cellStyle name="Input 46" xfId="836" xr:uid="{00000000-0005-0000-0000-0000E3030000}"/>
    <cellStyle name="Input 47" xfId="837" xr:uid="{00000000-0005-0000-0000-0000E4030000}"/>
    <cellStyle name="Input 48" xfId="838" xr:uid="{00000000-0005-0000-0000-0000E5030000}"/>
    <cellStyle name="Input 49" xfId="839" xr:uid="{00000000-0005-0000-0000-0000E6030000}"/>
    <cellStyle name="Input 5" xfId="840" xr:uid="{00000000-0005-0000-0000-0000E7030000}"/>
    <cellStyle name="Input 5 2" xfId="841" xr:uid="{00000000-0005-0000-0000-0000E8030000}"/>
    <cellStyle name="Input 50" xfId="842" xr:uid="{00000000-0005-0000-0000-0000E9030000}"/>
    <cellStyle name="Input 51" xfId="843" xr:uid="{00000000-0005-0000-0000-0000EA030000}"/>
    <cellStyle name="Input 52" xfId="844" xr:uid="{00000000-0005-0000-0000-0000EB030000}"/>
    <cellStyle name="Input 53" xfId="845" xr:uid="{00000000-0005-0000-0000-0000EC030000}"/>
    <cellStyle name="Input 54" xfId="846" xr:uid="{00000000-0005-0000-0000-0000ED030000}"/>
    <cellStyle name="Input 55" xfId="847" xr:uid="{00000000-0005-0000-0000-0000EE030000}"/>
    <cellStyle name="Input 56" xfId="848" xr:uid="{00000000-0005-0000-0000-0000EF030000}"/>
    <cellStyle name="Input 57" xfId="849" xr:uid="{00000000-0005-0000-0000-0000F0030000}"/>
    <cellStyle name="Input 58" xfId="850" xr:uid="{00000000-0005-0000-0000-0000F1030000}"/>
    <cellStyle name="Input 59" xfId="851" xr:uid="{00000000-0005-0000-0000-0000F2030000}"/>
    <cellStyle name="Input 6" xfId="852" xr:uid="{00000000-0005-0000-0000-0000F3030000}"/>
    <cellStyle name="Input 6 2" xfId="853" xr:uid="{00000000-0005-0000-0000-0000F4030000}"/>
    <cellStyle name="Input 60" xfId="854" xr:uid="{00000000-0005-0000-0000-0000F5030000}"/>
    <cellStyle name="Input 61" xfId="855" xr:uid="{00000000-0005-0000-0000-0000F6030000}"/>
    <cellStyle name="Input 62" xfId="856" xr:uid="{00000000-0005-0000-0000-0000F7030000}"/>
    <cellStyle name="Input 63" xfId="857" xr:uid="{00000000-0005-0000-0000-0000F8030000}"/>
    <cellStyle name="Input 64" xfId="858" xr:uid="{00000000-0005-0000-0000-0000F9030000}"/>
    <cellStyle name="Input 65" xfId="859" xr:uid="{00000000-0005-0000-0000-0000FA030000}"/>
    <cellStyle name="Input 66" xfId="860" xr:uid="{00000000-0005-0000-0000-0000FB030000}"/>
    <cellStyle name="Input 67" xfId="861" xr:uid="{00000000-0005-0000-0000-0000FC030000}"/>
    <cellStyle name="Input 68" xfId="862" xr:uid="{00000000-0005-0000-0000-0000FD030000}"/>
    <cellStyle name="Input 69" xfId="863" xr:uid="{00000000-0005-0000-0000-0000FE030000}"/>
    <cellStyle name="Input 7" xfId="864" xr:uid="{00000000-0005-0000-0000-0000FF030000}"/>
    <cellStyle name="Input 70" xfId="865" xr:uid="{00000000-0005-0000-0000-000000040000}"/>
    <cellStyle name="Input 71" xfId="866" xr:uid="{00000000-0005-0000-0000-000001040000}"/>
    <cellStyle name="Input 72" xfId="867" xr:uid="{00000000-0005-0000-0000-000002040000}"/>
    <cellStyle name="Input 73" xfId="868" xr:uid="{00000000-0005-0000-0000-000003040000}"/>
    <cellStyle name="Input 74" xfId="869" xr:uid="{00000000-0005-0000-0000-000004040000}"/>
    <cellStyle name="Input 75" xfId="870" xr:uid="{00000000-0005-0000-0000-000005040000}"/>
    <cellStyle name="Input 76" xfId="871" xr:uid="{00000000-0005-0000-0000-000006040000}"/>
    <cellStyle name="Input 77" xfId="872" xr:uid="{00000000-0005-0000-0000-000007040000}"/>
    <cellStyle name="Input 78" xfId="873" xr:uid="{00000000-0005-0000-0000-000008040000}"/>
    <cellStyle name="Input 79" xfId="874" xr:uid="{00000000-0005-0000-0000-000009040000}"/>
    <cellStyle name="Input 8" xfId="875" xr:uid="{00000000-0005-0000-0000-00000A040000}"/>
    <cellStyle name="Input 80" xfId="876" xr:uid="{00000000-0005-0000-0000-00000B040000}"/>
    <cellStyle name="Input 81" xfId="877" xr:uid="{00000000-0005-0000-0000-00000C040000}"/>
    <cellStyle name="Input 82" xfId="878" xr:uid="{00000000-0005-0000-0000-00000D040000}"/>
    <cellStyle name="Input 83" xfId="879" xr:uid="{00000000-0005-0000-0000-00000E040000}"/>
    <cellStyle name="Input 84" xfId="880" xr:uid="{00000000-0005-0000-0000-00000F040000}"/>
    <cellStyle name="Input 85" xfId="881" xr:uid="{00000000-0005-0000-0000-000010040000}"/>
    <cellStyle name="Input 9" xfId="882" xr:uid="{00000000-0005-0000-0000-000011040000}"/>
    <cellStyle name="INTEREST" xfId="883" xr:uid="{00000000-0005-0000-0000-000012040000}"/>
    <cellStyle name="IRR is" xfId="884" xr:uid="{00000000-0005-0000-0000-000013040000}"/>
    <cellStyle name="JUNE" xfId="885" xr:uid="{00000000-0005-0000-0000-000014040000}"/>
    <cellStyle name="LAND VIEW OFFICE - 1ST FL" xfId="886" xr:uid="{00000000-0005-0000-0000-000015040000}"/>
    <cellStyle name="LAND VIEW OFFICE - 1ST FL 2" xfId="887" xr:uid="{00000000-0005-0000-0000-000016040000}"/>
    <cellStyle name="LD VIEW OFFICE - UPPER FL" xfId="888" xr:uid="{00000000-0005-0000-0000-000017040000}"/>
    <cellStyle name="LD VIEW OFFICE - UPPER FL 2" xfId="889" xr:uid="{00000000-0005-0000-0000-000018040000}"/>
    <cellStyle name="LD VIEW OFFICE 4" xfId="890" xr:uid="{00000000-0005-0000-0000-000019040000}"/>
    <cellStyle name="LD VIEW OFFICE 4 2" xfId="891" xr:uid="{00000000-0005-0000-0000-00001A040000}"/>
    <cellStyle name="Linked Cell" xfId="892" builtinId="24" customBuiltin="1"/>
    <cellStyle name="Linked Cell 2" xfId="893" xr:uid="{00000000-0005-0000-0000-00001C040000}"/>
    <cellStyle name="Linked Cell 2 2" xfId="894" xr:uid="{00000000-0005-0000-0000-00001D040000}"/>
    <cellStyle name="Linked Cell 3" xfId="895" xr:uid="{00000000-0005-0000-0000-00001E040000}"/>
    <cellStyle name="Linked Cell 3 2" xfId="896" xr:uid="{00000000-0005-0000-0000-00001F040000}"/>
    <cellStyle name="Linked Cell 4" xfId="897" xr:uid="{00000000-0005-0000-0000-000020040000}"/>
    <cellStyle name="Linked Cell 4 2" xfId="898" xr:uid="{00000000-0005-0000-0000-000021040000}"/>
    <cellStyle name="Linked Cell 5" xfId="899" xr:uid="{00000000-0005-0000-0000-000022040000}"/>
    <cellStyle name="Linked Cell 5 2" xfId="900" xr:uid="{00000000-0005-0000-0000-000023040000}"/>
    <cellStyle name="Linked Cell 6" xfId="901" xr:uid="{00000000-0005-0000-0000-000024040000}"/>
    <cellStyle name="Linked Cell 6 2" xfId="902" xr:uid="{00000000-0005-0000-0000-000025040000}"/>
    <cellStyle name="Linked Cell 7" xfId="903" xr:uid="{00000000-0005-0000-0000-000026040000}"/>
    <cellStyle name="LockedCell" xfId="904" xr:uid="{00000000-0005-0000-0000-000027040000}"/>
    <cellStyle name="LockedCellRight" xfId="905" xr:uid="{00000000-0005-0000-0000-000028040000}"/>
    <cellStyle name="Lshade" xfId="906" xr:uid="{00000000-0005-0000-0000-000029040000}"/>
    <cellStyle name="Ltd Share" xfId="907" xr:uid="{00000000-0005-0000-0000-00002A040000}"/>
    <cellStyle name="M" xfId="908" xr:uid="{00000000-0005-0000-0000-00002B040000}"/>
    <cellStyle name="M)PTextLeft" xfId="909" xr:uid="{00000000-0005-0000-0000-00002C040000}"/>
    <cellStyle name="M)PTextLeft 2" xfId="910" xr:uid="{00000000-0005-0000-0000-00002D040000}"/>
    <cellStyle name="MAND_x000a_CHECK.COMMAND_x000e_RENAME.COMMAND_x0008_SHOW.BAR_x000b_DELETE.MENU_x000e_DELETE.COMMAND_x000e_GET.CHA" xfId="911" xr:uid="{00000000-0005-0000-0000-00002E040000}"/>
    <cellStyle name="MAND_x000a_CHECK.COMMAND_x000e_RENAME.COMMAND_x0008_SHOW.BAR_x000b_DELETE.MENU_x000e_DELETE.COMMAND_x000e_GET.CHA 2" xfId="912" xr:uid="{00000000-0005-0000-0000-00002F040000}"/>
    <cellStyle name="MAND_x000a_CHECK.COMMAND_x000e_RENAME.COMMAND_x0008_SHOW.BAR_x000b_DELETE.MENU_x000e_DELETE.COMMAND_x000e_GET.CHA 2 2" xfId="913" xr:uid="{00000000-0005-0000-0000-000030040000}"/>
    <cellStyle name="MAND_x000a_CHECK.COMMAND_x000e_RENAME.COMMAND_x0008_SHOW.BAR_x000b_DELETE.MENU_x000e_DELETE.COMMAND_x000e_GET.CHA 2 2 2" xfId="914" xr:uid="{00000000-0005-0000-0000-000031040000}"/>
    <cellStyle name="MAND_x000a_CHECK.COMMAND_x000e_RENAME.COMMAND_x0008_SHOW.BAR_x000b_DELETE.MENU_x000e_DELETE.COMMAND_x000e_GET.CHA 2 3" xfId="915" xr:uid="{00000000-0005-0000-0000-000032040000}"/>
    <cellStyle name="MAND_x000a_CHECK.COMMAND_x000e_RENAME.COMMAND_x0008_SHOW.BAR_x000b_DELETE.MENU_x000e_DELETE.COMMAND_x000e_GET.CHA 3" xfId="916" xr:uid="{00000000-0005-0000-0000-000033040000}"/>
    <cellStyle name="MAND_x000a_CHECK.COMMAND_x000e_RENAME.COMMAND_x0008_SHOW.BAR_x000b_DELETE.MENU_x000e_DELETE.COMMAND_x000e_GET.CHA 3 2" xfId="917" xr:uid="{00000000-0005-0000-0000-000034040000}"/>
    <cellStyle name="MAND_x000a_CHECK.COMMAND_x000e_RENAME.COMMAND_x0008_SHOW.BAR_x000b_DELETE.MENU_x000e_DELETE.COMMAND_x000e_GET.CHA 3 2 2" xfId="918" xr:uid="{00000000-0005-0000-0000-000035040000}"/>
    <cellStyle name="MAND_x000a_CHECK.COMMAND_x000e_RENAME.COMMAND_x0008_SHOW.BAR_x000b_DELETE.MENU_x000e_DELETE.COMMAND_x000e_GET.CHA 3 3" xfId="919" xr:uid="{00000000-0005-0000-0000-000036040000}"/>
    <cellStyle name="Milliers_Completion statement 2006-12-04 18H" xfId="920" xr:uid="{00000000-0005-0000-0000-000037040000}"/>
    <cellStyle name="MODULE" xfId="921" xr:uid="{00000000-0005-0000-0000-000038040000}"/>
    <cellStyle name="MODULE 2" xfId="922" xr:uid="{00000000-0005-0000-0000-000039040000}"/>
    <cellStyle name="MONTH" xfId="923" xr:uid="{00000000-0005-0000-0000-00003A040000}"/>
    <cellStyle name="Months" xfId="924" xr:uid="{00000000-0005-0000-0000-00003B040000}"/>
    <cellStyle name="MPBackground" xfId="925" xr:uid="{00000000-0005-0000-0000-00003C040000}"/>
    <cellStyle name="MPBackground 2" xfId="926" xr:uid="{00000000-0005-0000-0000-00003D040000}"/>
    <cellStyle name="MPBorderRow" xfId="927" xr:uid="{00000000-0005-0000-0000-00003E040000}"/>
    <cellStyle name="MPBorderRow 2" xfId="928" xr:uid="{00000000-0005-0000-0000-00003F040000}"/>
    <cellStyle name="MPBoxCurrency0Left" xfId="929" xr:uid="{00000000-0005-0000-0000-000040040000}"/>
    <cellStyle name="MPBoxCurrency0Left 2" xfId="930" xr:uid="{00000000-0005-0000-0000-000041040000}"/>
    <cellStyle name="MPBoxGrayBoldLeft" xfId="931" xr:uid="{00000000-0005-0000-0000-000042040000}"/>
    <cellStyle name="MPCompFieldLabel" xfId="932" xr:uid="{00000000-0005-0000-0000-000043040000}"/>
    <cellStyle name="MPCompFieldLabel 2" xfId="933" xr:uid="{00000000-0005-0000-0000-000044040000}"/>
    <cellStyle name="MPCurrency" xfId="934" xr:uid="{00000000-0005-0000-0000-000045040000}"/>
    <cellStyle name="MPCurrency 2" xfId="935" xr:uid="{00000000-0005-0000-0000-000046040000}"/>
    <cellStyle name="MPCurrency0" xfId="936" xr:uid="{00000000-0005-0000-0000-000047040000}"/>
    <cellStyle name="MPCurrency0 2" xfId="937" xr:uid="{00000000-0005-0000-0000-000048040000}"/>
    <cellStyle name="MPCurrency0Blue" xfId="938" xr:uid="{00000000-0005-0000-0000-000049040000}"/>
    <cellStyle name="MPCurrency0Blue 2" xfId="939" xr:uid="{00000000-0005-0000-0000-00004A040000}"/>
    <cellStyle name="MPCurrency0BlueCenter" xfId="940" xr:uid="{00000000-0005-0000-0000-00004B040000}"/>
    <cellStyle name="MPCurrency0BlueCenter 2" xfId="941" xr:uid="{00000000-0005-0000-0000-00004C040000}"/>
    <cellStyle name="MPCurrency0BlueLeft" xfId="942" xr:uid="{00000000-0005-0000-0000-00004D040000}"/>
    <cellStyle name="MPCurrency0BlueLeft 2" xfId="943" xr:uid="{00000000-0005-0000-0000-00004E040000}"/>
    <cellStyle name="MPCurrency0Bold" xfId="944" xr:uid="{00000000-0005-0000-0000-00004F040000}"/>
    <cellStyle name="MPCurrency0Center" xfId="945" xr:uid="{00000000-0005-0000-0000-000050040000}"/>
    <cellStyle name="MPCurrency0Center 2" xfId="946" xr:uid="{00000000-0005-0000-0000-000051040000}"/>
    <cellStyle name="MPCurrency0Center11" xfId="947" xr:uid="{00000000-0005-0000-0000-000052040000}"/>
    <cellStyle name="MPCurrency0Left" xfId="948" xr:uid="{00000000-0005-0000-0000-000053040000}"/>
    <cellStyle name="MPCurrency0Left 2" xfId="949" xr:uid="{00000000-0005-0000-0000-000054040000}"/>
    <cellStyle name="MPCurrency0Left11pt" xfId="950" xr:uid="{00000000-0005-0000-0000-000055040000}"/>
    <cellStyle name="MPCurrency0Right11pt" xfId="951" xr:uid="{00000000-0005-0000-0000-000056040000}"/>
    <cellStyle name="MPCurrency0TopBorder" xfId="952" xr:uid="{00000000-0005-0000-0000-000057040000}"/>
    <cellStyle name="MPCurrency0TopBorder 2" xfId="953" xr:uid="{00000000-0005-0000-0000-000058040000}"/>
    <cellStyle name="MPCurrency0TopBorderCenter" xfId="954" xr:uid="{00000000-0005-0000-0000-000059040000}"/>
    <cellStyle name="MPCurrency0TopBorderCenter 2" xfId="955" xr:uid="{00000000-0005-0000-0000-00005A040000}"/>
    <cellStyle name="MPCurrency2" xfId="956" xr:uid="{00000000-0005-0000-0000-00005B040000}"/>
    <cellStyle name="MPCurrency2 2" xfId="957" xr:uid="{00000000-0005-0000-0000-00005C040000}"/>
    <cellStyle name="MPCurrency2Blue" xfId="958" xr:uid="{00000000-0005-0000-0000-00005D040000}"/>
    <cellStyle name="MPCurrency2Blue 2" xfId="959" xr:uid="{00000000-0005-0000-0000-00005E040000}"/>
    <cellStyle name="MPCurrency2Blue11pt" xfId="960" xr:uid="{00000000-0005-0000-0000-00005F040000}"/>
    <cellStyle name="MPCurrency2BlueCenter" xfId="961" xr:uid="{00000000-0005-0000-0000-000060040000}"/>
    <cellStyle name="MPCurrency2BlueCenter 2" xfId="962" xr:uid="{00000000-0005-0000-0000-000061040000}"/>
    <cellStyle name="MPCurrency2BlueLeft" xfId="963" xr:uid="{00000000-0005-0000-0000-000062040000}"/>
    <cellStyle name="MPCurrency2BlueLeft 2" xfId="964" xr:uid="{00000000-0005-0000-0000-000063040000}"/>
    <cellStyle name="MPCurrency2Bold" xfId="965" xr:uid="{00000000-0005-0000-0000-000064040000}"/>
    <cellStyle name="MPCurrency2Center" xfId="966" xr:uid="{00000000-0005-0000-0000-000065040000}"/>
    <cellStyle name="MPCurrency2Center 2" xfId="967" xr:uid="{00000000-0005-0000-0000-000066040000}"/>
    <cellStyle name="MPCurrency2CenterTopBorder" xfId="968" xr:uid="{00000000-0005-0000-0000-000067040000}"/>
    <cellStyle name="MPCurrency2CenterTopBorder 2" xfId="969" xr:uid="{00000000-0005-0000-0000-000068040000}"/>
    <cellStyle name="MPCurrency2Right11pt" xfId="970" xr:uid="{00000000-0005-0000-0000-000069040000}"/>
    <cellStyle name="MPCurrency2TopBorder" xfId="971" xr:uid="{00000000-0005-0000-0000-00006A040000}"/>
    <cellStyle name="MPCurrency2TopBorder 2" xfId="972" xr:uid="{00000000-0005-0000-0000-00006B040000}"/>
    <cellStyle name="MPDateBlue" xfId="973" xr:uid="{00000000-0005-0000-0000-00006C040000}"/>
    <cellStyle name="MPDateBlue 2" xfId="974" xr:uid="{00000000-0005-0000-0000-00006D040000}"/>
    <cellStyle name="MPDateBlue11" xfId="975" xr:uid="{00000000-0005-0000-0000-00006E040000}"/>
    <cellStyle name="MPDateBlueLeft" xfId="976" xr:uid="{00000000-0005-0000-0000-00006F040000}"/>
    <cellStyle name="MPDateBlueLeft 2" xfId="977" xr:uid="{00000000-0005-0000-0000-000070040000}"/>
    <cellStyle name="MPDateBlueLongLeft" xfId="978" xr:uid="{00000000-0005-0000-0000-000071040000}"/>
    <cellStyle name="MPDateBlueLongLeft 2" xfId="979" xr:uid="{00000000-0005-0000-0000-000072040000}"/>
    <cellStyle name="MPDateCenter" xfId="980" xr:uid="{00000000-0005-0000-0000-000073040000}"/>
    <cellStyle name="MPDateCenter 2" xfId="981" xr:uid="{00000000-0005-0000-0000-000074040000}"/>
    <cellStyle name="MPDateCompSummary" xfId="982" xr:uid="{00000000-0005-0000-0000-000075040000}"/>
    <cellStyle name="MPDateCompSummary 2" xfId="983" xr:uid="{00000000-0005-0000-0000-000076040000}"/>
    <cellStyle name="MPDateLeft" xfId="984" xr:uid="{00000000-0005-0000-0000-000077040000}"/>
    <cellStyle name="MPDateLeft 2" xfId="985" xr:uid="{00000000-0005-0000-0000-000078040000}"/>
    <cellStyle name="MPDateLongCenter" xfId="986" xr:uid="{00000000-0005-0000-0000-000079040000}"/>
    <cellStyle name="MPDateLongCenter 2" xfId="987" xr:uid="{00000000-0005-0000-0000-00007A040000}"/>
    <cellStyle name="MPDateLongCenterBlue" xfId="988" xr:uid="{00000000-0005-0000-0000-00007B040000}"/>
    <cellStyle name="MPDateLongCenterBlue 2" xfId="989" xr:uid="{00000000-0005-0000-0000-00007C040000}"/>
    <cellStyle name="MPDateLongLeft" xfId="990" xr:uid="{00000000-0005-0000-0000-00007D040000}"/>
    <cellStyle name="MPDateLongLeft 2" xfId="991" xr:uid="{00000000-0005-0000-0000-00007E040000}"/>
    <cellStyle name="MPDateLongSalient" xfId="992" xr:uid="{00000000-0005-0000-0000-00007F040000}"/>
    <cellStyle name="MPDatemmmyyCenterTopBorder" xfId="993" xr:uid="{00000000-0005-0000-0000-000080040000}"/>
    <cellStyle name="MPDatemmmyyCenterTopBorder 2" xfId="994" xr:uid="{00000000-0005-0000-0000-000081040000}"/>
    <cellStyle name="MPDatemmyyCenter" xfId="995" xr:uid="{00000000-0005-0000-0000-000082040000}"/>
    <cellStyle name="MPDatemmyyCenter 2" xfId="996" xr:uid="{00000000-0005-0000-0000-000083040000}"/>
    <cellStyle name="MPDatemmyyCenterNoFill" xfId="997" xr:uid="{00000000-0005-0000-0000-000084040000}"/>
    <cellStyle name="MPDatemmyyCenterNoFill 2" xfId="998" xr:uid="{00000000-0005-0000-0000-000085040000}"/>
    <cellStyle name="MPDatemmyyCenterTopBorder" xfId="999" xr:uid="{00000000-0005-0000-0000-000086040000}"/>
    <cellStyle name="MPDatemmyyCenterTopBorder 2" xfId="1000" xr:uid="{00000000-0005-0000-0000-000087040000}"/>
    <cellStyle name="MPDateNoFill" xfId="1001" xr:uid="{00000000-0005-0000-0000-000088040000}"/>
    <cellStyle name="MPDateNoFill 2" xfId="1002" xr:uid="{00000000-0005-0000-0000-000089040000}"/>
    <cellStyle name="MPDateNoFillHeading" xfId="1003" xr:uid="{00000000-0005-0000-0000-00008A040000}"/>
    <cellStyle name="MPDateNoFillHeading 2" xfId="1004" xr:uid="{00000000-0005-0000-0000-00008B040000}"/>
    <cellStyle name="MPDropDown" xfId="1005" xr:uid="{00000000-0005-0000-0000-00008C040000}"/>
    <cellStyle name="MPDropDown 2" xfId="1006" xr:uid="{00000000-0005-0000-0000-00008D040000}"/>
    <cellStyle name="MPDropDownCenter" xfId="1007" xr:uid="{00000000-0005-0000-0000-00008E040000}"/>
    <cellStyle name="MPDropDownCenter 2" xfId="1008" xr:uid="{00000000-0005-0000-0000-00008F040000}"/>
    <cellStyle name="MPDropDownCenterTopBorder" xfId="1009" xr:uid="{00000000-0005-0000-0000-000090040000}"/>
    <cellStyle name="MPDropDownCenterTopBorder 2" xfId="1010" xr:uid="{00000000-0005-0000-0000-000091040000}"/>
    <cellStyle name="MPDropDownCenterWrap" xfId="1011" xr:uid="{00000000-0005-0000-0000-000092040000}"/>
    <cellStyle name="MPDropDownCenterWrap 2" xfId="1012" xr:uid="{00000000-0005-0000-0000-000093040000}"/>
    <cellStyle name="MPDropDownGridsEffDate" xfId="1013" xr:uid="{00000000-0005-0000-0000-000094040000}"/>
    <cellStyle name="MPDropDownGridsEffDate 2" xfId="1014" xr:uid="{00000000-0005-0000-0000-000095040000}"/>
    <cellStyle name="MPDropDownHeadingCenter" xfId="1015" xr:uid="{00000000-0005-0000-0000-000096040000}"/>
    <cellStyle name="MPDropDownHeadingCenter 2" xfId="1016" xr:uid="{00000000-0005-0000-0000-000097040000}"/>
    <cellStyle name="MPDropdownInput" xfId="1017" xr:uid="{00000000-0005-0000-0000-000098040000}"/>
    <cellStyle name="MPDropdownInput 2" xfId="1018" xr:uid="{00000000-0005-0000-0000-000099040000}"/>
    <cellStyle name="MPDropdownInputCenter" xfId="1019" xr:uid="{00000000-0005-0000-0000-00009A040000}"/>
    <cellStyle name="MPDropdownInputCenter 2" xfId="1020" xr:uid="{00000000-0005-0000-0000-00009B040000}"/>
    <cellStyle name="MPDropdownInputLeft" xfId="1021" xr:uid="{00000000-0005-0000-0000-00009C040000}"/>
    <cellStyle name="MPDropdownInputLeft 2" xfId="1022" xr:uid="{00000000-0005-0000-0000-00009D040000}"/>
    <cellStyle name="MPDropdownInputRight" xfId="1023" xr:uid="{00000000-0005-0000-0000-00009E040000}"/>
    <cellStyle name="MPDropdownInputRight 2" xfId="1024" xr:uid="{00000000-0005-0000-0000-00009F040000}"/>
    <cellStyle name="MPDropdownInputTitle" xfId="1025" xr:uid="{00000000-0005-0000-0000-0000A0040000}"/>
    <cellStyle name="MPDropDownLeftIndent" xfId="1026" xr:uid="{00000000-0005-0000-0000-0000A1040000}"/>
    <cellStyle name="MPDropDownLeftIndent 2" xfId="1027" xr:uid="{00000000-0005-0000-0000-0000A2040000}"/>
    <cellStyle name="MPDropDownRight" xfId="1028" xr:uid="{00000000-0005-0000-0000-0000A3040000}"/>
    <cellStyle name="MPDropDownRight 2" xfId="1029" xr:uid="{00000000-0005-0000-0000-0000A4040000}"/>
    <cellStyle name="MPDropDownRightWrap" xfId="1030" xr:uid="{00000000-0005-0000-0000-0000A5040000}"/>
    <cellStyle name="MPDropDownRightWrap 2" xfId="1031" xr:uid="{00000000-0005-0000-0000-0000A6040000}"/>
    <cellStyle name="MPFootnoteNumber" xfId="1032" xr:uid="{00000000-0005-0000-0000-0000A7040000}"/>
    <cellStyle name="MPFootnoteText" xfId="1033" xr:uid="{00000000-0005-0000-0000-0000A8040000}"/>
    <cellStyle name="MPFootnoteTextNoFill" xfId="1034" xr:uid="{00000000-0005-0000-0000-0000A9040000}"/>
    <cellStyle name="MPFormula" xfId="1035" xr:uid="{00000000-0005-0000-0000-0000AA040000}"/>
    <cellStyle name="MPFormula 2" xfId="1036" xr:uid="{00000000-0005-0000-0000-0000AB040000}"/>
    <cellStyle name="MPGrayFill" xfId="1037" xr:uid="{00000000-0005-0000-0000-0000AC040000}"/>
    <cellStyle name="MPGrayFill 2" xfId="1038" xr:uid="{00000000-0005-0000-0000-0000AD040000}"/>
    <cellStyle name="MPGrayFillBold" xfId="1039" xr:uid="{00000000-0005-0000-0000-0000AE040000}"/>
    <cellStyle name="MpGridBottomLeft" xfId="1040" xr:uid="{00000000-0005-0000-0000-0000AF040000}"/>
    <cellStyle name="MpGridBottomLeft 2" xfId="1041" xr:uid="{00000000-0005-0000-0000-0000B0040000}"/>
    <cellStyle name="MPGridBottomRight" xfId="1042" xr:uid="{00000000-0005-0000-0000-0000B1040000}"/>
    <cellStyle name="MPGridBottomRight 2" xfId="1043" xr:uid="{00000000-0005-0000-0000-0000B2040000}"/>
    <cellStyle name="MPGridCompData" xfId="1044" xr:uid="{00000000-0005-0000-0000-0000B3040000}"/>
    <cellStyle name="MPGridCompData 2" xfId="1045" xr:uid="{00000000-0005-0000-0000-0000B4040000}"/>
    <cellStyle name="MPGridCompDataBlue" xfId="1046" xr:uid="{00000000-0005-0000-0000-0000B5040000}"/>
    <cellStyle name="MPGridCompDataBlue 2" xfId="1047" xr:uid="{00000000-0005-0000-0000-0000B6040000}"/>
    <cellStyle name="MPGridCurrency0" xfId="1048" xr:uid="{00000000-0005-0000-0000-0000B7040000}"/>
    <cellStyle name="MPGridCurrency0 2" xfId="1049" xr:uid="{00000000-0005-0000-0000-0000B8040000}"/>
    <cellStyle name="MPGridCurrency2" xfId="1050" xr:uid="{00000000-0005-0000-0000-0000B9040000}"/>
    <cellStyle name="MPGridCurrency2 2" xfId="1051" xr:uid="{00000000-0005-0000-0000-0000BA040000}"/>
    <cellStyle name="MPGridCurrency2Bold" xfId="1052" xr:uid="{00000000-0005-0000-0000-0000BB040000}"/>
    <cellStyle name="MPGridCurrnecy0Blue" xfId="1053" xr:uid="{00000000-0005-0000-0000-0000BC040000}"/>
    <cellStyle name="MPGridCurrnecy0Blue 2" xfId="1054" xr:uid="{00000000-0005-0000-0000-0000BD040000}"/>
    <cellStyle name="MPGridDate" xfId="1055" xr:uid="{00000000-0005-0000-0000-0000BE040000}"/>
    <cellStyle name="MPGridDate 2" xfId="1056" xr:uid="{00000000-0005-0000-0000-0000BF040000}"/>
    <cellStyle name="MPGridFieldLabel" xfId="1057" xr:uid="{00000000-0005-0000-0000-0000C0040000}"/>
    <cellStyle name="MPGridFieldLabel 2" xfId="1058" xr:uid="{00000000-0005-0000-0000-0000C1040000}"/>
    <cellStyle name="MPGridNumber0" xfId="1059" xr:uid="{00000000-0005-0000-0000-0000C2040000}"/>
    <cellStyle name="MPGridNumber0 2" xfId="1060" xr:uid="{00000000-0005-0000-0000-0000C3040000}"/>
    <cellStyle name="MPGridRightGutter" xfId="1061" xr:uid="{00000000-0005-0000-0000-0000C4040000}"/>
    <cellStyle name="MPGridRightGutter 2" xfId="1062" xr:uid="{00000000-0005-0000-0000-0000C5040000}"/>
    <cellStyle name="MPGridRightGutterBottomBorder" xfId="1063" xr:uid="{00000000-0005-0000-0000-0000C6040000}"/>
    <cellStyle name="MPGridRightGutterBottomBorder 2" xfId="1064" xr:uid="{00000000-0005-0000-0000-0000C7040000}"/>
    <cellStyle name="MPGridRightGutterTopBottomBorder" xfId="1065" xr:uid="{00000000-0005-0000-0000-0000C8040000}"/>
    <cellStyle name="MPGridRightGutterTopBottomBorder 2" xfId="1066" xr:uid="{00000000-0005-0000-0000-0000C9040000}"/>
    <cellStyle name="MPGridRightGutterTopBottonBorder" xfId="1067" xr:uid="{00000000-0005-0000-0000-0000CA040000}"/>
    <cellStyle name="MPGridRightGutterTopBottonBorder 2" xfId="1068" xr:uid="{00000000-0005-0000-0000-0000CB040000}"/>
    <cellStyle name="MPGridTopLeftCorner" xfId="1069" xr:uid="{00000000-0005-0000-0000-0000CC040000}"/>
    <cellStyle name="MpGridTopRightCorner" xfId="1070" xr:uid="{00000000-0005-0000-0000-0000CD040000}"/>
    <cellStyle name="MpGridTopRightCorner 2" xfId="1071" xr:uid="{00000000-0005-0000-0000-0000CE040000}"/>
    <cellStyle name="MPGridTopRow" xfId="1072" xr:uid="{00000000-0005-0000-0000-0000CF040000}"/>
    <cellStyle name="MPGridTopRow 2" xfId="1073" xr:uid="{00000000-0005-0000-0000-0000D0040000}"/>
    <cellStyle name="MPHeading" xfId="1074" xr:uid="{00000000-0005-0000-0000-0000D1040000}"/>
    <cellStyle name="MPHeading 2" xfId="1075" xr:uid="{00000000-0005-0000-0000-0000D2040000}"/>
    <cellStyle name="MPHeading11" xfId="1076" xr:uid="{00000000-0005-0000-0000-0000D3040000}"/>
    <cellStyle name="MPHeading11Center" xfId="1077" xr:uid="{00000000-0005-0000-0000-0000D4040000}"/>
    <cellStyle name="MPHeadingBlue" xfId="1078" xr:uid="{00000000-0005-0000-0000-0000D5040000}"/>
    <cellStyle name="MPHeadingBlue 2" xfId="1079" xr:uid="{00000000-0005-0000-0000-0000D6040000}"/>
    <cellStyle name="MPHeadingBlueDate" xfId="1080" xr:uid="{00000000-0005-0000-0000-0000D7040000}"/>
    <cellStyle name="MPHeadingBlueDate 2" xfId="1081" xr:uid="{00000000-0005-0000-0000-0000D8040000}"/>
    <cellStyle name="MPHeadingBlueRight" xfId="1082" xr:uid="{00000000-0005-0000-0000-0000D9040000}"/>
    <cellStyle name="MPHeadingBlueRight 2" xfId="1083" xr:uid="{00000000-0005-0000-0000-0000DA040000}"/>
    <cellStyle name="MPHeadingBold" xfId="1084" xr:uid="{00000000-0005-0000-0000-0000DB040000}"/>
    <cellStyle name="MPHeadingBoldNoBorder" xfId="1085" xr:uid="{00000000-0005-0000-0000-0000DC040000}"/>
    <cellStyle name="MPHeadingCenter" xfId="1086" xr:uid="{00000000-0005-0000-0000-0000DD040000}"/>
    <cellStyle name="MPHeadingCenter 2" xfId="1087" xr:uid="{00000000-0005-0000-0000-0000DE040000}"/>
    <cellStyle name="MPHeadingCenterAcross" xfId="1088" xr:uid="{00000000-0005-0000-0000-0000DF040000}"/>
    <cellStyle name="MPHeadingCenterAcross 2" xfId="1089" xr:uid="{00000000-0005-0000-0000-0000E0040000}"/>
    <cellStyle name="MPHeadingCenterAcrossBold" xfId="1090" xr:uid="{00000000-0005-0000-0000-0000E1040000}"/>
    <cellStyle name="MPHeadingCenterAcrossBordersBold" xfId="1091" xr:uid="{00000000-0005-0000-0000-0000E2040000}"/>
    <cellStyle name="MPHeadingCenterAcrossTopBottomBorder" xfId="1092" xr:uid="{00000000-0005-0000-0000-0000E3040000}"/>
    <cellStyle name="MPHeadingCenterAcrossTopBottomBorder 2" xfId="1093" xr:uid="{00000000-0005-0000-0000-0000E4040000}"/>
    <cellStyle name="MPHeadingCenterRight" xfId="1094" xr:uid="{00000000-0005-0000-0000-0000E5040000}"/>
    <cellStyle name="MPHeadingCenterRight 2" xfId="1095" xr:uid="{00000000-0005-0000-0000-0000E6040000}"/>
    <cellStyle name="MPHeadingCurrency0" xfId="1096" xr:uid="{00000000-0005-0000-0000-0000E7040000}"/>
    <cellStyle name="MPHeadingCurrency0 2" xfId="1097" xr:uid="{00000000-0005-0000-0000-0000E8040000}"/>
    <cellStyle name="MPHeadingItalLeft" xfId="1098" xr:uid="{00000000-0005-0000-0000-0000E9040000}"/>
    <cellStyle name="MPHeadingItalRight" xfId="1099" xr:uid="{00000000-0005-0000-0000-0000EA040000}"/>
    <cellStyle name="MPHeadingLef" xfId="1100" xr:uid="{00000000-0005-0000-0000-0000EB040000}"/>
    <cellStyle name="MPHeadingLef 2" xfId="1101" xr:uid="{00000000-0005-0000-0000-0000EC040000}"/>
    <cellStyle name="MPHeadingLeft" xfId="1102" xr:uid="{00000000-0005-0000-0000-0000ED040000}"/>
    <cellStyle name="MPHeadingLeft 2" xfId="1103" xr:uid="{00000000-0005-0000-0000-0000EE040000}"/>
    <cellStyle name="MPHeadingLeftNoWrap" xfId="1104" xr:uid="{00000000-0005-0000-0000-0000EF040000}"/>
    <cellStyle name="MPHeadingLeftNoWrap 2" xfId="1105" xr:uid="{00000000-0005-0000-0000-0000F0040000}"/>
    <cellStyle name="MPHeadingRight" xfId="1106" xr:uid="{00000000-0005-0000-0000-0000F1040000}"/>
    <cellStyle name="MPHeadingRight 2" xfId="1107" xr:uid="{00000000-0005-0000-0000-0000F2040000}"/>
    <cellStyle name="MPHeadingRightBlue" xfId="1108" xr:uid="{00000000-0005-0000-0000-0000F3040000}"/>
    <cellStyle name="MPHeadingRightBlue 2" xfId="1109" xr:uid="{00000000-0005-0000-0000-0000F4040000}"/>
    <cellStyle name="MPHeadingRightNoWrap" xfId="1110" xr:uid="{00000000-0005-0000-0000-0000F5040000}"/>
    <cellStyle name="MPHeadingRightNoWrap 2" xfId="1111" xr:uid="{00000000-0005-0000-0000-0000F6040000}"/>
    <cellStyle name="MPHeadingRightNoWrapBlue" xfId="1112" xr:uid="{00000000-0005-0000-0000-0000F7040000}"/>
    <cellStyle name="MPHeadingRightNoWrapBlue 2" xfId="1113" xr:uid="{00000000-0005-0000-0000-0000F8040000}"/>
    <cellStyle name="MPHeadingRightTopBorder" xfId="1114" xr:uid="{00000000-0005-0000-0000-0000F9040000}"/>
    <cellStyle name="MPHeadingRightTopBorder 2" xfId="1115" xr:uid="{00000000-0005-0000-0000-0000FA040000}"/>
    <cellStyle name="MPHeadingTopBorder" xfId="1116" xr:uid="{00000000-0005-0000-0000-0000FB040000}"/>
    <cellStyle name="MPHeadingTopBorder 2" xfId="1117" xr:uid="{00000000-0005-0000-0000-0000FC040000}"/>
    <cellStyle name="MPHyperlink" xfId="1118" xr:uid="{00000000-0005-0000-0000-0000FD040000}"/>
    <cellStyle name="MPInputBlue" xfId="1119" xr:uid="{00000000-0005-0000-0000-0000FE040000}"/>
    <cellStyle name="MPInputBlue 2" xfId="1120" xr:uid="{00000000-0005-0000-0000-0000FF040000}"/>
    <cellStyle name="MPInputBlueBrightCurrency0Center" xfId="1121" xr:uid="{00000000-0005-0000-0000-000000050000}"/>
    <cellStyle name="MPInputBlueBrightCurrency0Center 2" xfId="1122" xr:uid="{00000000-0005-0000-0000-000001050000}"/>
    <cellStyle name="MPInputBlueBrightLeft" xfId="1123" xr:uid="{00000000-0005-0000-0000-000002050000}"/>
    <cellStyle name="MPInputBlueBrightLeft 2" xfId="1124" xr:uid="{00000000-0005-0000-0000-000003050000}"/>
    <cellStyle name="MPInputBlueCenter" xfId="1125" xr:uid="{00000000-0005-0000-0000-000004050000}"/>
    <cellStyle name="MPInputBlueCenter 2" xfId="1126" xr:uid="{00000000-0005-0000-0000-000005050000}"/>
    <cellStyle name="MPInputBlueCurrency0" xfId="1127" xr:uid="{00000000-0005-0000-0000-000006050000}"/>
    <cellStyle name="MPInputBlueCurrency0 2" xfId="1128" xr:uid="{00000000-0005-0000-0000-000007050000}"/>
    <cellStyle name="MPInputBlueCurrency0Center" xfId="1129" xr:uid="{00000000-0005-0000-0000-000008050000}"/>
    <cellStyle name="MPInputBlueCurrency0Center 2" xfId="1130" xr:uid="{00000000-0005-0000-0000-000009050000}"/>
    <cellStyle name="MPInputBlueCurrency0Left" xfId="1131" xr:uid="{00000000-0005-0000-0000-00000A050000}"/>
    <cellStyle name="MPInputBlueCurrency0Left 2" xfId="1132" xr:uid="{00000000-0005-0000-0000-00000B050000}"/>
    <cellStyle name="MPInputBlueCurrency2Left" xfId="1133" xr:uid="{00000000-0005-0000-0000-00000C050000}"/>
    <cellStyle name="MPInputBlueCurrency2Left 2" xfId="1134" xr:uid="{00000000-0005-0000-0000-00000D050000}"/>
    <cellStyle name="MPInputBlueLeft" xfId="1135" xr:uid="{00000000-0005-0000-0000-00000E050000}"/>
    <cellStyle name="MPInputBlueLeft 2" xfId="1136" xr:uid="{00000000-0005-0000-0000-00000F050000}"/>
    <cellStyle name="MPInputBlueLeftNumber0" xfId="1137" xr:uid="{00000000-0005-0000-0000-000010050000}"/>
    <cellStyle name="MPInputBlueLeftNumber0 2" xfId="1138" xr:uid="{00000000-0005-0000-0000-000011050000}"/>
    <cellStyle name="MPInputBlueLeftNumber2" xfId="1139" xr:uid="{00000000-0005-0000-0000-000012050000}"/>
    <cellStyle name="MPInputBlueLeftNumber2 2" xfId="1140" xr:uid="{00000000-0005-0000-0000-000013050000}"/>
    <cellStyle name="MPInputBlueLeftNumber6" xfId="1141" xr:uid="{00000000-0005-0000-0000-000014050000}"/>
    <cellStyle name="MPInputBlueLeftNumber6 2" xfId="1142" xr:uid="{00000000-0005-0000-0000-000015050000}"/>
    <cellStyle name="MPInputBlueLeftPercent0" xfId="1143" xr:uid="{00000000-0005-0000-0000-000016050000}"/>
    <cellStyle name="MPInputBlueLeftPercent0 2" xfId="1144" xr:uid="{00000000-0005-0000-0000-000017050000}"/>
    <cellStyle name="MPInputBlueLeftPercent1" xfId="1145" xr:uid="{00000000-0005-0000-0000-000018050000}"/>
    <cellStyle name="MPInputBlueLeftPercent1 2" xfId="1146" xr:uid="{00000000-0005-0000-0000-000019050000}"/>
    <cellStyle name="MPInputBlueLeftPercent2" xfId="1147" xr:uid="{00000000-0005-0000-0000-00001A050000}"/>
    <cellStyle name="MPInputBlueLeftPercent2 2" xfId="1148" xr:uid="{00000000-0005-0000-0000-00001B050000}"/>
    <cellStyle name="MPInputBlueLeftText" xfId="1149" xr:uid="{00000000-0005-0000-0000-00001C050000}"/>
    <cellStyle name="MPInputBlueLeftText 2" xfId="1150" xr:uid="{00000000-0005-0000-0000-00001D050000}"/>
    <cellStyle name="MPInputBlueLeftZip" xfId="1151" xr:uid="{00000000-0005-0000-0000-00001E050000}"/>
    <cellStyle name="MPInputBlueLeftZip 2" xfId="1152" xr:uid="{00000000-0005-0000-0000-00001F050000}"/>
    <cellStyle name="MPInputBlueNumber0" xfId="1153" xr:uid="{00000000-0005-0000-0000-000020050000}"/>
    <cellStyle name="MPInputBlueNumber0 2" xfId="1154" xr:uid="{00000000-0005-0000-0000-000021050000}"/>
    <cellStyle name="MPInputBlueNumber2" xfId="1155" xr:uid="{00000000-0005-0000-0000-000022050000}"/>
    <cellStyle name="MPInputBlueNumber2 2" xfId="1156" xr:uid="{00000000-0005-0000-0000-000023050000}"/>
    <cellStyle name="MPInputBlueRight" xfId="1157" xr:uid="{00000000-0005-0000-0000-000024050000}"/>
    <cellStyle name="MPInputBlueRight 2" xfId="1158" xr:uid="{00000000-0005-0000-0000-000025050000}"/>
    <cellStyle name="MPInputBlueTax" xfId="1159" xr:uid="{00000000-0005-0000-0000-000026050000}"/>
    <cellStyle name="MPInputBlueTax 2" xfId="1160" xr:uid="{00000000-0005-0000-0000-000027050000}"/>
    <cellStyle name="MPInputBlueZipLeft" xfId="1161" xr:uid="{00000000-0005-0000-0000-000028050000}"/>
    <cellStyle name="MPInputBlueZipLeft 2" xfId="1162" xr:uid="{00000000-0005-0000-0000-000029050000}"/>
    <cellStyle name="MPInputCurrency0" xfId="1163" xr:uid="{00000000-0005-0000-0000-00002A050000}"/>
    <cellStyle name="MPInputCurrency0 2" xfId="1164" xr:uid="{00000000-0005-0000-0000-00002B050000}"/>
    <cellStyle name="MPInputCurrency0Left" xfId="1165" xr:uid="{00000000-0005-0000-0000-00002C050000}"/>
    <cellStyle name="MPInputCurrency0Left 2" xfId="1166" xr:uid="{00000000-0005-0000-0000-00002D050000}"/>
    <cellStyle name="MPInputCurrency2Center" xfId="1167" xr:uid="{00000000-0005-0000-0000-00002E050000}"/>
    <cellStyle name="MPInputCurrency2Center 2" xfId="1168" xr:uid="{00000000-0005-0000-0000-00002F050000}"/>
    <cellStyle name="MPInputDateBlue" xfId="1169" xr:uid="{00000000-0005-0000-0000-000030050000}"/>
    <cellStyle name="MPInputDateBlue 2" xfId="1170" xr:uid="{00000000-0005-0000-0000-000031050000}"/>
    <cellStyle name="MPInputDateBlueDateLongLeft" xfId="1171" xr:uid="{00000000-0005-0000-0000-000032050000}"/>
    <cellStyle name="MPInputDateBlueDateLongLeft 2" xfId="1172" xr:uid="{00000000-0005-0000-0000-000033050000}"/>
    <cellStyle name="MPInputGrayBoxCenter" xfId="1173" xr:uid="{00000000-0005-0000-0000-000034050000}"/>
    <cellStyle name="MPInputGrayBoxCenter 2" xfId="1174" xr:uid="{00000000-0005-0000-0000-000035050000}"/>
    <cellStyle name="MPInputHeadingBold" xfId="1175" xr:uid="{00000000-0005-0000-0000-000036050000}"/>
    <cellStyle name="MPInputHeadingBoldCenterAcross" xfId="1176" xr:uid="{00000000-0005-0000-0000-000037050000}"/>
    <cellStyle name="MPInputLeft" xfId="1177" xr:uid="{00000000-0005-0000-0000-000038050000}"/>
    <cellStyle name="MPInputLeft 2" xfId="1178" xr:uid="{00000000-0005-0000-0000-000039050000}"/>
    <cellStyle name="MPInputNoFill" xfId="1179" xr:uid="{00000000-0005-0000-0000-00003A050000}"/>
    <cellStyle name="MPInputNoFill 2" xfId="1180" xr:uid="{00000000-0005-0000-0000-00003B050000}"/>
    <cellStyle name="MPInputNoFillBold" xfId="1181" xr:uid="{00000000-0005-0000-0000-00003C050000}"/>
    <cellStyle name="MPInputNoFillNoWrap" xfId="1182" xr:uid="{00000000-0005-0000-0000-00003D050000}"/>
    <cellStyle name="MPInputNoFillNoWrap 2" xfId="1183" xr:uid="{00000000-0005-0000-0000-00003E050000}"/>
    <cellStyle name="MPInputNoFillReqiredField" xfId="1184" xr:uid="{00000000-0005-0000-0000-00003F050000}"/>
    <cellStyle name="MPInputNoFillRight" xfId="1185" xr:uid="{00000000-0005-0000-0000-000040050000}"/>
    <cellStyle name="MPInputNoFillRight 2" xfId="1186" xr:uid="{00000000-0005-0000-0000-000041050000}"/>
    <cellStyle name="MPInputNumber0BlueBrightCenter" xfId="1187" xr:uid="{00000000-0005-0000-0000-000042050000}"/>
    <cellStyle name="MPInputNumber0BlueBrightCenter 2" xfId="1188" xr:uid="{00000000-0005-0000-0000-000043050000}"/>
    <cellStyle name="MPInputNumber0BlueLeft" xfId="1189" xr:uid="{00000000-0005-0000-0000-000044050000}"/>
    <cellStyle name="MPInputNumber0BlueLeft 2" xfId="1190" xr:uid="{00000000-0005-0000-0000-000045050000}"/>
    <cellStyle name="MPInputNumber0Center" xfId="1191" xr:uid="{00000000-0005-0000-0000-000046050000}"/>
    <cellStyle name="MPInputNumber0Center 2" xfId="1192" xr:uid="{00000000-0005-0000-0000-000047050000}"/>
    <cellStyle name="MPInputNumber0Left" xfId="1193" xr:uid="{00000000-0005-0000-0000-000048050000}"/>
    <cellStyle name="MPInputNumber0Left 2" xfId="1194" xr:uid="{00000000-0005-0000-0000-000049050000}"/>
    <cellStyle name="MPInputPercent0Left" xfId="1195" xr:uid="{00000000-0005-0000-0000-00004A050000}"/>
    <cellStyle name="MPInputPercent0Left 2" xfId="1196" xr:uid="{00000000-0005-0000-0000-00004B050000}"/>
    <cellStyle name="MPInputPercent0LeftBlue" xfId="1197" xr:uid="{00000000-0005-0000-0000-00004C050000}"/>
    <cellStyle name="MPInputPercent0LeftBlue 2" xfId="1198" xr:uid="{00000000-0005-0000-0000-00004D050000}"/>
    <cellStyle name="MPLeftIndent" xfId="1199" xr:uid="{00000000-0005-0000-0000-00004E050000}"/>
    <cellStyle name="MPLeftIndent 2" xfId="1200" xr:uid="{00000000-0005-0000-0000-00004F050000}"/>
    <cellStyle name="MPMFRentTableLabel" xfId="1201" xr:uid="{00000000-0005-0000-0000-000050050000}"/>
    <cellStyle name="MPMFRentTableLabel 2" xfId="1202" xr:uid="{00000000-0005-0000-0000-000051050000}"/>
    <cellStyle name="MPNumber0" xfId="1203" xr:uid="{00000000-0005-0000-0000-000052050000}"/>
    <cellStyle name="MPNumber0 2" xfId="1204" xr:uid="{00000000-0005-0000-0000-000053050000}"/>
    <cellStyle name="MPNumber0Blue" xfId="1205" xr:uid="{00000000-0005-0000-0000-000054050000}"/>
    <cellStyle name="MPNumber0Blue 2" xfId="1206" xr:uid="{00000000-0005-0000-0000-000055050000}"/>
    <cellStyle name="MPNumber0Blue11" xfId="1207" xr:uid="{00000000-0005-0000-0000-000056050000}"/>
    <cellStyle name="MPNumber0BlueCenter" xfId="1208" xr:uid="{00000000-0005-0000-0000-000057050000}"/>
    <cellStyle name="MPNumber0BlueCenter 2" xfId="1209" xr:uid="{00000000-0005-0000-0000-000058050000}"/>
    <cellStyle name="MPNumber0BlueLeft" xfId="1210" xr:uid="{00000000-0005-0000-0000-000059050000}"/>
    <cellStyle name="MPNumber0BlueLeft 2" xfId="1211" xr:uid="{00000000-0005-0000-0000-00005A050000}"/>
    <cellStyle name="MPNumber0Center" xfId="1212" xr:uid="{00000000-0005-0000-0000-00005B050000}"/>
    <cellStyle name="MPNumber0Center 2" xfId="1213" xr:uid="{00000000-0005-0000-0000-00005C050000}"/>
    <cellStyle name="MPNumber0Left" xfId="1214" xr:uid="{00000000-0005-0000-0000-00005D050000}"/>
    <cellStyle name="MPNumber0Left 2" xfId="1215" xr:uid="{00000000-0005-0000-0000-00005E050000}"/>
    <cellStyle name="MPNumber0Left11" xfId="1216" xr:uid="{00000000-0005-0000-0000-00005F050000}"/>
    <cellStyle name="MPNumber0LeftBlue" xfId="1217" xr:uid="{00000000-0005-0000-0000-000060050000}"/>
    <cellStyle name="MPNumber0LeftBlue 2" xfId="1218" xr:uid="{00000000-0005-0000-0000-000061050000}"/>
    <cellStyle name="MPNumber0LeftSF" xfId="1219" xr:uid="{00000000-0005-0000-0000-000062050000}"/>
    <cellStyle name="MPNumber0Right11" xfId="1220" xr:uid="{00000000-0005-0000-0000-000063050000}"/>
    <cellStyle name="MPNumber0TopBorder" xfId="1221" xr:uid="{00000000-0005-0000-0000-000064050000}"/>
    <cellStyle name="MPNumber0TopBorder 2" xfId="1222" xr:uid="{00000000-0005-0000-0000-000065050000}"/>
    <cellStyle name="MPNumber0TopBorderCenter" xfId="1223" xr:uid="{00000000-0005-0000-0000-000066050000}"/>
    <cellStyle name="MPNumber0TopBorderCenter 2" xfId="1224" xr:uid="{00000000-0005-0000-0000-000067050000}"/>
    <cellStyle name="MPNumber1" xfId="1225" xr:uid="{00000000-0005-0000-0000-000068050000}"/>
    <cellStyle name="MPNumber1 2" xfId="1226" xr:uid="{00000000-0005-0000-0000-000069050000}"/>
    <cellStyle name="MPNumber1Blue" xfId="1227" xr:uid="{00000000-0005-0000-0000-00006A050000}"/>
    <cellStyle name="MPNumber1Blue 2" xfId="1228" xr:uid="{00000000-0005-0000-0000-00006B050000}"/>
    <cellStyle name="MPNumber1Center" xfId="1229" xr:uid="{00000000-0005-0000-0000-00006C050000}"/>
    <cellStyle name="MPNumber1Center 2" xfId="1230" xr:uid="{00000000-0005-0000-0000-00006D050000}"/>
    <cellStyle name="MPNumber1Left" xfId="1231" xr:uid="{00000000-0005-0000-0000-00006E050000}"/>
    <cellStyle name="MPNumber1Left 2" xfId="1232" xr:uid="{00000000-0005-0000-0000-00006F050000}"/>
    <cellStyle name="MPNumber2" xfId="1233" xr:uid="{00000000-0005-0000-0000-000070050000}"/>
    <cellStyle name="MPNumber2 2" xfId="1234" xr:uid="{00000000-0005-0000-0000-000071050000}"/>
    <cellStyle name="MPNumber2Blue" xfId="1235" xr:uid="{00000000-0005-0000-0000-000072050000}"/>
    <cellStyle name="MPNumber2Blue 2" xfId="1236" xr:uid="{00000000-0005-0000-0000-000073050000}"/>
    <cellStyle name="MPNumber2BlueLeft" xfId="1237" xr:uid="{00000000-0005-0000-0000-000074050000}"/>
    <cellStyle name="MPNumber2BlueLeft 2" xfId="1238" xr:uid="{00000000-0005-0000-0000-000075050000}"/>
    <cellStyle name="MPNumber2Center" xfId="1239" xr:uid="{00000000-0005-0000-0000-000076050000}"/>
    <cellStyle name="MPNumber2Center 2" xfId="1240" xr:uid="{00000000-0005-0000-0000-000077050000}"/>
    <cellStyle name="MPNumber2CenterTopBorder" xfId="1241" xr:uid="{00000000-0005-0000-0000-000078050000}"/>
    <cellStyle name="MPNumber2CenterTopBorder 2" xfId="1242" xr:uid="{00000000-0005-0000-0000-000079050000}"/>
    <cellStyle name="MPNumber2Left" xfId="1243" xr:uid="{00000000-0005-0000-0000-00007A050000}"/>
    <cellStyle name="MPNumber2Left 2" xfId="1244" xr:uid="{00000000-0005-0000-0000-00007B050000}"/>
    <cellStyle name="MPNumber3Blue" xfId="1245" xr:uid="{00000000-0005-0000-0000-00007C050000}"/>
    <cellStyle name="MPNumber3Blue 2" xfId="1246" xr:uid="{00000000-0005-0000-0000-00007D050000}"/>
    <cellStyle name="MPNumber4" xfId="1247" xr:uid="{00000000-0005-0000-0000-00007E050000}"/>
    <cellStyle name="MPNumber4 2" xfId="1248" xr:uid="{00000000-0005-0000-0000-00007F050000}"/>
    <cellStyle name="MPNumberOLeft" xfId="1249" xr:uid="{00000000-0005-0000-0000-000080050000}"/>
    <cellStyle name="MPNumberOLeft 2" xfId="1250" xr:uid="{00000000-0005-0000-0000-000081050000}"/>
    <cellStyle name="MPNumberOLeftBottomBorder" xfId="1251" xr:uid="{00000000-0005-0000-0000-000082050000}"/>
    <cellStyle name="MPNumberOLeftBottomBorder 2" xfId="1252" xr:uid="{00000000-0005-0000-0000-000083050000}"/>
    <cellStyle name="MPParkingRatio" xfId="1253" xr:uid="{00000000-0005-0000-0000-000084050000}"/>
    <cellStyle name="MPParkingRatio 2" xfId="1254" xr:uid="{00000000-0005-0000-0000-000085050000}"/>
    <cellStyle name="MPPercen5Blue" xfId="1255" xr:uid="{00000000-0005-0000-0000-000086050000}"/>
    <cellStyle name="MPPercen5Blue 2" xfId="1256" xr:uid="{00000000-0005-0000-0000-000087050000}"/>
    <cellStyle name="MPPercent0" xfId="1257" xr:uid="{00000000-0005-0000-0000-000088050000}"/>
    <cellStyle name="MPPercent0 2" xfId="1258" xr:uid="{00000000-0005-0000-0000-000089050000}"/>
    <cellStyle name="MPPercent0Blue" xfId="1259" xr:uid="{00000000-0005-0000-0000-00008A050000}"/>
    <cellStyle name="MPPercent0Blue 2" xfId="1260" xr:uid="{00000000-0005-0000-0000-00008B050000}"/>
    <cellStyle name="MPPercent0BlueCenter" xfId="1261" xr:uid="{00000000-0005-0000-0000-00008C050000}"/>
    <cellStyle name="MPPercent0BlueCenter 2" xfId="1262" xr:uid="{00000000-0005-0000-0000-00008D050000}"/>
    <cellStyle name="MPPercent0Center" xfId="1263" xr:uid="{00000000-0005-0000-0000-00008E050000}"/>
    <cellStyle name="MPPercent0Center 2" xfId="1264" xr:uid="{00000000-0005-0000-0000-00008F050000}"/>
    <cellStyle name="MPPercent0Left" xfId="1265" xr:uid="{00000000-0005-0000-0000-000090050000}"/>
    <cellStyle name="MPPercent0Left 2" xfId="1266" xr:uid="{00000000-0005-0000-0000-000091050000}"/>
    <cellStyle name="MPPercent0Left11" xfId="1267" xr:uid="{00000000-0005-0000-0000-000092050000}"/>
    <cellStyle name="MPPercent0LeftBlue" xfId="1268" xr:uid="{00000000-0005-0000-0000-000093050000}"/>
    <cellStyle name="MPPercent0LeftBlue 2" xfId="1269" xr:uid="{00000000-0005-0000-0000-000094050000}"/>
    <cellStyle name="MPPercent0Right11pt" xfId="1270" xr:uid="{00000000-0005-0000-0000-000095050000}"/>
    <cellStyle name="MPPercent0Right11pt 2" xfId="1271" xr:uid="{00000000-0005-0000-0000-000096050000}"/>
    <cellStyle name="MPPercent1" xfId="1272" xr:uid="{00000000-0005-0000-0000-000097050000}"/>
    <cellStyle name="MPPercent1 2" xfId="1273" xr:uid="{00000000-0005-0000-0000-000098050000}"/>
    <cellStyle name="MPPercent1Blue" xfId="1274" xr:uid="{00000000-0005-0000-0000-000099050000}"/>
    <cellStyle name="MPPercent1Blue 2" xfId="1275" xr:uid="{00000000-0005-0000-0000-00009A050000}"/>
    <cellStyle name="MPPercent1BlueBox" xfId="1276" xr:uid="{00000000-0005-0000-0000-00009B050000}"/>
    <cellStyle name="MPPercent1BlueBox 2" xfId="1277" xr:uid="{00000000-0005-0000-0000-00009C050000}"/>
    <cellStyle name="MPPercent1Center" xfId="1278" xr:uid="{00000000-0005-0000-0000-00009D050000}"/>
    <cellStyle name="MPPercent1Center 2" xfId="1279" xr:uid="{00000000-0005-0000-0000-00009E050000}"/>
    <cellStyle name="MPPercent1Left" xfId="1280" xr:uid="{00000000-0005-0000-0000-00009F050000}"/>
    <cellStyle name="MPPercent1Left 2" xfId="1281" xr:uid="{00000000-0005-0000-0000-0000A0050000}"/>
    <cellStyle name="MPPercent1Left11" xfId="1282" xr:uid="{00000000-0005-0000-0000-0000A1050000}"/>
    <cellStyle name="MPPercent1LeftBlue" xfId="1283" xr:uid="{00000000-0005-0000-0000-0000A2050000}"/>
    <cellStyle name="MPPercent1LeftBlue 2" xfId="1284" xr:uid="{00000000-0005-0000-0000-0000A3050000}"/>
    <cellStyle name="MPPercent1Right11pt" xfId="1285" xr:uid="{00000000-0005-0000-0000-0000A4050000}"/>
    <cellStyle name="MPPercent1Right11pt 2" xfId="1286" xr:uid="{00000000-0005-0000-0000-0000A5050000}"/>
    <cellStyle name="MPPercent2" xfId="1287" xr:uid="{00000000-0005-0000-0000-0000A6050000}"/>
    <cellStyle name="MPPercent2 2" xfId="1288" xr:uid="{00000000-0005-0000-0000-0000A7050000}"/>
    <cellStyle name="MPPercent2Blue" xfId="1289" xr:uid="{00000000-0005-0000-0000-0000A8050000}"/>
    <cellStyle name="MPPercent2Blue 2" xfId="1290" xr:uid="{00000000-0005-0000-0000-0000A9050000}"/>
    <cellStyle name="MPPercent2BlueCenter" xfId="1291" xr:uid="{00000000-0005-0000-0000-0000AA050000}"/>
    <cellStyle name="MPPercent2BlueCenter 2" xfId="1292" xr:uid="{00000000-0005-0000-0000-0000AB050000}"/>
    <cellStyle name="MPPercent2BlueInput" xfId="1293" xr:uid="{00000000-0005-0000-0000-0000AC050000}"/>
    <cellStyle name="MPPercent2BlueInput 2" xfId="1294" xr:uid="{00000000-0005-0000-0000-0000AD050000}"/>
    <cellStyle name="MPPercent2BlueLeft" xfId="1295" xr:uid="{00000000-0005-0000-0000-0000AE050000}"/>
    <cellStyle name="MPPercent2BlueLeft 2" xfId="1296" xr:uid="{00000000-0005-0000-0000-0000AF050000}"/>
    <cellStyle name="MPPercent2Center" xfId="1297" xr:uid="{00000000-0005-0000-0000-0000B0050000}"/>
    <cellStyle name="MPPercent2Center 2" xfId="1298" xr:uid="{00000000-0005-0000-0000-0000B1050000}"/>
    <cellStyle name="MPPercent2CenterTopBorder" xfId="1299" xr:uid="{00000000-0005-0000-0000-0000B2050000}"/>
    <cellStyle name="MPPercent2CenterTopBorder 2" xfId="1300" xr:uid="{00000000-0005-0000-0000-0000B3050000}"/>
    <cellStyle name="MPPercent2InputBlueLeft" xfId="1301" xr:uid="{00000000-0005-0000-0000-0000B4050000}"/>
    <cellStyle name="MPPercent2InputBlueLeft 2" xfId="1302" xr:uid="{00000000-0005-0000-0000-0000B5050000}"/>
    <cellStyle name="MPPercent2Right11pt" xfId="1303" xr:uid="{00000000-0005-0000-0000-0000B6050000}"/>
    <cellStyle name="MPPercent2Right11pt 2" xfId="1304" xr:uid="{00000000-0005-0000-0000-0000B7050000}"/>
    <cellStyle name="MPPercent5" xfId="1305" xr:uid="{00000000-0005-0000-0000-0000B8050000}"/>
    <cellStyle name="MPPercent5 2" xfId="1306" xr:uid="{00000000-0005-0000-0000-0000B9050000}"/>
    <cellStyle name="MPPercent6" xfId="1307" xr:uid="{00000000-0005-0000-0000-0000BA050000}"/>
    <cellStyle name="MPPercent6 2" xfId="1308" xr:uid="{00000000-0005-0000-0000-0000BB050000}"/>
    <cellStyle name="MPRequiredField" xfId="1309" xr:uid="{00000000-0005-0000-0000-0000BC050000}"/>
    <cellStyle name="MPRequiredFieldNote" xfId="1310" xr:uid="{00000000-0005-0000-0000-0000BD050000}"/>
    <cellStyle name="MPTableBottomBorder" xfId="1311" xr:uid="{00000000-0005-0000-0000-0000BE050000}"/>
    <cellStyle name="MPTableBottomBorder 2" xfId="1312" xr:uid="{00000000-0005-0000-0000-0000BF050000}"/>
    <cellStyle name="MPTableTitleMerged" xfId="1313" xr:uid="{00000000-0005-0000-0000-0000C0050000}"/>
    <cellStyle name="MPTableTitleMerged 2" xfId="1314" xr:uid="{00000000-0005-0000-0000-0000C1050000}"/>
    <cellStyle name="MPTableTitleMergedBlue" xfId="1315" xr:uid="{00000000-0005-0000-0000-0000C2050000}"/>
    <cellStyle name="MPTableTitleMergedBlue 2" xfId="1316" xr:uid="{00000000-0005-0000-0000-0000C3050000}"/>
    <cellStyle name="MPTexRight11" xfId="1317" xr:uid="{00000000-0005-0000-0000-0000C4050000}"/>
    <cellStyle name="MPTextCenter" xfId="1318" xr:uid="{00000000-0005-0000-0000-0000C5050000}"/>
    <cellStyle name="MPTextCenter 2" xfId="1319" xr:uid="{00000000-0005-0000-0000-0000C6050000}"/>
    <cellStyle name="MPTextCenterAcross" xfId="1320" xr:uid="{00000000-0005-0000-0000-0000C7050000}"/>
    <cellStyle name="MPTextCenterAcross 2" xfId="1321" xr:uid="{00000000-0005-0000-0000-0000C8050000}"/>
    <cellStyle name="MPTextCenterAcrossTopAlligned" xfId="1322" xr:uid="{00000000-0005-0000-0000-0000C9050000}"/>
    <cellStyle name="MPTextCenterAcrossTopAlligned 2" xfId="1323" xr:uid="{00000000-0005-0000-0000-0000CA050000}"/>
    <cellStyle name="MPTextCenterBlue" xfId="1324" xr:uid="{00000000-0005-0000-0000-0000CB050000}"/>
    <cellStyle name="MPTextCenterBlue 2" xfId="1325" xr:uid="{00000000-0005-0000-0000-0000CC050000}"/>
    <cellStyle name="MPTextCenterBlueTxtFmt" xfId="1326" xr:uid="{00000000-0005-0000-0000-0000CD050000}"/>
    <cellStyle name="MPTextCenterBlueTxtFmt 2" xfId="1327" xr:uid="{00000000-0005-0000-0000-0000CE050000}"/>
    <cellStyle name="MPTextCenterBoldUnderline" xfId="1328" xr:uid="{00000000-0005-0000-0000-0000CF050000}"/>
    <cellStyle name="MPTextCenterNoWrapTopBottomBorders" xfId="1329" xr:uid="{00000000-0005-0000-0000-0000D0050000}"/>
    <cellStyle name="MPTextCenterNoWrapTopBottomBorders 2" xfId="1330" xr:uid="{00000000-0005-0000-0000-0000D1050000}"/>
    <cellStyle name="MPTextCenterTopBorder" xfId="1331" xr:uid="{00000000-0005-0000-0000-0000D2050000}"/>
    <cellStyle name="MPTextCenterTopBorder 2" xfId="1332" xr:uid="{00000000-0005-0000-0000-0000D3050000}"/>
    <cellStyle name="MpTextGrayBoldLeft" xfId="1333" xr:uid="{00000000-0005-0000-0000-0000D4050000}"/>
    <cellStyle name="MPTextLeft" xfId="1334" xr:uid="{00000000-0005-0000-0000-0000D5050000}"/>
    <cellStyle name="MPTextLeft 2" xfId="1335" xr:uid="{00000000-0005-0000-0000-0000D6050000}"/>
    <cellStyle name="MPTextLeft11" xfId="1336" xr:uid="{00000000-0005-0000-0000-0000D7050000}"/>
    <cellStyle name="MPTextLeft11Indent1" xfId="1337" xr:uid="{00000000-0005-0000-0000-0000D8050000}"/>
    <cellStyle name="MPTextLeft11Indent2" xfId="1338" xr:uid="{00000000-0005-0000-0000-0000D9050000}"/>
    <cellStyle name="MPTextLeft11NoWrap" xfId="1339" xr:uid="{00000000-0005-0000-0000-0000DA050000}"/>
    <cellStyle name="MPTextLeftBlue" xfId="1340" xr:uid="{00000000-0005-0000-0000-0000DB050000}"/>
    <cellStyle name="MPTextLeftBlue 2" xfId="1341" xr:uid="{00000000-0005-0000-0000-0000DC050000}"/>
    <cellStyle name="MPTextLeftBlue11pt" xfId="1342" xr:uid="{00000000-0005-0000-0000-0000DD050000}"/>
    <cellStyle name="MPTextLeftBlueBold" xfId="1343" xr:uid="{00000000-0005-0000-0000-0000DE050000}"/>
    <cellStyle name="MPTextLeftBlueBoldTopBorder" xfId="1344" xr:uid="{00000000-0005-0000-0000-0000DF050000}"/>
    <cellStyle name="MPTextLeftBlueBottomBorder" xfId="1345" xr:uid="{00000000-0005-0000-0000-0000E0050000}"/>
    <cellStyle name="MPTextLeftBlueBottomBorder 2" xfId="1346" xr:uid="{00000000-0005-0000-0000-0000E1050000}"/>
    <cellStyle name="MPTextLeftBlueBrightMFCompProp" xfId="1347" xr:uid="{00000000-0005-0000-0000-0000E2050000}"/>
    <cellStyle name="MPTextLeftBlueBrightMFCompProp 2" xfId="1348" xr:uid="{00000000-0005-0000-0000-0000E3050000}"/>
    <cellStyle name="MPTextLeftBlueIndent1" xfId="1349" xr:uid="{00000000-0005-0000-0000-0000E4050000}"/>
    <cellStyle name="MPTextLeftBlueIndent1 2" xfId="1350" xr:uid="{00000000-0005-0000-0000-0000E5050000}"/>
    <cellStyle name="MPTextLeftBlueMFCompProp" xfId="1351" xr:uid="{00000000-0005-0000-0000-0000E6050000}"/>
    <cellStyle name="MPTextLeftBlueMFCompProp 2" xfId="1352" xr:uid="{00000000-0005-0000-0000-0000E7050000}"/>
    <cellStyle name="MPTextLeftBlueMFCompPropNumber0" xfId="1353" xr:uid="{00000000-0005-0000-0000-0000E8050000}"/>
    <cellStyle name="MPTextLeftBlueMFCompPropNumber0 2" xfId="1354" xr:uid="{00000000-0005-0000-0000-0000E9050000}"/>
    <cellStyle name="MPTextLeftBlueMFCompPropPercent0" xfId="1355" xr:uid="{00000000-0005-0000-0000-0000EA050000}"/>
    <cellStyle name="MPTextLeftBlueMFCompPropPercent0 2" xfId="1356" xr:uid="{00000000-0005-0000-0000-0000EB050000}"/>
    <cellStyle name="MPTextLeftBlueNoWrap" xfId="1357" xr:uid="{00000000-0005-0000-0000-0000EC050000}"/>
    <cellStyle name="MPTextLeftBlueNoWrap 2" xfId="1358" xr:uid="{00000000-0005-0000-0000-0000ED050000}"/>
    <cellStyle name="MPTextLeftBlueNoWrap11pt" xfId="1359" xr:uid="{00000000-0005-0000-0000-0000EE050000}"/>
    <cellStyle name="MPTextLeftBlueTopBorder" xfId="1360" xr:uid="{00000000-0005-0000-0000-0000EF050000}"/>
    <cellStyle name="MPTextLeftBlueTopBorder 2" xfId="1361" xr:uid="{00000000-0005-0000-0000-0000F0050000}"/>
    <cellStyle name="MPTextLeftBold" xfId="1362" xr:uid="{00000000-0005-0000-0000-0000F1050000}"/>
    <cellStyle name="MPTextLeftBoldItal" xfId="1363" xr:uid="{00000000-0005-0000-0000-0000F2050000}"/>
    <cellStyle name="MPTextLeftBoldTopBorder" xfId="1364" xr:uid="{00000000-0005-0000-0000-0000F3050000}"/>
    <cellStyle name="MPTextLeftBottomAligned" xfId="1365" xr:uid="{00000000-0005-0000-0000-0000F4050000}"/>
    <cellStyle name="MPTextLeftBottomAligned 2" xfId="1366" xr:uid="{00000000-0005-0000-0000-0000F5050000}"/>
    <cellStyle name="MPTextLeftBottomBorder" xfId="1367" xr:uid="{00000000-0005-0000-0000-0000F6050000}"/>
    <cellStyle name="MPTextLeftBottomBorder 2" xfId="1368" xr:uid="{00000000-0005-0000-0000-0000F7050000}"/>
    <cellStyle name="MPTextLeftIndent" xfId="1369" xr:uid="{00000000-0005-0000-0000-0000F8050000}"/>
    <cellStyle name="MPTextLeftIndent 2" xfId="1370" xr:uid="{00000000-0005-0000-0000-0000F9050000}"/>
    <cellStyle name="MPTextLeftIndent2" xfId="1371" xr:uid="{00000000-0005-0000-0000-0000FA050000}"/>
    <cellStyle name="MPTextLeftIndent2 2" xfId="1372" xr:uid="{00000000-0005-0000-0000-0000FB050000}"/>
    <cellStyle name="MPTextLeftIndentBlue" xfId="1373" xr:uid="{00000000-0005-0000-0000-0000FC050000}"/>
    <cellStyle name="MPTextLeftIndentBlue 2" xfId="1374" xr:uid="{00000000-0005-0000-0000-0000FD050000}"/>
    <cellStyle name="MPTextLeftItal" xfId="1375" xr:uid="{00000000-0005-0000-0000-0000FE050000}"/>
    <cellStyle name="MPTextLeftNoWrap" xfId="1376" xr:uid="{00000000-0005-0000-0000-0000FF050000}"/>
    <cellStyle name="MPTextLeftNoWrap 2" xfId="1377" xr:uid="{00000000-0005-0000-0000-000000060000}"/>
    <cellStyle name="MPTextLeftNoWrapBoldItal" xfId="1378" xr:uid="{00000000-0005-0000-0000-000001060000}"/>
    <cellStyle name="MPTextLeftNoWrapBottomAlignedUnderline" xfId="1379" xr:uid="{00000000-0005-0000-0000-000002060000}"/>
    <cellStyle name="MPTextLeftNoWrapTopBorder" xfId="1380" xr:uid="{00000000-0005-0000-0000-000003060000}"/>
    <cellStyle name="MPTextLeftNoWrapTopBorder 2" xfId="1381" xr:uid="{00000000-0005-0000-0000-000004060000}"/>
    <cellStyle name="MPTextLeftNoWrapTopBottomBorders" xfId="1382" xr:uid="{00000000-0005-0000-0000-000005060000}"/>
    <cellStyle name="MPTextLeftNoWrapTopBottomBorders 2" xfId="1383" xr:uid="{00000000-0005-0000-0000-000006060000}"/>
    <cellStyle name="MPTextLeftTopBorder" xfId="1384" xr:uid="{00000000-0005-0000-0000-000007060000}"/>
    <cellStyle name="MPTextLeftTopBorder 2" xfId="1385" xr:uid="{00000000-0005-0000-0000-000008060000}"/>
    <cellStyle name="MPTextLeftTxt" xfId="1386" xr:uid="{00000000-0005-0000-0000-000009060000}"/>
    <cellStyle name="MPTextLeftTxt 2" xfId="1387" xr:uid="{00000000-0005-0000-0000-00000A060000}"/>
    <cellStyle name="MPTextRight" xfId="1388" xr:uid="{00000000-0005-0000-0000-00000B060000}"/>
    <cellStyle name="MPTextRight 2" xfId="1389" xr:uid="{00000000-0005-0000-0000-00000C060000}"/>
    <cellStyle name="MPTextRight11" xfId="1390" xr:uid="{00000000-0005-0000-0000-00000D060000}"/>
    <cellStyle name="MPTextRight11 2" xfId="1391" xr:uid="{00000000-0005-0000-0000-00000E060000}"/>
    <cellStyle name="MPTextRight11Blue" xfId="1392" xr:uid="{00000000-0005-0000-0000-00000F060000}"/>
    <cellStyle name="MPTextRight11Blue 2" xfId="1393" xr:uid="{00000000-0005-0000-0000-000010060000}"/>
    <cellStyle name="MPTextRightBlue" xfId="1394" xr:uid="{00000000-0005-0000-0000-000011060000}"/>
    <cellStyle name="MPTextRightBlue 2" xfId="1395" xr:uid="{00000000-0005-0000-0000-000012060000}"/>
    <cellStyle name="MPTextRightBlueBottom" xfId="1396" xr:uid="{00000000-0005-0000-0000-000013060000}"/>
    <cellStyle name="MPTextRightBlueBottom 2" xfId="1397" xr:uid="{00000000-0005-0000-0000-000014060000}"/>
    <cellStyle name="MPTextRightBlueNoWrap" xfId="1398" xr:uid="{00000000-0005-0000-0000-000015060000}"/>
    <cellStyle name="MPTextRightBlueNoWrap 2" xfId="1399" xr:uid="{00000000-0005-0000-0000-000016060000}"/>
    <cellStyle name="MPTextRightBottomAlign" xfId="1400" xr:uid="{00000000-0005-0000-0000-000017060000}"/>
    <cellStyle name="MPTextRightBottomAlign 2" xfId="1401" xr:uid="{00000000-0005-0000-0000-000018060000}"/>
    <cellStyle name="MPTextRightBottomNoWrap" xfId="1402" xr:uid="{00000000-0005-0000-0000-000019060000}"/>
    <cellStyle name="MPTextRightBottomNoWrap 2" xfId="1403" xr:uid="{00000000-0005-0000-0000-00001A060000}"/>
    <cellStyle name="MPTextRightNoWrap" xfId="1404" xr:uid="{00000000-0005-0000-0000-00001B060000}"/>
    <cellStyle name="MPTextRightNoWrap 2" xfId="1405" xr:uid="{00000000-0005-0000-0000-00001C060000}"/>
    <cellStyle name="MPTextRightNoWrapGrayFill" xfId="1406" xr:uid="{00000000-0005-0000-0000-00001D060000}"/>
    <cellStyle name="MPTextRightNoWrapGrayFill 2" xfId="1407" xr:uid="{00000000-0005-0000-0000-00001E060000}"/>
    <cellStyle name="MPTextTopBorder11" xfId="1408" xr:uid="{00000000-0005-0000-0000-00001F060000}"/>
    <cellStyle name="MPTextTopBorder11 2" xfId="1409" xr:uid="{00000000-0005-0000-0000-000020060000}"/>
    <cellStyle name="MPValueStages" xfId="1410" xr:uid="{00000000-0005-0000-0000-000021060000}"/>
    <cellStyle name="MPWarningNote" xfId="1411" xr:uid="{00000000-0005-0000-0000-000022060000}"/>
    <cellStyle name="Neutral" xfId="1412" builtinId="28" customBuiltin="1"/>
    <cellStyle name="Neutral 2" xfId="1413" xr:uid="{00000000-0005-0000-0000-000024060000}"/>
    <cellStyle name="Neutral 2 2" xfId="1414" xr:uid="{00000000-0005-0000-0000-000025060000}"/>
    <cellStyle name="Neutral 3" xfId="1415" xr:uid="{00000000-0005-0000-0000-000026060000}"/>
    <cellStyle name="Neutral 3 2" xfId="1416" xr:uid="{00000000-0005-0000-0000-000027060000}"/>
    <cellStyle name="Neutral 4" xfId="1417" xr:uid="{00000000-0005-0000-0000-000028060000}"/>
    <cellStyle name="Neutral 4 2" xfId="1418" xr:uid="{00000000-0005-0000-0000-000029060000}"/>
    <cellStyle name="Neutral 5" xfId="1419" xr:uid="{00000000-0005-0000-0000-00002A060000}"/>
    <cellStyle name="Neutral 5 2" xfId="1420" xr:uid="{00000000-0005-0000-0000-00002B060000}"/>
    <cellStyle name="Neutral 6" xfId="1421" xr:uid="{00000000-0005-0000-0000-00002C060000}"/>
    <cellStyle name="Neutral 6 2" xfId="1422" xr:uid="{00000000-0005-0000-0000-00002D060000}"/>
    <cellStyle name="Neutral 7" xfId="1423" xr:uid="{00000000-0005-0000-0000-00002E060000}"/>
    <cellStyle name="NEW T M OFFICE" xfId="1424" xr:uid="{00000000-0005-0000-0000-00002F060000}"/>
    <cellStyle name="NEW TM OFF PER" xfId="1425" xr:uid="{00000000-0005-0000-0000-000030060000}"/>
    <cellStyle name="no dec" xfId="1426" xr:uid="{00000000-0005-0000-0000-000031060000}"/>
    <cellStyle name="Nona" xfId="1427" xr:uid="{00000000-0005-0000-0000-000032060000}"/>
    <cellStyle name="Normal" xfId="0" builtinId="0"/>
    <cellStyle name="Normal - Style1" xfId="1428" xr:uid="{00000000-0005-0000-0000-000034060000}"/>
    <cellStyle name="Normal - Style1 2" xfId="1429" xr:uid="{00000000-0005-0000-0000-000035060000}"/>
    <cellStyle name="Normal - Style1 2 2" xfId="1430" xr:uid="{00000000-0005-0000-0000-000036060000}"/>
    <cellStyle name="Normal - Style1 3" xfId="1431" xr:uid="{00000000-0005-0000-0000-000037060000}"/>
    <cellStyle name="Normal - Style1 3 2" xfId="1432" xr:uid="{00000000-0005-0000-0000-000038060000}"/>
    <cellStyle name="Normal - Style1 4" xfId="1433" xr:uid="{00000000-0005-0000-0000-000039060000}"/>
    <cellStyle name="Normal - Style1 4 2" xfId="1434" xr:uid="{00000000-0005-0000-0000-00003A060000}"/>
    <cellStyle name="Normal - Style1 5" xfId="1435" xr:uid="{00000000-0005-0000-0000-00003B060000}"/>
    <cellStyle name="Normal - Style1 5 2" xfId="1436" xr:uid="{00000000-0005-0000-0000-00003C060000}"/>
    <cellStyle name="Normal - Style1 6" xfId="1437" xr:uid="{00000000-0005-0000-0000-00003D060000}"/>
    <cellStyle name="Normal - Style1_1. Cover Sheet E" xfId="1438" xr:uid="{00000000-0005-0000-0000-00003E060000}"/>
    <cellStyle name="Normal 10" xfId="1439" xr:uid="{00000000-0005-0000-0000-00003F060000}"/>
    <cellStyle name="Normal 10 2" xfId="1440" xr:uid="{00000000-0005-0000-0000-000040060000}"/>
    <cellStyle name="Normal 10 3" xfId="2377" xr:uid="{00000000-0005-0000-0000-000041060000}"/>
    <cellStyle name="Normal 10_Phoenix - Dec 2009 - FILE 2" xfId="1441" xr:uid="{00000000-0005-0000-0000-000042060000}"/>
    <cellStyle name="Normal 100" xfId="1442" xr:uid="{00000000-0005-0000-0000-000043060000}"/>
    <cellStyle name="Normal 100 2" xfId="1443" xr:uid="{00000000-0005-0000-0000-000044060000}"/>
    <cellStyle name="Normal 101" xfId="1444" xr:uid="{00000000-0005-0000-0000-000045060000}"/>
    <cellStyle name="Normal 101 2" xfId="1445" xr:uid="{00000000-0005-0000-0000-000046060000}"/>
    <cellStyle name="Normal 102" xfId="1446" xr:uid="{00000000-0005-0000-0000-000047060000}"/>
    <cellStyle name="Normal 102 2" xfId="1447" xr:uid="{00000000-0005-0000-0000-000048060000}"/>
    <cellStyle name="Normal 103" xfId="1448" xr:uid="{00000000-0005-0000-0000-000049060000}"/>
    <cellStyle name="Normal 104" xfId="1449" xr:uid="{00000000-0005-0000-0000-00004A060000}"/>
    <cellStyle name="Normal 105" xfId="1450" xr:uid="{00000000-0005-0000-0000-00004B060000}"/>
    <cellStyle name="Normal 106" xfId="1451" xr:uid="{00000000-0005-0000-0000-00004C060000}"/>
    <cellStyle name="Normal 107" xfId="1452" xr:uid="{00000000-0005-0000-0000-00004D060000}"/>
    <cellStyle name="Normal 108" xfId="1453" xr:uid="{00000000-0005-0000-0000-00004E060000}"/>
    <cellStyle name="Normal 109" xfId="1454" xr:uid="{00000000-0005-0000-0000-00004F060000}"/>
    <cellStyle name="Normal 109 2" xfId="1455" xr:uid="{00000000-0005-0000-0000-000050060000}"/>
    <cellStyle name="Normal 109 2 2" xfId="2110" xr:uid="{00000000-0005-0000-0000-000051060000}"/>
    <cellStyle name="Normal 109 2 2 2" xfId="2673" xr:uid="{00000000-0005-0000-0000-000052060000}"/>
    <cellStyle name="Normal 109 2 3" xfId="2156" xr:uid="{00000000-0005-0000-0000-000053060000}"/>
    <cellStyle name="Normal 109 2 3 2" xfId="2711" xr:uid="{00000000-0005-0000-0000-000054060000}"/>
    <cellStyle name="Normal 109 2 4" xfId="2370" xr:uid="{00000000-0005-0000-0000-000055060000}"/>
    <cellStyle name="Normal 109 2 4 2" xfId="2901" xr:uid="{00000000-0005-0000-0000-000056060000}"/>
    <cellStyle name="Normal 109 2 5" xfId="2383" xr:uid="{00000000-0005-0000-0000-000057060000}"/>
    <cellStyle name="Normal 109 2 5 2" xfId="2904" xr:uid="{00000000-0005-0000-0000-000058060000}"/>
    <cellStyle name="Normal 109 2 6" xfId="2494" xr:uid="{00000000-0005-0000-0000-000059060000}"/>
    <cellStyle name="Normal 109 3" xfId="1456" xr:uid="{00000000-0005-0000-0000-00005A060000}"/>
    <cellStyle name="Normal 109 3 2" xfId="2157" xr:uid="{00000000-0005-0000-0000-00005B060000}"/>
    <cellStyle name="Normal 109 3 2 2" xfId="2712" xr:uid="{00000000-0005-0000-0000-00005C060000}"/>
    <cellStyle name="Normal 109 3 3" xfId="2495" xr:uid="{00000000-0005-0000-0000-00005D060000}"/>
    <cellStyle name="Normal 109 4" xfId="2155" xr:uid="{00000000-0005-0000-0000-00005E060000}"/>
    <cellStyle name="Normal 109 4 2" xfId="2710" xr:uid="{00000000-0005-0000-0000-00005F060000}"/>
    <cellStyle name="Normal 109 5" xfId="2369" xr:uid="{00000000-0005-0000-0000-000060060000}"/>
    <cellStyle name="Normal 109 5 2" xfId="2900" xr:uid="{00000000-0005-0000-0000-000061060000}"/>
    <cellStyle name="Normal 109 6" xfId="2387" xr:uid="{00000000-0005-0000-0000-000062060000}"/>
    <cellStyle name="Normal 109 6 2" xfId="2908" xr:uid="{00000000-0005-0000-0000-000063060000}"/>
    <cellStyle name="Normal 109 7" xfId="2493" xr:uid="{00000000-0005-0000-0000-000064060000}"/>
    <cellStyle name="Normal 11" xfId="1457" xr:uid="{00000000-0005-0000-0000-000065060000}"/>
    <cellStyle name="Normal 11 2" xfId="1458" xr:uid="{00000000-0005-0000-0000-000066060000}"/>
    <cellStyle name="Normal 11 2 2" xfId="1459" xr:uid="{00000000-0005-0000-0000-000067060000}"/>
    <cellStyle name="Normal 11 2 2 2" xfId="1460" xr:uid="{00000000-0005-0000-0000-000068060000}"/>
    <cellStyle name="Normal 11 2 3" xfId="1461" xr:uid="{00000000-0005-0000-0000-000069060000}"/>
    <cellStyle name="Normal 11 3" xfId="1462" xr:uid="{00000000-0005-0000-0000-00006A060000}"/>
    <cellStyle name="Normal 11 3 2" xfId="1463" xr:uid="{00000000-0005-0000-0000-00006B060000}"/>
    <cellStyle name="Normal 11 4" xfId="1464" xr:uid="{00000000-0005-0000-0000-00006C060000}"/>
    <cellStyle name="Normal 11 4 2" xfId="1465" xr:uid="{00000000-0005-0000-0000-00006D060000}"/>
    <cellStyle name="Normal 11 4 2 2" xfId="1466" xr:uid="{00000000-0005-0000-0000-00006E060000}"/>
    <cellStyle name="Normal 11 4 3" xfId="1467" xr:uid="{00000000-0005-0000-0000-00006F060000}"/>
    <cellStyle name="Normal 11 5" xfId="2380" xr:uid="{00000000-0005-0000-0000-000070060000}"/>
    <cellStyle name="Normal 110" xfId="1468" xr:uid="{00000000-0005-0000-0000-000071060000}"/>
    <cellStyle name="Normal 111" xfId="1469" xr:uid="{00000000-0005-0000-0000-000072060000}"/>
    <cellStyle name="Normal 112" xfId="1470" xr:uid="{00000000-0005-0000-0000-000073060000}"/>
    <cellStyle name="Normal 113" xfId="1471" xr:uid="{00000000-0005-0000-0000-000074060000}"/>
    <cellStyle name="Normal 114" xfId="1472" xr:uid="{00000000-0005-0000-0000-000075060000}"/>
    <cellStyle name="Normal 115" xfId="1473" xr:uid="{00000000-0005-0000-0000-000076060000}"/>
    <cellStyle name="Normal 115 2" xfId="2158" xr:uid="{00000000-0005-0000-0000-000077060000}"/>
    <cellStyle name="Normal 115 2 2" xfId="2713" xr:uid="{00000000-0005-0000-0000-000078060000}"/>
    <cellStyle name="Normal 115 3" xfId="2496" xr:uid="{00000000-0005-0000-0000-000079060000}"/>
    <cellStyle name="Normal 116" xfId="1474" xr:uid="{00000000-0005-0000-0000-00007A060000}"/>
    <cellStyle name="Normal 116 2" xfId="2159" xr:uid="{00000000-0005-0000-0000-00007B060000}"/>
    <cellStyle name="Normal 116 2 2" xfId="2714" xr:uid="{00000000-0005-0000-0000-00007C060000}"/>
    <cellStyle name="Normal 116 3" xfId="2497" xr:uid="{00000000-0005-0000-0000-00007D060000}"/>
    <cellStyle name="Normal 117" xfId="1475" xr:uid="{00000000-0005-0000-0000-00007E060000}"/>
    <cellStyle name="Normal 117 2" xfId="2160" xr:uid="{00000000-0005-0000-0000-00007F060000}"/>
    <cellStyle name="Normal 117 2 2" xfId="2715" xr:uid="{00000000-0005-0000-0000-000080060000}"/>
    <cellStyle name="Normal 117 3" xfId="2498" xr:uid="{00000000-0005-0000-0000-000081060000}"/>
    <cellStyle name="Normal 118" xfId="1476" xr:uid="{00000000-0005-0000-0000-000082060000}"/>
    <cellStyle name="Normal 118 2" xfId="2161" xr:uid="{00000000-0005-0000-0000-000083060000}"/>
    <cellStyle name="Normal 118 2 2" xfId="2716" xr:uid="{00000000-0005-0000-0000-000084060000}"/>
    <cellStyle name="Normal 118 3" xfId="2499" xr:uid="{00000000-0005-0000-0000-000085060000}"/>
    <cellStyle name="Normal 119" xfId="1477" xr:uid="{00000000-0005-0000-0000-000086060000}"/>
    <cellStyle name="Normal 119 2" xfId="2162" xr:uid="{00000000-0005-0000-0000-000087060000}"/>
    <cellStyle name="Normal 119 2 2" xfId="2717" xr:uid="{00000000-0005-0000-0000-000088060000}"/>
    <cellStyle name="Normal 119 3" xfId="2500" xr:uid="{00000000-0005-0000-0000-000089060000}"/>
    <cellStyle name="Normal 12" xfId="1478" xr:uid="{00000000-0005-0000-0000-00008A060000}"/>
    <cellStyle name="Normal 12 2" xfId="1479" xr:uid="{00000000-0005-0000-0000-00008B060000}"/>
    <cellStyle name="Normal 120" xfId="1480" xr:uid="{00000000-0005-0000-0000-00008C060000}"/>
    <cellStyle name="Normal 120 2" xfId="2163" xr:uid="{00000000-0005-0000-0000-00008D060000}"/>
    <cellStyle name="Normal 120 2 2" xfId="2718" xr:uid="{00000000-0005-0000-0000-00008E060000}"/>
    <cellStyle name="Normal 120 3" xfId="2501" xr:uid="{00000000-0005-0000-0000-00008F060000}"/>
    <cellStyle name="Normal 121" xfId="1481" xr:uid="{00000000-0005-0000-0000-000090060000}"/>
    <cellStyle name="Normal 121 2" xfId="2164" xr:uid="{00000000-0005-0000-0000-000091060000}"/>
    <cellStyle name="Normal 121 2 2" xfId="2719" xr:uid="{00000000-0005-0000-0000-000092060000}"/>
    <cellStyle name="Normal 121 3" xfId="2502" xr:uid="{00000000-0005-0000-0000-000093060000}"/>
    <cellStyle name="Normal 122" xfId="1482" xr:uid="{00000000-0005-0000-0000-000094060000}"/>
    <cellStyle name="Normal 122 2" xfId="2165" xr:uid="{00000000-0005-0000-0000-000095060000}"/>
    <cellStyle name="Normal 122 2 2" xfId="2720" xr:uid="{00000000-0005-0000-0000-000096060000}"/>
    <cellStyle name="Normal 122 3" xfId="2503" xr:uid="{00000000-0005-0000-0000-000097060000}"/>
    <cellStyle name="Normal 123" xfId="1483" xr:uid="{00000000-0005-0000-0000-000098060000}"/>
    <cellStyle name="Normal 123 2" xfId="2166" xr:uid="{00000000-0005-0000-0000-000099060000}"/>
    <cellStyle name="Normal 123 2 2" xfId="2721" xr:uid="{00000000-0005-0000-0000-00009A060000}"/>
    <cellStyle name="Normal 123 3" xfId="2504" xr:uid="{00000000-0005-0000-0000-00009B060000}"/>
    <cellStyle name="Normal 124" xfId="1484" xr:uid="{00000000-0005-0000-0000-00009C060000}"/>
    <cellStyle name="Normal 124 2" xfId="2167" xr:uid="{00000000-0005-0000-0000-00009D060000}"/>
    <cellStyle name="Normal 124 2 2" xfId="2722" xr:uid="{00000000-0005-0000-0000-00009E060000}"/>
    <cellStyle name="Normal 124 3" xfId="2505" xr:uid="{00000000-0005-0000-0000-00009F060000}"/>
    <cellStyle name="Normal 125" xfId="1485" xr:uid="{00000000-0005-0000-0000-0000A0060000}"/>
    <cellStyle name="Normal 125 2" xfId="2168" xr:uid="{00000000-0005-0000-0000-0000A1060000}"/>
    <cellStyle name="Normal 125 2 2" xfId="2723" xr:uid="{00000000-0005-0000-0000-0000A2060000}"/>
    <cellStyle name="Normal 125 3" xfId="2506" xr:uid="{00000000-0005-0000-0000-0000A3060000}"/>
    <cellStyle name="Normal 126" xfId="1486" xr:uid="{00000000-0005-0000-0000-0000A4060000}"/>
    <cellStyle name="Normal 126 2" xfId="2169" xr:uid="{00000000-0005-0000-0000-0000A5060000}"/>
    <cellStyle name="Normal 126 2 2" xfId="2724" xr:uid="{00000000-0005-0000-0000-0000A6060000}"/>
    <cellStyle name="Normal 126 3" xfId="2507" xr:uid="{00000000-0005-0000-0000-0000A7060000}"/>
    <cellStyle name="Normal 127" xfId="1487" xr:uid="{00000000-0005-0000-0000-0000A8060000}"/>
    <cellStyle name="Normal 127 2" xfId="2170" xr:uid="{00000000-0005-0000-0000-0000A9060000}"/>
    <cellStyle name="Normal 127 2 2" xfId="2725" xr:uid="{00000000-0005-0000-0000-0000AA060000}"/>
    <cellStyle name="Normal 127 3" xfId="2508" xr:uid="{00000000-0005-0000-0000-0000AB060000}"/>
    <cellStyle name="Normal 128" xfId="1488" xr:uid="{00000000-0005-0000-0000-0000AC060000}"/>
    <cellStyle name="Normal 128 2" xfId="2171" xr:uid="{00000000-0005-0000-0000-0000AD060000}"/>
    <cellStyle name="Normal 128 2 2" xfId="2726" xr:uid="{00000000-0005-0000-0000-0000AE060000}"/>
    <cellStyle name="Normal 128 3" xfId="2509" xr:uid="{00000000-0005-0000-0000-0000AF060000}"/>
    <cellStyle name="Normal 129" xfId="1489" xr:uid="{00000000-0005-0000-0000-0000B0060000}"/>
    <cellStyle name="Normal 13" xfId="1490" xr:uid="{00000000-0005-0000-0000-0000B1060000}"/>
    <cellStyle name="Normal 13 2" xfId="1491" xr:uid="{00000000-0005-0000-0000-0000B2060000}"/>
    <cellStyle name="Normal 13 2 2" xfId="1492" xr:uid="{00000000-0005-0000-0000-0000B3060000}"/>
    <cellStyle name="Normal 13 2 3" xfId="2173" xr:uid="{00000000-0005-0000-0000-0000B4060000}"/>
    <cellStyle name="Normal 13 2 3 2" xfId="2728" xr:uid="{00000000-0005-0000-0000-0000B5060000}"/>
    <cellStyle name="Normal 13 2 4" xfId="2511" xr:uid="{00000000-0005-0000-0000-0000B6060000}"/>
    <cellStyle name="Normal 13 3" xfId="1493" xr:uid="{00000000-0005-0000-0000-0000B7060000}"/>
    <cellStyle name="Normal 13 4" xfId="2172" xr:uid="{00000000-0005-0000-0000-0000B8060000}"/>
    <cellStyle name="Normal 13 4 2" xfId="2727" xr:uid="{00000000-0005-0000-0000-0000B9060000}"/>
    <cellStyle name="Normal 13 5" xfId="2510" xr:uid="{00000000-0005-0000-0000-0000BA060000}"/>
    <cellStyle name="Normal 130" xfId="1494" xr:uid="{00000000-0005-0000-0000-0000BB060000}"/>
    <cellStyle name="Normal 130 2" xfId="2174" xr:uid="{00000000-0005-0000-0000-0000BC060000}"/>
    <cellStyle name="Normal 130 2 2" xfId="2729" xr:uid="{00000000-0005-0000-0000-0000BD060000}"/>
    <cellStyle name="Normal 130 3" xfId="2512" xr:uid="{00000000-0005-0000-0000-0000BE060000}"/>
    <cellStyle name="Normal 131" xfId="1495" xr:uid="{00000000-0005-0000-0000-0000BF060000}"/>
    <cellStyle name="Normal 131 2" xfId="2175" xr:uid="{00000000-0005-0000-0000-0000C0060000}"/>
    <cellStyle name="Normal 131 2 2" xfId="2730" xr:uid="{00000000-0005-0000-0000-0000C1060000}"/>
    <cellStyle name="Normal 131 3" xfId="2513" xr:uid="{00000000-0005-0000-0000-0000C2060000}"/>
    <cellStyle name="Normal 132" xfId="1496" xr:uid="{00000000-0005-0000-0000-0000C3060000}"/>
    <cellStyle name="Normal 133" xfId="1497" xr:uid="{00000000-0005-0000-0000-0000C4060000}"/>
    <cellStyle name="Normal 134" xfId="1498" xr:uid="{00000000-0005-0000-0000-0000C5060000}"/>
    <cellStyle name="Normal 135" xfId="1499" xr:uid="{00000000-0005-0000-0000-0000C6060000}"/>
    <cellStyle name="Normal 136" xfId="1500" xr:uid="{00000000-0005-0000-0000-0000C7060000}"/>
    <cellStyle name="Normal 137" xfId="2111" xr:uid="{00000000-0005-0000-0000-0000C8060000}"/>
    <cellStyle name="Normal 138" xfId="2340" xr:uid="{00000000-0005-0000-0000-0000C9060000}"/>
    <cellStyle name="Normal 139" xfId="2344" xr:uid="{00000000-0005-0000-0000-0000CA060000}"/>
    <cellStyle name="Normal 14" xfId="1501" xr:uid="{00000000-0005-0000-0000-0000CB060000}"/>
    <cellStyle name="Normal 14 2" xfId="1502" xr:uid="{00000000-0005-0000-0000-0000CC060000}"/>
    <cellStyle name="Normal 14 2 2" xfId="1503" xr:uid="{00000000-0005-0000-0000-0000CD060000}"/>
    <cellStyle name="Normal 14 2 3" xfId="2177" xr:uid="{00000000-0005-0000-0000-0000CE060000}"/>
    <cellStyle name="Normal 14 2 3 2" xfId="2732" xr:uid="{00000000-0005-0000-0000-0000CF060000}"/>
    <cellStyle name="Normal 14 2 4" xfId="2515" xr:uid="{00000000-0005-0000-0000-0000D0060000}"/>
    <cellStyle name="Normal 14 3" xfId="2176" xr:uid="{00000000-0005-0000-0000-0000D1060000}"/>
    <cellStyle name="Normal 14 3 2" xfId="2731" xr:uid="{00000000-0005-0000-0000-0000D2060000}"/>
    <cellStyle name="Normal 14 4" xfId="2514" xr:uid="{00000000-0005-0000-0000-0000D3060000}"/>
    <cellStyle name="Normal 140" xfId="2348" xr:uid="{00000000-0005-0000-0000-0000D4060000}"/>
    <cellStyle name="Normal 141" xfId="2352" xr:uid="{00000000-0005-0000-0000-0000D5060000}"/>
    <cellStyle name="Normal 142" xfId="2356" xr:uid="{00000000-0005-0000-0000-0000D6060000}"/>
    <cellStyle name="Normal 143" xfId="2381" xr:uid="{00000000-0005-0000-0000-0000D7060000}"/>
    <cellStyle name="Normal 143 2" xfId="2902" xr:uid="{00000000-0005-0000-0000-0000D8060000}"/>
    <cellStyle name="Normal 144" xfId="2382" xr:uid="{00000000-0005-0000-0000-0000D9060000}"/>
    <cellStyle name="Normal 144 2" xfId="2903" xr:uid="{00000000-0005-0000-0000-0000DA060000}"/>
    <cellStyle name="Normal 145" xfId="2399" xr:uid="{00000000-0005-0000-0000-0000DB060000}"/>
    <cellStyle name="Normal 146" xfId="2402" xr:uid="{00000000-0005-0000-0000-0000DC060000}"/>
    <cellStyle name="Normal 147" xfId="2407" xr:uid="{00000000-0005-0000-0000-0000DD060000}"/>
    <cellStyle name="Normal 148" xfId="1504" xr:uid="{00000000-0005-0000-0000-0000DE060000}"/>
    <cellStyle name="Normal 148 2" xfId="1505" xr:uid="{00000000-0005-0000-0000-0000DF060000}"/>
    <cellStyle name="Normal 149" xfId="1506" xr:uid="{00000000-0005-0000-0000-0000E0060000}"/>
    <cellStyle name="Normal 149 2" xfId="1507" xr:uid="{00000000-0005-0000-0000-0000E1060000}"/>
    <cellStyle name="Normal 15" xfId="1508" xr:uid="{00000000-0005-0000-0000-0000E2060000}"/>
    <cellStyle name="Normal 15 2" xfId="1509" xr:uid="{00000000-0005-0000-0000-0000E3060000}"/>
    <cellStyle name="Normal 15 2 2" xfId="2179" xr:uid="{00000000-0005-0000-0000-0000E4060000}"/>
    <cellStyle name="Normal 15 2 2 2" xfId="2734" xr:uid="{00000000-0005-0000-0000-0000E5060000}"/>
    <cellStyle name="Normal 15 2 3" xfId="2517" xr:uid="{00000000-0005-0000-0000-0000E6060000}"/>
    <cellStyle name="Normal 15 3" xfId="2178" xr:uid="{00000000-0005-0000-0000-0000E7060000}"/>
    <cellStyle name="Normal 15 3 2" xfId="2733" xr:uid="{00000000-0005-0000-0000-0000E8060000}"/>
    <cellStyle name="Normal 15 4" xfId="2516" xr:uid="{00000000-0005-0000-0000-0000E9060000}"/>
    <cellStyle name="Normal 150" xfId="2410" xr:uid="{00000000-0005-0000-0000-0000EA060000}"/>
    <cellStyle name="Normal 151" xfId="2414" xr:uid="{00000000-0005-0000-0000-0000EB060000}"/>
    <cellStyle name="Normal 152" xfId="2419" xr:uid="{00000000-0005-0000-0000-0000EC060000}"/>
    <cellStyle name="Normal 153" xfId="2422" xr:uid="{00000000-0005-0000-0000-0000ED060000}"/>
    <cellStyle name="Normal 154" xfId="2427" xr:uid="{00000000-0005-0000-0000-0000EE060000}"/>
    <cellStyle name="Normal 155" xfId="2430" xr:uid="{00000000-0005-0000-0000-0000EF060000}"/>
    <cellStyle name="Normal 156" xfId="2435" xr:uid="{00000000-0005-0000-0000-0000F0060000}"/>
    <cellStyle name="Normal 157" xfId="2438" xr:uid="{00000000-0005-0000-0000-0000F1060000}"/>
    <cellStyle name="Normal 158" xfId="2443" xr:uid="{00000000-0005-0000-0000-0000F2060000}"/>
    <cellStyle name="Normal 159" xfId="2446" xr:uid="{00000000-0005-0000-0000-0000F3060000}"/>
    <cellStyle name="Normal 16" xfId="1510" xr:uid="{00000000-0005-0000-0000-0000F4060000}"/>
    <cellStyle name="Normal 16 2" xfId="1511" xr:uid="{00000000-0005-0000-0000-0000F5060000}"/>
    <cellStyle name="Normal 16 2 2" xfId="2181" xr:uid="{00000000-0005-0000-0000-0000F6060000}"/>
    <cellStyle name="Normal 16 2 2 2" xfId="2736" xr:uid="{00000000-0005-0000-0000-0000F7060000}"/>
    <cellStyle name="Normal 16 2 3" xfId="2519" xr:uid="{00000000-0005-0000-0000-0000F8060000}"/>
    <cellStyle name="Normal 16 3" xfId="2180" xr:uid="{00000000-0005-0000-0000-0000F9060000}"/>
    <cellStyle name="Normal 16 3 2" xfId="2735" xr:uid="{00000000-0005-0000-0000-0000FA060000}"/>
    <cellStyle name="Normal 16 4" xfId="2518" xr:uid="{00000000-0005-0000-0000-0000FB060000}"/>
    <cellStyle name="Normal 160" xfId="2451" xr:uid="{00000000-0005-0000-0000-0000FC060000}"/>
    <cellStyle name="Normal 161" xfId="2455" xr:uid="{00000000-0005-0000-0000-0000FD060000}"/>
    <cellStyle name="Normal 161 2" xfId="2919" xr:uid="{00000000-0005-0000-0000-0000FE060000}"/>
    <cellStyle name="Normal 162" xfId="2456" xr:uid="{00000000-0005-0000-0000-0000FF060000}"/>
    <cellStyle name="Normal 17" xfId="1512" xr:uid="{00000000-0005-0000-0000-000000070000}"/>
    <cellStyle name="Normal 17 2" xfId="1513" xr:uid="{00000000-0005-0000-0000-000001070000}"/>
    <cellStyle name="Normal 17 2 2" xfId="1514" xr:uid="{00000000-0005-0000-0000-000002070000}"/>
    <cellStyle name="Normal 17 2 3" xfId="2183" xr:uid="{00000000-0005-0000-0000-000003070000}"/>
    <cellStyle name="Normal 17 2 3 2" xfId="2738" xr:uid="{00000000-0005-0000-0000-000004070000}"/>
    <cellStyle name="Normal 17 2 4" xfId="2521" xr:uid="{00000000-0005-0000-0000-000005070000}"/>
    <cellStyle name="Normal 17 3" xfId="1515" xr:uid="{00000000-0005-0000-0000-000006070000}"/>
    <cellStyle name="Normal 17 3 2" xfId="1516" xr:uid="{00000000-0005-0000-0000-000007070000}"/>
    <cellStyle name="Normal 17 4" xfId="1517" xr:uid="{00000000-0005-0000-0000-000008070000}"/>
    <cellStyle name="Normal 17 4 2" xfId="2184" xr:uid="{00000000-0005-0000-0000-000009070000}"/>
    <cellStyle name="Normal 17 4 2 2" xfId="2739" xr:uid="{00000000-0005-0000-0000-00000A070000}"/>
    <cellStyle name="Normal 17 4 3" xfId="2522" xr:uid="{00000000-0005-0000-0000-00000B070000}"/>
    <cellStyle name="Normal 17 5" xfId="2182" xr:uid="{00000000-0005-0000-0000-00000C070000}"/>
    <cellStyle name="Normal 17 5 2" xfId="2737" xr:uid="{00000000-0005-0000-0000-00000D070000}"/>
    <cellStyle name="Normal 17 6" xfId="2520" xr:uid="{00000000-0005-0000-0000-00000E070000}"/>
    <cellStyle name="Normal 18" xfId="1518" xr:uid="{00000000-0005-0000-0000-00000F070000}"/>
    <cellStyle name="Normal 18 2" xfId="1519" xr:uid="{00000000-0005-0000-0000-000010070000}"/>
    <cellStyle name="Normal 18 2 2" xfId="2186" xr:uid="{00000000-0005-0000-0000-000011070000}"/>
    <cellStyle name="Normal 18 2 2 2" xfId="2741" xr:uid="{00000000-0005-0000-0000-000012070000}"/>
    <cellStyle name="Normal 18 2 3" xfId="2524" xr:uid="{00000000-0005-0000-0000-000013070000}"/>
    <cellStyle name="Normal 18 3" xfId="2185" xr:uid="{00000000-0005-0000-0000-000014070000}"/>
    <cellStyle name="Normal 18 3 2" xfId="2740" xr:uid="{00000000-0005-0000-0000-000015070000}"/>
    <cellStyle name="Normal 18 4" xfId="2523" xr:uid="{00000000-0005-0000-0000-000016070000}"/>
    <cellStyle name="Normal 19" xfId="1520" xr:uid="{00000000-0005-0000-0000-000017070000}"/>
    <cellStyle name="Normal 19 2" xfId="1521" xr:uid="{00000000-0005-0000-0000-000018070000}"/>
    <cellStyle name="Normal 19 2 2" xfId="1522" xr:uid="{00000000-0005-0000-0000-000019070000}"/>
    <cellStyle name="Normal 19 2 3" xfId="2188" xr:uid="{00000000-0005-0000-0000-00001A070000}"/>
    <cellStyle name="Normal 19 2 3 2" xfId="2743" xr:uid="{00000000-0005-0000-0000-00001B070000}"/>
    <cellStyle name="Normal 19 2 4" xfId="2526" xr:uid="{00000000-0005-0000-0000-00001C070000}"/>
    <cellStyle name="Normal 19 3" xfId="2187" xr:uid="{00000000-0005-0000-0000-00001D070000}"/>
    <cellStyle name="Normal 19 3 2" xfId="2742" xr:uid="{00000000-0005-0000-0000-00001E070000}"/>
    <cellStyle name="Normal 19 4" xfId="2525" xr:uid="{00000000-0005-0000-0000-00001F070000}"/>
    <cellStyle name="Normal 2" xfId="1523" xr:uid="{00000000-0005-0000-0000-000020070000}"/>
    <cellStyle name="Normal 2 10" xfId="1524" xr:uid="{00000000-0005-0000-0000-000021070000}"/>
    <cellStyle name="Normal 2 10 2" xfId="1525" xr:uid="{00000000-0005-0000-0000-000022070000}"/>
    <cellStyle name="Normal 2 2" xfId="1526" xr:uid="{00000000-0005-0000-0000-000023070000}"/>
    <cellStyle name="Normal 2 2 2" xfId="1527" xr:uid="{00000000-0005-0000-0000-000024070000}"/>
    <cellStyle name="Normal 2 2 3" xfId="2379" xr:uid="{00000000-0005-0000-0000-000025070000}"/>
    <cellStyle name="Normal 2 3" xfId="1528" xr:uid="{00000000-0005-0000-0000-000026070000}"/>
    <cellStyle name="Normal 2 3 2" xfId="1529" xr:uid="{00000000-0005-0000-0000-000027070000}"/>
    <cellStyle name="Normal 2 4" xfId="1530" xr:uid="{00000000-0005-0000-0000-000028070000}"/>
    <cellStyle name="Normal 2 4 2" xfId="1531" xr:uid="{00000000-0005-0000-0000-000029070000}"/>
    <cellStyle name="Normal 2 5" xfId="1532" xr:uid="{00000000-0005-0000-0000-00002A070000}"/>
    <cellStyle name="Normal 2 5 2" xfId="1533" xr:uid="{00000000-0005-0000-0000-00002B070000}"/>
    <cellStyle name="Normal 2 6" xfId="1534" xr:uid="{00000000-0005-0000-0000-00002C070000}"/>
    <cellStyle name="Normal 2 6 2" xfId="1535" xr:uid="{00000000-0005-0000-0000-00002D070000}"/>
    <cellStyle name="Normal 2 7" xfId="1536" xr:uid="{00000000-0005-0000-0000-00002E070000}"/>
    <cellStyle name="Normal 2 8" xfId="1537" xr:uid="{00000000-0005-0000-0000-00002F070000}"/>
    <cellStyle name="Normal 2_Budg Com (Accr-Depr)" xfId="1538" xr:uid="{00000000-0005-0000-0000-000030070000}"/>
    <cellStyle name="Normal 20" xfId="1539" xr:uid="{00000000-0005-0000-0000-000031070000}"/>
    <cellStyle name="Normal 20 2" xfId="1540" xr:uid="{00000000-0005-0000-0000-000032070000}"/>
    <cellStyle name="Normal 20 2 2" xfId="2190" xr:uid="{00000000-0005-0000-0000-000033070000}"/>
    <cellStyle name="Normal 20 2 2 2" xfId="2745" xr:uid="{00000000-0005-0000-0000-000034070000}"/>
    <cellStyle name="Normal 20 2 3" xfId="2528" xr:uid="{00000000-0005-0000-0000-000035070000}"/>
    <cellStyle name="Normal 20 3" xfId="2189" xr:uid="{00000000-0005-0000-0000-000036070000}"/>
    <cellStyle name="Normal 20 3 2" xfId="2744" xr:uid="{00000000-0005-0000-0000-000037070000}"/>
    <cellStyle name="Normal 20 4" xfId="2527" xr:uid="{00000000-0005-0000-0000-000038070000}"/>
    <cellStyle name="Normal 21" xfId="1541" xr:uid="{00000000-0005-0000-0000-000039070000}"/>
    <cellStyle name="Normal 21 2" xfId="1542" xr:uid="{00000000-0005-0000-0000-00003A070000}"/>
    <cellStyle name="Normal 21 2 2" xfId="2192" xr:uid="{00000000-0005-0000-0000-00003B070000}"/>
    <cellStyle name="Normal 21 2 2 2" xfId="2747" xr:uid="{00000000-0005-0000-0000-00003C070000}"/>
    <cellStyle name="Normal 21 2 3" xfId="2530" xr:uid="{00000000-0005-0000-0000-00003D070000}"/>
    <cellStyle name="Normal 21 3" xfId="2191" xr:uid="{00000000-0005-0000-0000-00003E070000}"/>
    <cellStyle name="Normal 21 3 2" xfId="2746" xr:uid="{00000000-0005-0000-0000-00003F070000}"/>
    <cellStyle name="Normal 21 4" xfId="2529" xr:uid="{00000000-0005-0000-0000-000040070000}"/>
    <cellStyle name="Normal 22" xfId="1543" xr:uid="{00000000-0005-0000-0000-000041070000}"/>
    <cellStyle name="Normal 22 2" xfId="1544" xr:uid="{00000000-0005-0000-0000-000042070000}"/>
    <cellStyle name="Normal 22 2 2" xfId="2194" xr:uid="{00000000-0005-0000-0000-000043070000}"/>
    <cellStyle name="Normal 22 2 2 2" xfId="2749" xr:uid="{00000000-0005-0000-0000-000044070000}"/>
    <cellStyle name="Normal 22 2 3" xfId="2532" xr:uid="{00000000-0005-0000-0000-000045070000}"/>
    <cellStyle name="Normal 22 3" xfId="2193" xr:uid="{00000000-0005-0000-0000-000046070000}"/>
    <cellStyle name="Normal 22 3 2" xfId="2748" xr:uid="{00000000-0005-0000-0000-000047070000}"/>
    <cellStyle name="Normal 22 4" xfId="2531" xr:uid="{00000000-0005-0000-0000-000048070000}"/>
    <cellStyle name="Normal 23" xfId="1545" xr:uid="{00000000-0005-0000-0000-000049070000}"/>
    <cellStyle name="Normal 23 2" xfId="1546" xr:uid="{00000000-0005-0000-0000-00004A070000}"/>
    <cellStyle name="Normal 23 2 2" xfId="2196" xr:uid="{00000000-0005-0000-0000-00004B070000}"/>
    <cellStyle name="Normal 23 2 2 2" xfId="2751" xr:uid="{00000000-0005-0000-0000-00004C070000}"/>
    <cellStyle name="Normal 23 2 3" xfId="2534" xr:uid="{00000000-0005-0000-0000-00004D070000}"/>
    <cellStyle name="Normal 23 3" xfId="2195" xr:uid="{00000000-0005-0000-0000-00004E070000}"/>
    <cellStyle name="Normal 23 3 2" xfId="2750" xr:uid="{00000000-0005-0000-0000-00004F070000}"/>
    <cellStyle name="Normal 23 4" xfId="2533" xr:uid="{00000000-0005-0000-0000-000050070000}"/>
    <cellStyle name="Normal 24" xfId="1547" xr:uid="{00000000-0005-0000-0000-000051070000}"/>
    <cellStyle name="Normal 24 2" xfId="1548" xr:uid="{00000000-0005-0000-0000-000052070000}"/>
    <cellStyle name="Normal 24 2 2" xfId="2198" xr:uid="{00000000-0005-0000-0000-000053070000}"/>
    <cellStyle name="Normal 24 2 2 2" xfId="2753" xr:uid="{00000000-0005-0000-0000-000054070000}"/>
    <cellStyle name="Normal 24 2 3" xfId="2536" xr:uid="{00000000-0005-0000-0000-000055070000}"/>
    <cellStyle name="Normal 24 3" xfId="2197" xr:uid="{00000000-0005-0000-0000-000056070000}"/>
    <cellStyle name="Normal 24 3 2" xfId="2752" xr:uid="{00000000-0005-0000-0000-000057070000}"/>
    <cellStyle name="Normal 24 4" xfId="2535" xr:uid="{00000000-0005-0000-0000-000058070000}"/>
    <cellStyle name="Normal 25" xfId="1549" xr:uid="{00000000-0005-0000-0000-000059070000}"/>
    <cellStyle name="Normal 25 2" xfId="1550" xr:uid="{00000000-0005-0000-0000-00005A070000}"/>
    <cellStyle name="Normal 25 2 2" xfId="2200" xr:uid="{00000000-0005-0000-0000-00005B070000}"/>
    <cellStyle name="Normal 25 2 2 2" xfId="2755" xr:uid="{00000000-0005-0000-0000-00005C070000}"/>
    <cellStyle name="Normal 25 2 3" xfId="2538" xr:uid="{00000000-0005-0000-0000-00005D070000}"/>
    <cellStyle name="Normal 25 3" xfId="2199" xr:uid="{00000000-0005-0000-0000-00005E070000}"/>
    <cellStyle name="Normal 25 3 2" xfId="2754" xr:uid="{00000000-0005-0000-0000-00005F070000}"/>
    <cellStyle name="Normal 25 4" xfId="2537" xr:uid="{00000000-0005-0000-0000-000060070000}"/>
    <cellStyle name="Normal 26" xfId="1551" xr:uid="{00000000-0005-0000-0000-000061070000}"/>
    <cellStyle name="Normal 26 2" xfId="1552" xr:uid="{00000000-0005-0000-0000-000062070000}"/>
    <cellStyle name="Normal 26 2 2" xfId="2202" xr:uid="{00000000-0005-0000-0000-000063070000}"/>
    <cellStyle name="Normal 26 2 2 2" xfId="2757" xr:uid="{00000000-0005-0000-0000-000064070000}"/>
    <cellStyle name="Normal 26 2 3" xfId="2540" xr:uid="{00000000-0005-0000-0000-000065070000}"/>
    <cellStyle name="Normal 26 3" xfId="2201" xr:uid="{00000000-0005-0000-0000-000066070000}"/>
    <cellStyle name="Normal 26 3 2" xfId="2756" xr:uid="{00000000-0005-0000-0000-000067070000}"/>
    <cellStyle name="Normal 26 4" xfId="2539" xr:uid="{00000000-0005-0000-0000-000068070000}"/>
    <cellStyle name="Normal 27" xfId="1553" xr:uid="{00000000-0005-0000-0000-000069070000}"/>
    <cellStyle name="Normal 27 2" xfId="1554" xr:uid="{00000000-0005-0000-0000-00006A070000}"/>
    <cellStyle name="Normal 27 2 2" xfId="2204" xr:uid="{00000000-0005-0000-0000-00006B070000}"/>
    <cellStyle name="Normal 27 2 2 2" xfId="2759" xr:uid="{00000000-0005-0000-0000-00006C070000}"/>
    <cellStyle name="Normal 27 2 3" xfId="2542" xr:uid="{00000000-0005-0000-0000-00006D070000}"/>
    <cellStyle name="Normal 27 3" xfId="2203" xr:uid="{00000000-0005-0000-0000-00006E070000}"/>
    <cellStyle name="Normal 27 3 2" xfId="2758" xr:uid="{00000000-0005-0000-0000-00006F070000}"/>
    <cellStyle name="Normal 27 4" xfId="2541" xr:uid="{00000000-0005-0000-0000-000070070000}"/>
    <cellStyle name="Normal 28" xfId="1555" xr:uid="{00000000-0005-0000-0000-000071070000}"/>
    <cellStyle name="Normal 28 2" xfId="1556" xr:uid="{00000000-0005-0000-0000-000072070000}"/>
    <cellStyle name="Normal 28 2 2" xfId="2206" xr:uid="{00000000-0005-0000-0000-000073070000}"/>
    <cellStyle name="Normal 28 2 2 2" xfId="2761" xr:uid="{00000000-0005-0000-0000-000074070000}"/>
    <cellStyle name="Normal 28 2 3" xfId="2544" xr:uid="{00000000-0005-0000-0000-000075070000}"/>
    <cellStyle name="Normal 28 3" xfId="2205" xr:uid="{00000000-0005-0000-0000-000076070000}"/>
    <cellStyle name="Normal 28 3 2" xfId="2760" xr:uid="{00000000-0005-0000-0000-000077070000}"/>
    <cellStyle name="Normal 28 4" xfId="2543" xr:uid="{00000000-0005-0000-0000-000078070000}"/>
    <cellStyle name="Normal 29" xfId="1557" xr:uid="{00000000-0005-0000-0000-000079070000}"/>
    <cellStyle name="Normal 29 2" xfId="1558" xr:uid="{00000000-0005-0000-0000-00007A070000}"/>
    <cellStyle name="Normal 29 2 2" xfId="2208" xr:uid="{00000000-0005-0000-0000-00007B070000}"/>
    <cellStyle name="Normal 29 2 2 2" xfId="2763" xr:uid="{00000000-0005-0000-0000-00007C070000}"/>
    <cellStyle name="Normal 29 2 3" xfId="2546" xr:uid="{00000000-0005-0000-0000-00007D070000}"/>
    <cellStyle name="Normal 29 3" xfId="2207" xr:uid="{00000000-0005-0000-0000-00007E070000}"/>
    <cellStyle name="Normal 29 3 2" xfId="2762" xr:uid="{00000000-0005-0000-0000-00007F070000}"/>
    <cellStyle name="Normal 29 4" xfId="2545" xr:uid="{00000000-0005-0000-0000-000080070000}"/>
    <cellStyle name="Normal 3" xfId="1559" xr:uid="{00000000-0005-0000-0000-000081070000}"/>
    <cellStyle name="Normal 3 2" xfId="1560" xr:uid="{00000000-0005-0000-0000-000082070000}"/>
    <cellStyle name="Normal 3 2 2" xfId="2364" xr:uid="{00000000-0005-0000-0000-000083070000}"/>
    <cellStyle name="Normal 3 2 2 2" xfId="2895" xr:uid="{00000000-0005-0000-0000-000084070000}"/>
    <cellStyle name="Normal 3 2 3" xfId="2392" xr:uid="{00000000-0005-0000-0000-000085070000}"/>
    <cellStyle name="Normal 3 2 3 2" xfId="2913" xr:uid="{00000000-0005-0000-0000-000086070000}"/>
    <cellStyle name="Normal 3 3" xfId="2359" xr:uid="{00000000-0005-0000-0000-000087070000}"/>
    <cellStyle name="Normal 3 3 2" xfId="2890" xr:uid="{00000000-0005-0000-0000-000088070000}"/>
    <cellStyle name="Normal 3 4" xfId="2388" xr:uid="{00000000-0005-0000-0000-000089070000}"/>
    <cellStyle name="Normal 3 4 2" xfId="2909" xr:uid="{00000000-0005-0000-0000-00008A070000}"/>
    <cellStyle name="Normal 30" xfId="1561" xr:uid="{00000000-0005-0000-0000-00008B070000}"/>
    <cellStyle name="Normal 30 2" xfId="1562" xr:uid="{00000000-0005-0000-0000-00008C070000}"/>
    <cellStyle name="Normal 30 2 2" xfId="2210" xr:uid="{00000000-0005-0000-0000-00008D070000}"/>
    <cellStyle name="Normal 30 2 2 2" xfId="2765" xr:uid="{00000000-0005-0000-0000-00008E070000}"/>
    <cellStyle name="Normal 30 2 3" xfId="2548" xr:uid="{00000000-0005-0000-0000-00008F070000}"/>
    <cellStyle name="Normal 30 3" xfId="2209" xr:uid="{00000000-0005-0000-0000-000090070000}"/>
    <cellStyle name="Normal 30 3 2" xfId="2764" xr:uid="{00000000-0005-0000-0000-000091070000}"/>
    <cellStyle name="Normal 30 4" xfId="2547" xr:uid="{00000000-0005-0000-0000-000092070000}"/>
    <cellStyle name="Normal 31" xfId="1563" xr:uid="{00000000-0005-0000-0000-000093070000}"/>
    <cellStyle name="Normal 31 2" xfId="1564" xr:uid="{00000000-0005-0000-0000-000094070000}"/>
    <cellStyle name="Normal 31 2 2" xfId="2212" xr:uid="{00000000-0005-0000-0000-000095070000}"/>
    <cellStyle name="Normal 31 2 2 2" xfId="2767" xr:uid="{00000000-0005-0000-0000-000096070000}"/>
    <cellStyle name="Normal 31 2 3" xfId="2550" xr:uid="{00000000-0005-0000-0000-000097070000}"/>
    <cellStyle name="Normal 31 3" xfId="1565" xr:uid="{00000000-0005-0000-0000-000098070000}"/>
    <cellStyle name="Normal 31 4" xfId="2211" xr:uid="{00000000-0005-0000-0000-000099070000}"/>
    <cellStyle name="Normal 31 4 2" xfId="2766" xr:uid="{00000000-0005-0000-0000-00009A070000}"/>
    <cellStyle name="Normal 31 5" xfId="2549" xr:uid="{00000000-0005-0000-0000-00009B070000}"/>
    <cellStyle name="Normal 32" xfId="1566" xr:uid="{00000000-0005-0000-0000-00009C070000}"/>
    <cellStyle name="Normal 32 2" xfId="1567" xr:uid="{00000000-0005-0000-0000-00009D070000}"/>
    <cellStyle name="Normal 32 2 2" xfId="2214" xr:uid="{00000000-0005-0000-0000-00009E070000}"/>
    <cellStyle name="Normal 32 2 2 2" xfId="2769" xr:uid="{00000000-0005-0000-0000-00009F070000}"/>
    <cellStyle name="Normal 32 2 3" xfId="2552" xr:uid="{00000000-0005-0000-0000-0000A0070000}"/>
    <cellStyle name="Normal 32 3" xfId="1568" xr:uid="{00000000-0005-0000-0000-0000A1070000}"/>
    <cellStyle name="Normal 32 4" xfId="2213" xr:uid="{00000000-0005-0000-0000-0000A2070000}"/>
    <cellStyle name="Normal 32 4 2" xfId="2768" xr:uid="{00000000-0005-0000-0000-0000A3070000}"/>
    <cellStyle name="Normal 32 5" xfId="2551" xr:uid="{00000000-0005-0000-0000-0000A4070000}"/>
    <cellStyle name="Normal 33" xfId="1569" xr:uid="{00000000-0005-0000-0000-0000A5070000}"/>
    <cellStyle name="Normal 33 2" xfId="1570" xr:uid="{00000000-0005-0000-0000-0000A6070000}"/>
    <cellStyle name="Normal 33 2 2" xfId="2216" xr:uid="{00000000-0005-0000-0000-0000A7070000}"/>
    <cellStyle name="Normal 33 2 2 2" xfId="2771" xr:uid="{00000000-0005-0000-0000-0000A8070000}"/>
    <cellStyle name="Normal 33 2 3" xfId="2554" xr:uid="{00000000-0005-0000-0000-0000A9070000}"/>
    <cellStyle name="Normal 33 3" xfId="1571" xr:uid="{00000000-0005-0000-0000-0000AA070000}"/>
    <cellStyle name="Normal 33 4" xfId="2215" xr:uid="{00000000-0005-0000-0000-0000AB070000}"/>
    <cellStyle name="Normal 33 4 2" xfId="2770" xr:uid="{00000000-0005-0000-0000-0000AC070000}"/>
    <cellStyle name="Normal 33 5" xfId="2553" xr:uid="{00000000-0005-0000-0000-0000AD070000}"/>
    <cellStyle name="Normal 34" xfId="1572" xr:uid="{00000000-0005-0000-0000-0000AE070000}"/>
    <cellStyle name="Normal 34 2" xfId="1573" xr:uid="{00000000-0005-0000-0000-0000AF070000}"/>
    <cellStyle name="Normal 34 2 2" xfId="2218" xr:uid="{00000000-0005-0000-0000-0000B0070000}"/>
    <cellStyle name="Normal 34 2 2 2" xfId="2773" xr:uid="{00000000-0005-0000-0000-0000B1070000}"/>
    <cellStyle name="Normal 34 2 3" xfId="2556" xr:uid="{00000000-0005-0000-0000-0000B2070000}"/>
    <cellStyle name="Normal 34 3" xfId="1574" xr:uid="{00000000-0005-0000-0000-0000B3070000}"/>
    <cellStyle name="Normal 34 4" xfId="2217" xr:uid="{00000000-0005-0000-0000-0000B4070000}"/>
    <cellStyle name="Normal 34 4 2" xfId="2772" xr:uid="{00000000-0005-0000-0000-0000B5070000}"/>
    <cellStyle name="Normal 34 5" xfId="2555" xr:uid="{00000000-0005-0000-0000-0000B6070000}"/>
    <cellStyle name="Normal 35" xfId="1575" xr:uid="{00000000-0005-0000-0000-0000B7070000}"/>
    <cellStyle name="Normal 35 2" xfId="1576" xr:uid="{00000000-0005-0000-0000-0000B8070000}"/>
    <cellStyle name="Normal 35 2 2" xfId="2220" xr:uid="{00000000-0005-0000-0000-0000B9070000}"/>
    <cellStyle name="Normal 35 2 2 2" xfId="2775" xr:uid="{00000000-0005-0000-0000-0000BA070000}"/>
    <cellStyle name="Normal 35 2 3" xfId="2558" xr:uid="{00000000-0005-0000-0000-0000BB070000}"/>
    <cellStyle name="Normal 35 3" xfId="1577" xr:uid="{00000000-0005-0000-0000-0000BC070000}"/>
    <cellStyle name="Normal 35 4" xfId="2219" xr:uid="{00000000-0005-0000-0000-0000BD070000}"/>
    <cellStyle name="Normal 35 4 2" xfId="2774" xr:uid="{00000000-0005-0000-0000-0000BE070000}"/>
    <cellStyle name="Normal 35 5" xfId="2557" xr:uid="{00000000-0005-0000-0000-0000BF070000}"/>
    <cellStyle name="Normal 36" xfId="1578" xr:uid="{00000000-0005-0000-0000-0000C0070000}"/>
    <cellStyle name="Normal 36 2" xfId="1579" xr:uid="{00000000-0005-0000-0000-0000C1070000}"/>
    <cellStyle name="Normal 36 2 2" xfId="2222" xr:uid="{00000000-0005-0000-0000-0000C2070000}"/>
    <cellStyle name="Normal 36 2 2 2" xfId="2777" xr:uid="{00000000-0005-0000-0000-0000C3070000}"/>
    <cellStyle name="Normal 36 2 3" xfId="2560" xr:uid="{00000000-0005-0000-0000-0000C4070000}"/>
    <cellStyle name="Normal 36 3" xfId="2221" xr:uid="{00000000-0005-0000-0000-0000C5070000}"/>
    <cellStyle name="Normal 36 3 2" xfId="2776" xr:uid="{00000000-0005-0000-0000-0000C6070000}"/>
    <cellStyle name="Normal 36 4" xfId="2559" xr:uid="{00000000-0005-0000-0000-0000C7070000}"/>
    <cellStyle name="Normal 37" xfId="1580" xr:uid="{00000000-0005-0000-0000-0000C8070000}"/>
    <cellStyle name="Normal 37 2" xfId="1581" xr:uid="{00000000-0005-0000-0000-0000C9070000}"/>
    <cellStyle name="Normal 37 2 2" xfId="2224" xr:uid="{00000000-0005-0000-0000-0000CA070000}"/>
    <cellStyle name="Normal 37 2 2 2" xfId="2779" xr:uid="{00000000-0005-0000-0000-0000CB070000}"/>
    <cellStyle name="Normal 37 2 3" xfId="2562" xr:uid="{00000000-0005-0000-0000-0000CC070000}"/>
    <cellStyle name="Normal 37 3" xfId="2223" xr:uid="{00000000-0005-0000-0000-0000CD070000}"/>
    <cellStyle name="Normal 37 3 2" xfId="2778" xr:uid="{00000000-0005-0000-0000-0000CE070000}"/>
    <cellStyle name="Normal 37 4" xfId="2561" xr:uid="{00000000-0005-0000-0000-0000CF070000}"/>
    <cellStyle name="Normal 38" xfId="1582" xr:uid="{00000000-0005-0000-0000-0000D0070000}"/>
    <cellStyle name="Normal 38 2" xfId="1583" xr:uid="{00000000-0005-0000-0000-0000D1070000}"/>
    <cellStyle name="Normal 38 2 2" xfId="2226" xr:uid="{00000000-0005-0000-0000-0000D2070000}"/>
    <cellStyle name="Normal 38 2 2 2" xfId="2781" xr:uid="{00000000-0005-0000-0000-0000D3070000}"/>
    <cellStyle name="Normal 38 2 3" xfId="2564" xr:uid="{00000000-0005-0000-0000-0000D4070000}"/>
    <cellStyle name="Normal 38 3" xfId="2225" xr:uid="{00000000-0005-0000-0000-0000D5070000}"/>
    <cellStyle name="Normal 38 3 2" xfId="2780" xr:uid="{00000000-0005-0000-0000-0000D6070000}"/>
    <cellStyle name="Normal 38 4" xfId="2563" xr:uid="{00000000-0005-0000-0000-0000D7070000}"/>
    <cellStyle name="Normal 39" xfId="1584" xr:uid="{00000000-0005-0000-0000-0000D8070000}"/>
    <cellStyle name="Normal 39 2" xfId="1585" xr:uid="{00000000-0005-0000-0000-0000D9070000}"/>
    <cellStyle name="Normal 39 2 2" xfId="2228" xr:uid="{00000000-0005-0000-0000-0000DA070000}"/>
    <cellStyle name="Normal 39 2 2 2" xfId="2783" xr:uid="{00000000-0005-0000-0000-0000DB070000}"/>
    <cellStyle name="Normal 39 2 3" xfId="2566" xr:uid="{00000000-0005-0000-0000-0000DC070000}"/>
    <cellStyle name="Normal 39 3" xfId="2227" xr:uid="{00000000-0005-0000-0000-0000DD070000}"/>
    <cellStyle name="Normal 39 3 2" xfId="2782" xr:uid="{00000000-0005-0000-0000-0000DE070000}"/>
    <cellStyle name="Normal 39 4" xfId="2565" xr:uid="{00000000-0005-0000-0000-0000DF070000}"/>
    <cellStyle name="Normal 4" xfId="1586" xr:uid="{00000000-0005-0000-0000-0000E0070000}"/>
    <cellStyle name="Normal 4 2" xfId="1587" xr:uid="{00000000-0005-0000-0000-0000E1070000}"/>
    <cellStyle name="Normal 4 2 2" xfId="1588" xr:uid="{00000000-0005-0000-0000-0000E2070000}"/>
    <cellStyle name="Normal 4 2 3" xfId="1589" xr:uid="{00000000-0005-0000-0000-0000E3070000}"/>
    <cellStyle name="Normal 4 2 3 2" xfId="2229" xr:uid="{00000000-0005-0000-0000-0000E4070000}"/>
    <cellStyle name="Normal 4 2 3 2 2" xfId="2784" xr:uid="{00000000-0005-0000-0000-0000E5070000}"/>
    <cellStyle name="Normal 4 2 3 3" xfId="2567" xr:uid="{00000000-0005-0000-0000-0000E6070000}"/>
    <cellStyle name="Normal 4 2 4" xfId="2366" xr:uid="{00000000-0005-0000-0000-0000E7070000}"/>
    <cellStyle name="Normal 4 2 4 2" xfId="2897" xr:uid="{00000000-0005-0000-0000-0000E8070000}"/>
    <cellStyle name="Normal 4 2 5" xfId="2393" xr:uid="{00000000-0005-0000-0000-0000E9070000}"/>
    <cellStyle name="Normal 4 2 5 2" xfId="2914" xr:uid="{00000000-0005-0000-0000-0000EA070000}"/>
    <cellStyle name="Normal 4 3" xfId="1590" xr:uid="{00000000-0005-0000-0000-0000EB070000}"/>
    <cellStyle name="Normal 4 4" xfId="2361" xr:uid="{00000000-0005-0000-0000-0000EC070000}"/>
    <cellStyle name="Normal 4 4 2" xfId="2892" xr:uid="{00000000-0005-0000-0000-0000ED070000}"/>
    <cellStyle name="Normal 4 5" xfId="2384" xr:uid="{00000000-0005-0000-0000-0000EE070000}"/>
    <cellStyle name="Normal 4 5 2" xfId="2905" xr:uid="{00000000-0005-0000-0000-0000EF070000}"/>
    <cellStyle name="Normal 40" xfId="1591" xr:uid="{00000000-0005-0000-0000-0000F0070000}"/>
    <cellStyle name="Normal 40 2" xfId="1592" xr:uid="{00000000-0005-0000-0000-0000F1070000}"/>
    <cellStyle name="Normal 40 2 2" xfId="2231" xr:uid="{00000000-0005-0000-0000-0000F2070000}"/>
    <cellStyle name="Normal 40 2 2 2" xfId="2786" xr:uid="{00000000-0005-0000-0000-0000F3070000}"/>
    <cellStyle name="Normal 40 2 3" xfId="2569" xr:uid="{00000000-0005-0000-0000-0000F4070000}"/>
    <cellStyle name="Normal 40 3" xfId="2230" xr:uid="{00000000-0005-0000-0000-0000F5070000}"/>
    <cellStyle name="Normal 40 3 2" xfId="2785" xr:uid="{00000000-0005-0000-0000-0000F6070000}"/>
    <cellStyle name="Normal 40 4" xfId="2568" xr:uid="{00000000-0005-0000-0000-0000F7070000}"/>
    <cellStyle name="Normal 41" xfId="1593" xr:uid="{00000000-0005-0000-0000-0000F8070000}"/>
    <cellStyle name="Normal 41 2" xfId="1594" xr:uid="{00000000-0005-0000-0000-0000F9070000}"/>
    <cellStyle name="Normal 41 2 2" xfId="2233" xr:uid="{00000000-0005-0000-0000-0000FA070000}"/>
    <cellStyle name="Normal 41 2 2 2" xfId="2788" xr:uid="{00000000-0005-0000-0000-0000FB070000}"/>
    <cellStyle name="Normal 41 2 3" xfId="2571" xr:uid="{00000000-0005-0000-0000-0000FC070000}"/>
    <cellStyle name="Normal 41 3" xfId="2232" xr:uid="{00000000-0005-0000-0000-0000FD070000}"/>
    <cellStyle name="Normal 41 3 2" xfId="2787" xr:uid="{00000000-0005-0000-0000-0000FE070000}"/>
    <cellStyle name="Normal 41 4" xfId="2570" xr:uid="{00000000-0005-0000-0000-0000FF070000}"/>
    <cellStyle name="Normal 42" xfId="1595" xr:uid="{00000000-0005-0000-0000-000000080000}"/>
    <cellStyle name="Normal 42 2" xfId="1596" xr:uid="{00000000-0005-0000-0000-000001080000}"/>
    <cellStyle name="Normal 42 2 2" xfId="2235" xr:uid="{00000000-0005-0000-0000-000002080000}"/>
    <cellStyle name="Normal 42 2 2 2" xfId="2790" xr:uid="{00000000-0005-0000-0000-000003080000}"/>
    <cellStyle name="Normal 42 2 3" xfId="2573" xr:uid="{00000000-0005-0000-0000-000004080000}"/>
    <cellStyle name="Normal 42 3" xfId="2234" xr:uid="{00000000-0005-0000-0000-000005080000}"/>
    <cellStyle name="Normal 42 3 2" xfId="2789" xr:uid="{00000000-0005-0000-0000-000006080000}"/>
    <cellStyle name="Normal 42 4" xfId="2572" xr:uid="{00000000-0005-0000-0000-000007080000}"/>
    <cellStyle name="Normal 43" xfId="1597" xr:uid="{00000000-0005-0000-0000-000008080000}"/>
    <cellStyle name="Normal 43 2" xfId="1598" xr:uid="{00000000-0005-0000-0000-000009080000}"/>
    <cellStyle name="Normal 43 2 2" xfId="2237" xr:uid="{00000000-0005-0000-0000-00000A080000}"/>
    <cellStyle name="Normal 43 2 2 2" xfId="2792" xr:uid="{00000000-0005-0000-0000-00000B080000}"/>
    <cellStyle name="Normal 43 2 3" xfId="2575" xr:uid="{00000000-0005-0000-0000-00000C080000}"/>
    <cellStyle name="Normal 43 3" xfId="2236" xr:uid="{00000000-0005-0000-0000-00000D080000}"/>
    <cellStyle name="Normal 43 3 2" xfId="2791" xr:uid="{00000000-0005-0000-0000-00000E080000}"/>
    <cellStyle name="Normal 43 4" xfId="2574" xr:uid="{00000000-0005-0000-0000-00000F080000}"/>
    <cellStyle name="Normal 44" xfId="1599" xr:uid="{00000000-0005-0000-0000-000010080000}"/>
    <cellStyle name="Normal 44 2" xfId="1600" xr:uid="{00000000-0005-0000-0000-000011080000}"/>
    <cellStyle name="Normal 44 2 2" xfId="2239" xr:uid="{00000000-0005-0000-0000-000012080000}"/>
    <cellStyle name="Normal 44 2 2 2" xfId="2794" xr:uid="{00000000-0005-0000-0000-000013080000}"/>
    <cellStyle name="Normal 44 2 3" xfId="2577" xr:uid="{00000000-0005-0000-0000-000014080000}"/>
    <cellStyle name="Normal 44 3" xfId="2238" xr:uid="{00000000-0005-0000-0000-000015080000}"/>
    <cellStyle name="Normal 44 3 2" xfId="2793" xr:uid="{00000000-0005-0000-0000-000016080000}"/>
    <cellStyle name="Normal 44 4" xfId="2576" xr:uid="{00000000-0005-0000-0000-000017080000}"/>
    <cellStyle name="Normal 45" xfId="1601" xr:uid="{00000000-0005-0000-0000-000018080000}"/>
    <cellStyle name="Normal 45 2" xfId="1602" xr:uid="{00000000-0005-0000-0000-000019080000}"/>
    <cellStyle name="Normal 45 2 2" xfId="2241" xr:uid="{00000000-0005-0000-0000-00001A080000}"/>
    <cellStyle name="Normal 45 2 2 2" xfId="2796" xr:uid="{00000000-0005-0000-0000-00001B080000}"/>
    <cellStyle name="Normal 45 2 3" xfId="2579" xr:uid="{00000000-0005-0000-0000-00001C080000}"/>
    <cellStyle name="Normal 45 3" xfId="2240" xr:uid="{00000000-0005-0000-0000-00001D080000}"/>
    <cellStyle name="Normal 45 3 2" xfId="2795" xr:uid="{00000000-0005-0000-0000-00001E080000}"/>
    <cellStyle name="Normal 45 4" xfId="2578" xr:uid="{00000000-0005-0000-0000-00001F080000}"/>
    <cellStyle name="Normal 46" xfId="1603" xr:uid="{00000000-0005-0000-0000-000020080000}"/>
    <cellStyle name="Normal 46 2" xfId="1604" xr:uid="{00000000-0005-0000-0000-000021080000}"/>
    <cellStyle name="Normal 46 2 2" xfId="2243" xr:uid="{00000000-0005-0000-0000-000022080000}"/>
    <cellStyle name="Normal 46 2 2 2" xfId="2798" xr:uid="{00000000-0005-0000-0000-000023080000}"/>
    <cellStyle name="Normal 46 2 3" xfId="2581" xr:uid="{00000000-0005-0000-0000-000024080000}"/>
    <cellStyle name="Normal 46 3" xfId="2242" xr:uid="{00000000-0005-0000-0000-000025080000}"/>
    <cellStyle name="Normal 46 3 2" xfId="2797" xr:uid="{00000000-0005-0000-0000-000026080000}"/>
    <cellStyle name="Normal 46 4" xfId="2580" xr:uid="{00000000-0005-0000-0000-000027080000}"/>
    <cellStyle name="Normal 47" xfId="1605" xr:uid="{00000000-0005-0000-0000-000028080000}"/>
    <cellStyle name="Normal 47 2" xfId="1606" xr:uid="{00000000-0005-0000-0000-000029080000}"/>
    <cellStyle name="Normal 47 2 2" xfId="2245" xr:uid="{00000000-0005-0000-0000-00002A080000}"/>
    <cellStyle name="Normal 47 2 2 2" xfId="2800" xr:uid="{00000000-0005-0000-0000-00002B080000}"/>
    <cellStyle name="Normal 47 2 3" xfId="2583" xr:uid="{00000000-0005-0000-0000-00002C080000}"/>
    <cellStyle name="Normal 47 3" xfId="2244" xr:uid="{00000000-0005-0000-0000-00002D080000}"/>
    <cellStyle name="Normal 47 3 2" xfId="2799" xr:uid="{00000000-0005-0000-0000-00002E080000}"/>
    <cellStyle name="Normal 47 4" xfId="2582" xr:uid="{00000000-0005-0000-0000-00002F080000}"/>
    <cellStyle name="Normal 48" xfId="1607" xr:uid="{00000000-0005-0000-0000-000030080000}"/>
    <cellStyle name="Normal 48 2" xfId="1608" xr:uid="{00000000-0005-0000-0000-000031080000}"/>
    <cellStyle name="Normal 48 2 2" xfId="2247" xr:uid="{00000000-0005-0000-0000-000032080000}"/>
    <cellStyle name="Normal 48 2 2 2" xfId="2802" xr:uid="{00000000-0005-0000-0000-000033080000}"/>
    <cellStyle name="Normal 48 2 3" xfId="2585" xr:uid="{00000000-0005-0000-0000-000034080000}"/>
    <cellStyle name="Normal 48 3" xfId="2246" xr:uid="{00000000-0005-0000-0000-000035080000}"/>
    <cellStyle name="Normal 48 3 2" xfId="2801" xr:uid="{00000000-0005-0000-0000-000036080000}"/>
    <cellStyle name="Normal 48 4" xfId="2584" xr:uid="{00000000-0005-0000-0000-000037080000}"/>
    <cellStyle name="Normal 49" xfId="1609" xr:uid="{00000000-0005-0000-0000-000038080000}"/>
    <cellStyle name="Normal 49 2" xfId="1610" xr:uid="{00000000-0005-0000-0000-000039080000}"/>
    <cellStyle name="Normal 49 2 2" xfId="2249" xr:uid="{00000000-0005-0000-0000-00003A080000}"/>
    <cellStyle name="Normal 49 2 2 2" xfId="2804" xr:uid="{00000000-0005-0000-0000-00003B080000}"/>
    <cellStyle name="Normal 49 2 3" xfId="2587" xr:uid="{00000000-0005-0000-0000-00003C080000}"/>
    <cellStyle name="Normal 49 3" xfId="2248" xr:uid="{00000000-0005-0000-0000-00003D080000}"/>
    <cellStyle name="Normal 49 3 2" xfId="2803" xr:uid="{00000000-0005-0000-0000-00003E080000}"/>
    <cellStyle name="Normal 49 4" xfId="2586" xr:uid="{00000000-0005-0000-0000-00003F080000}"/>
    <cellStyle name="Normal 5" xfId="1611" xr:uid="{00000000-0005-0000-0000-000040080000}"/>
    <cellStyle name="Normal 5 2" xfId="1612" xr:uid="{00000000-0005-0000-0000-000041080000}"/>
    <cellStyle name="Normal 5 2 2" xfId="1613" xr:uid="{00000000-0005-0000-0000-000042080000}"/>
    <cellStyle name="Normal 5 3" xfId="1614" xr:uid="{00000000-0005-0000-0000-000043080000}"/>
    <cellStyle name="Normal 5 4" xfId="2371" xr:uid="{00000000-0005-0000-0000-000044080000}"/>
    <cellStyle name="Normal 5 5" xfId="2396" xr:uid="{00000000-0005-0000-0000-000045080000}"/>
    <cellStyle name="Normal 50" xfId="1615" xr:uid="{00000000-0005-0000-0000-000046080000}"/>
    <cellStyle name="Normal 50 2" xfId="1616" xr:uid="{00000000-0005-0000-0000-000047080000}"/>
    <cellStyle name="Normal 50 2 2" xfId="2251" xr:uid="{00000000-0005-0000-0000-000048080000}"/>
    <cellStyle name="Normal 50 2 2 2" xfId="2806" xr:uid="{00000000-0005-0000-0000-000049080000}"/>
    <cellStyle name="Normal 50 2 3" xfId="2589" xr:uid="{00000000-0005-0000-0000-00004A080000}"/>
    <cellStyle name="Normal 50 3" xfId="2250" xr:uid="{00000000-0005-0000-0000-00004B080000}"/>
    <cellStyle name="Normal 50 3 2" xfId="2805" xr:uid="{00000000-0005-0000-0000-00004C080000}"/>
    <cellStyle name="Normal 50 4" xfId="2588" xr:uid="{00000000-0005-0000-0000-00004D080000}"/>
    <cellStyle name="Normal 51" xfId="1617" xr:uid="{00000000-0005-0000-0000-00004E080000}"/>
    <cellStyle name="Normal 51 2" xfId="1618" xr:uid="{00000000-0005-0000-0000-00004F080000}"/>
    <cellStyle name="Normal 51 2 2" xfId="2253" xr:uid="{00000000-0005-0000-0000-000050080000}"/>
    <cellStyle name="Normal 51 2 2 2" xfId="2808" xr:uid="{00000000-0005-0000-0000-000051080000}"/>
    <cellStyle name="Normal 51 2 3" xfId="2591" xr:uid="{00000000-0005-0000-0000-000052080000}"/>
    <cellStyle name="Normal 51 3" xfId="2252" xr:uid="{00000000-0005-0000-0000-000053080000}"/>
    <cellStyle name="Normal 51 3 2" xfId="2807" xr:uid="{00000000-0005-0000-0000-000054080000}"/>
    <cellStyle name="Normal 51 4" xfId="2590" xr:uid="{00000000-0005-0000-0000-000055080000}"/>
    <cellStyle name="Normal 52" xfId="1619" xr:uid="{00000000-0005-0000-0000-000056080000}"/>
    <cellStyle name="Normal 52 2" xfId="1620" xr:uid="{00000000-0005-0000-0000-000057080000}"/>
    <cellStyle name="Normal 52 2 2" xfId="2255" xr:uid="{00000000-0005-0000-0000-000058080000}"/>
    <cellStyle name="Normal 52 2 2 2" xfId="2810" xr:uid="{00000000-0005-0000-0000-000059080000}"/>
    <cellStyle name="Normal 52 2 3" xfId="2593" xr:uid="{00000000-0005-0000-0000-00005A080000}"/>
    <cellStyle name="Normal 52 3" xfId="2254" xr:uid="{00000000-0005-0000-0000-00005B080000}"/>
    <cellStyle name="Normal 52 3 2" xfId="2809" xr:uid="{00000000-0005-0000-0000-00005C080000}"/>
    <cellStyle name="Normal 52 4" xfId="2592" xr:uid="{00000000-0005-0000-0000-00005D080000}"/>
    <cellStyle name="Normal 53" xfId="1621" xr:uid="{00000000-0005-0000-0000-00005E080000}"/>
    <cellStyle name="Normal 53 2" xfId="1622" xr:uid="{00000000-0005-0000-0000-00005F080000}"/>
    <cellStyle name="Normal 53 2 2" xfId="2257" xr:uid="{00000000-0005-0000-0000-000060080000}"/>
    <cellStyle name="Normal 53 2 2 2" xfId="2812" xr:uid="{00000000-0005-0000-0000-000061080000}"/>
    <cellStyle name="Normal 53 2 3" xfId="2595" xr:uid="{00000000-0005-0000-0000-000062080000}"/>
    <cellStyle name="Normal 53 3" xfId="2256" xr:uid="{00000000-0005-0000-0000-000063080000}"/>
    <cellStyle name="Normal 53 3 2" xfId="2811" xr:uid="{00000000-0005-0000-0000-000064080000}"/>
    <cellStyle name="Normal 53 4" xfId="2594" xr:uid="{00000000-0005-0000-0000-000065080000}"/>
    <cellStyle name="Normal 54" xfId="1623" xr:uid="{00000000-0005-0000-0000-000066080000}"/>
    <cellStyle name="Normal 54 2" xfId="1624" xr:uid="{00000000-0005-0000-0000-000067080000}"/>
    <cellStyle name="Normal 54 2 2" xfId="2259" xr:uid="{00000000-0005-0000-0000-000068080000}"/>
    <cellStyle name="Normal 54 2 2 2" xfId="2814" xr:uid="{00000000-0005-0000-0000-000069080000}"/>
    <cellStyle name="Normal 54 2 3" xfId="2597" xr:uid="{00000000-0005-0000-0000-00006A080000}"/>
    <cellStyle name="Normal 54 3" xfId="2258" xr:uid="{00000000-0005-0000-0000-00006B080000}"/>
    <cellStyle name="Normal 54 3 2" xfId="2813" xr:uid="{00000000-0005-0000-0000-00006C080000}"/>
    <cellStyle name="Normal 54 4" xfId="2596" xr:uid="{00000000-0005-0000-0000-00006D080000}"/>
    <cellStyle name="Normal 55" xfId="1625" xr:uid="{00000000-0005-0000-0000-00006E080000}"/>
    <cellStyle name="Normal 55 2" xfId="1626" xr:uid="{00000000-0005-0000-0000-00006F080000}"/>
    <cellStyle name="Normal 55 2 2" xfId="2261" xr:uid="{00000000-0005-0000-0000-000070080000}"/>
    <cellStyle name="Normal 55 2 2 2" xfId="2816" xr:uid="{00000000-0005-0000-0000-000071080000}"/>
    <cellStyle name="Normal 55 2 3" xfId="2599" xr:uid="{00000000-0005-0000-0000-000072080000}"/>
    <cellStyle name="Normal 55 3" xfId="2260" xr:uid="{00000000-0005-0000-0000-000073080000}"/>
    <cellStyle name="Normal 55 3 2" xfId="2815" xr:uid="{00000000-0005-0000-0000-000074080000}"/>
    <cellStyle name="Normal 55 4" xfId="2598" xr:uid="{00000000-0005-0000-0000-000075080000}"/>
    <cellStyle name="Normal 56" xfId="1627" xr:uid="{00000000-0005-0000-0000-000076080000}"/>
    <cellStyle name="Normal 56 2" xfId="1628" xr:uid="{00000000-0005-0000-0000-000077080000}"/>
    <cellStyle name="Normal 56 2 2" xfId="2263" xr:uid="{00000000-0005-0000-0000-000078080000}"/>
    <cellStyle name="Normal 56 2 2 2" xfId="2818" xr:uid="{00000000-0005-0000-0000-000079080000}"/>
    <cellStyle name="Normal 56 2 3" xfId="2601" xr:uid="{00000000-0005-0000-0000-00007A080000}"/>
    <cellStyle name="Normal 56 3" xfId="2262" xr:uid="{00000000-0005-0000-0000-00007B080000}"/>
    <cellStyle name="Normal 56 3 2" xfId="2817" xr:uid="{00000000-0005-0000-0000-00007C080000}"/>
    <cellStyle name="Normal 56 4" xfId="2600" xr:uid="{00000000-0005-0000-0000-00007D080000}"/>
    <cellStyle name="Normal 57" xfId="1629" xr:uid="{00000000-0005-0000-0000-00007E080000}"/>
    <cellStyle name="Normal 57 2" xfId="1630" xr:uid="{00000000-0005-0000-0000-00007F080000}"/>
    <cellStyle name="Normal 57 2 2" xfId="2265" xr:uid="{00000000-0005-0000-0000-000080080000}"/>
    <cellStyle name="Normal 57 2 2 2" xfId="2820" xr:uid="{00000000-0005-0000-0000-000081080000}"/>
    <cellStyle name="Normal 57 2 3" xfId="2603" xr:uid="{00000000-0005-0000-0000-000082080000}"/>
    <cellStyle name="Normal 57 3" xfId="2264" xr:uid="{00000000-0005-0000-0000-000083080000}"/>
    <cellStyle name="Normal 57 3 2" xfId="2819" xr:uid="{00000000-0005-0000-0000-000084080000}"/>
    <cellStyle name="Normal 57 4" xfId="2602" xr:uid="{00000000-0005-0000-0000-000085080000}"/>
    <cellStyle name="Normal 58" xfId="1631" xr:uid="{00000000-0005-0000-0000-000086080000}"/>
    <cellStyle name="Normal 58 2" xfId="1632" xr:uid="{00000000-0005-0000-0000-000087080000}"/>
    <cellStyle name="Normal 58 2 2" xfId="2267" xr:uid="{00000000-0005-0000-0000-000088080000}"/>
    <cellStyle name="Normal 58 2 2 2" xfId="2822" xr:uid="{00000000-0005-0000-0000-000089080000}"/>
    <cellStyle name="Normal 58 2 3" xfId="2605" xr:uid="{00000000-0005-0000-0000-00008A080000}"/>
    <cellStyle name="Normal 58 3" xfId="2266" xr:uid="{00000000-0005-0000-0000-00008B080000}"/>
    <cellStyle name="Normal 58 3 2" xfId="2821" xr:uid="{00000000-0005-0000-0000-00008C080000}"/>
    <cellStyle name="Normal 58 4" xfId="2604" xr:uid="{00000000-0005-0000-0000-00008D080000}"/>
    <cellStyle name="Normal 59" xfId="1633" xr:uid="{00000000-0005-0000-0000-00008E080000}"/>
    <cellStyle name="Normal 59 2" xfId="1634" xr:uid="{00000000-0005-0000-0000-00008F080000}"/>
    <cellStyle name="Normal 59 2 2" xfId="2269" xr:uid="{00000000-0005-0000-0000-000090080000}"/>
    <cellStyle name="Normal 59 2 2 2" xfId="2824" xr:uid="{00000000-0005-0000-0000-000091080000}"/>
    <cellStyle name="Normal 59 2 3" xfId="2607" xr:uid="{00000000-0005-0000-0000-000092080000}"/>
    <cellStyle name="Normal 59 3" xfId="2268" xr:uid="{00000000-0005-0000-0000-000093080000}"/>
    <cellStyle name="Normal 59 3 2" xfId="2823" xr:uid="{00000000-0005-0000-0000-000094080000}"/>
    <cellStyle name="Normal 59 4" xfId="2606" xr:uid="{00000000-0005-0000-0000-000095080000}"/>
    <cellStyle name="Normal 6" xfId="1635" xr:uid="{00000000-0005-0000-0000-000096080000}"/>
    <cellStyle name="Normal 6 2" xfId="1636" xr:uid="{00000000-0005-0000-0000-000097080000}"/>
    <cellStyle name="Normal 6 2 2" xfId="2397" xr:uid="{00000000-0005-0000-0000-000098080000}"/>
    <cellStyle name="Normal 6 2 2 2" xfId="2917" xr:uid="{00000000-0005-0000-0000-000099080000}"/>
    <cellStyle name="Normal 6 3" xfId="2372" xr:uid="{00000000-0005-0000-0000-00009A080000}"/>
    <cellStyle name="Normal 60" xfId="1637" xr:uid="{00000000-0005-0000-0000-00009B080000}"/>
    <cellStyle name="Normal 60 2" xfId="1638" xr:uid="{00000000-0005-0000-0000-00009C080000}"/>
    <cellStyle name="Normal 60 3" xfId="1639" xr:uid="{00000000-0005-0000-0000-00009D080000}"/>
    <cellStyle name="Normal 60 3 2" xfId="2270" xr:uid="{00000000-0005-0000-0000-00009E080000}"/>
    <cellStyle name="Normal 60 3 2 2" xfId="2825" xr:uid="{00000000-0005-0000-0000-00009F080000}"/>
    <cellStyle name="Normal 60 3 3" xfId="2608" xr:uid="{00000000-0005-0000-0000-0000A0080000}"/>
    <cellStyle name="Normal 61" xfId="1640" xr:uid="{00000000-0005-0000-0000-0000A1080000}"/>
    <cellStyle name="Normal 61 2" xfId="1641" xr:uid="{00000000-0005-0000-0000-0000A2080000}"/>
    <cellStyle name="Normal 62" xfId="1642" xr:uid="{00000000-0005-0000-0000-0000A3080000}"/>
    <cellStyle name="Normal 62 2" xfId="1643" xr:uid="{00000000-0005-0000-0000-0000A4080000}"/>
    <cellStyle name="Normal 63" xfId="1644" xr:uid="{00000000-0005-0000-0000-0000A5080000}"/>
    <cellStyle name="Normal 63 2" xfId="1645" xr:uid="{00000000-0005-0000-0000-0000A6080000}"/>
    <cellStyle name="Normal 64" xfId="1646" xr:uid="{00000000-0005-0000-0000-0000A7080000}"/>
    <cellStyle name="Normal 64 2" xfId="1647" xr:uid="{00000000-0005-0000-0000-0000A8080000}"/>
    <cellStyle name="Normal 64 2 2" xfId="2272" xr:uid="{00000000-0005-0000-0000-0000A9080000}"/>
    <cellStyle name="Normal 64 2 2 2" xfId="2827" xr:uid="{00000000-0005-0000-0000-0000AA080000}"/>
    <cellStyle name="Normal 64 2 3" xfId="2610" xr:uid="{00000000-0005-0000-0000-0000AB080000}"/>
    <cellStyle name="Normal 64 3" xfId="2271" xr:uid="{00000000-0005-0000-0000-0000AC080000}"/>
    <cellStyle name="Normal 64 3 2" xfId="2826" xr:uid="{00000000-0005-0000-0000-0000AD080000}"/>
    <cellStyle name="Normal 64 4" xfId="2609" xr:uid="{00000000-0005-0000-0000-0000AE080000}"/>
    <cellStyle name="Normal 65" xfId="1648" xr:uid="{00000000-0005-0000-0000-0000AF080000}"/>
    <cellStyle name="Normal 65 2" xfId="1649" xr:uid="{00000000-0005-0000-0000-0000B0080000}"/>
    <cellStyle name="Normal 65 2 2" xfId="2274" xr:uid="{00000000-0005-0000-0000-0000B1080000}"/>
    <cellStyle name="Normal 65 2 2 2" xfId="2829" xr:uid="{00000000-0005-0000-0000-0000B2080000}"/>
    <cellStyle name="Normal 65 2 3" xfId="2612" xr:uid="{00000000-0005-0000-0000-0000B3080000}"/>
    <cellStyle name="Normal 65 3" xfId="2273" xr:uid="{00000000-0005-0000-0000-0000B4080000}"/>
    <cellStyle name="Normal 65 3 2" xfId="2828" xr:uid="{00000000-0005-0000-0000-0000B5080000}"/>
    <cellStyle name="Normal 65 4" xfId="2611" xr:uid="{00000000-0005-0000-0000-0000B6080000}"/>
    <cellStyle name="Normal 66" xfId="1650" xr:uid="{00000000-0005-0000-0000-0000B7080000}"/>
    <cellStyle name="Normal 66 2" xfId="1651" xr:uid="{00000000-0005-0000-0000-0000B8080000}"/>
    <cellStyle name="Normal 66 2 2" xfId="2276" xr:uid="{00000000-0005-0000-0000-0000B9080000}"/>
    <cellStyle name="Normal 66 2 2 2" xfId="2831" xr:uid="{00000000-0005-0000-0000-0000BA080000}"/>
    <cellStyle name="Normal 66 2 3" xfId="2614" xr:uid="{00000000-0005-0000-0000-0000BB080000}"/>
    <cellStyle name="Normal 66 3" xfId="2275" xr:uid="{00000000-0005-0000-0000-0000BC080000}"/>
    <cellStyle name="Normal 66 3 2" xfId="2830" xr:uid="{00000000-0005-0000-0000-0000BD080000}"/>
    <cellStyle name="Normal 66 4" xfId="2613" xr:uid="{00000000-0005-0000-0000-0000BE080000}"/>
    <cellStyle name="Normal 67" xfId="1652" xr:uid="{00000000-0005-0000-0000-0000BF080000}"/>
    <cellStyle name="Normal 67 2" xfId="1653" xr:uid="{00000000-0005-0000-0000-0000C0080000}"/>
    <cellStyle name="Normal 67 2 2" xfId="2278" xr:uid="{00000000-0005-0000-0000-0000C1080000}"/>
    <cellStyle name="Normal 67 2 2 2" xfId="2833" xr:uid="{00000000-0005-0000-0000-0000C2080000}"/>
    <cellStyle name="Normal 67 2 3" xfId="2616" xr:uid="{00000000-0005-0000-0000-0000C3080000}"/>
    <cellStyle name="Normal 67 3" xfId="2277" xr:uid="{00000000-0005-0000-0000-0000C4080000}"/>
    <cellStyle name="Normal 67 3 2" xfId="2832" xr:uid="{00000000-0005-0000-0000-0000C5080000}"/>
    <cellStyle name="Normal 67 4" xfId="2615" xr:uid="{00000000-0005-0000-0000-0000C6080000}"/>
    <cellStyle name="Normal 68" xfId="1654" xr:uid="{00000000-0005-0000-0000-0000C7080000}"/>
    <cellStyle name="Normal 68 2" xfId="1655" xr:uid="{00000000-0005-0000-0000-0000C8080000}"/>
    <cellStyle name="Normal 68 2 2" xfId="2280" xr:uid="{00000000-0005-0000-0000-0000C9080000}"/>
    <cellStyle name="Normal 68 2 2 2" xfId="2835" xr:uid="{00000000-0005-0000-0000-0000CA080000}"/>
    <cellStyle name="Normal 68 2 3" xfId="2618" xr:uid="{00000000-0005-0000-0000-0000CB080000}"/>
    <cellStyle name="Normal 68 3" xfId="2279" xr:uid="{00000000-0005-0000-0000-0000CC080000}"/>
    <cellStyle name="Normal 68 3 2" xfId="2834" xr:uid="{00000000-0005-0000-0000-0000CD080000}"/>
    <cellStyle name="Normal 68 4" xfId="2617" xr:uid="{00000000-0005-0000-0000-0000CE080000}"/>
    <cellStyle name="Normal 69" xfId="1656" xr:uid="{00000000-0005-0000-0000-0000CF080000}"/>
    <cellStyle name="Normal 69 2" xfId="1657" xr:uid="{00000000-0005-0000-0000-0000D0080000}"/>
    <cellStyle name="Normal 69 2 2" xfId="2282" xr:uid="{00000000-0005-0000-0000-0000D1080000}"/>
    <cellStyle name="Normal 69 2 2 2" xfId="2837" xr:uid="{00000000-0005-0000-0000-0000D2080000}"/>
    <cellStyle name="Normal 69 2 3" xfId="2620" xr:uid="{00000000-0005-0000-0000-0000D3080000}"/>
    <cellStyle name="Normal 69 3" xfId="2281" xr:uid="{00000000-0005-0000-0000-0000D4080000}"/>
    <cellStyle name="Normal 69 3 2" xfId="2836" xr:uid="{00000000-0005-0000-0000-0000D5080000}"/>
    <cellStyle name="Normal 69 4" xfId="2619" xr:uid="{00000000-0005-0000-0000-0000D6080000}"/>
    <cellStyle name="Normal 7" xfId="1658" xr:uid="{00000000-0005-0000-0000-0000D7080000}"/>
    <cellStyle name="Normal 7 2" xfId="1659" xr:uid="{00000000-0005-0000-0000-0000D8080000}"/>
    <cellStyle name="Normal 7 3" xfId="2373" xr:uid="{00000000-0005-0000-0000-0000D9080000}"/>
    <cellStyle name="Normal 7 4" xfId="2398" xr:uid="{00000000-0005-0000-0000-0000DA080000}"/>
    <cellStyle name="Normal 7 4 2" xfId="2918" xr:uid="{00000000-0005-0000-0000-0000DB080000}"/>
    <cellStyle name="Normal 70" xfId="1660" xr:uid="{00000000-0005-0000-0000-0000DC080000}"/>
    <cellStyle name="Normal 70 2" xfId="1661" xr:uid="{00000000-0005-0000-0000-0000DD080000}"/>
    <cellStyle name="Normal 70 2 2" xfId="2284" xr:uid="{00000000-0005-0000-0000-0000DE080000}"/>
    <cellStyle name="Normal 70 2 2 2" xfId="2839" xr:uid="{00000000-0005-0000-0000-0000DF080000}"/>
    <cellStyle name="Normal 70 2 3" xfId="2622" xr:uid="{00000000-0005-0000-0000-0000E0080000}"/>
    <cellStyle name="Normal 70 3" xfId="2283" xr:uid="{00000000-0005-0000-0000-0000E1080000}"/>
    <cellStyle name="Normal 70 3 2" xfId="2838" xr:uid="{00000000-0005-0000-0000-0000E2080000}"/>
    <cellStyle name="Normal 70 4" xfId="2621" xr:uid="{00000000-0005-0000-0000-0000E3080000}"/>
    <cellStyle name="Normal 707" xfId="1662" xr:uid="{00000000-0005-0000-0000-0000E4080000}"/>
    <cellStyle name="Normal 71" xfId="1663" xr:uid="{00000000-0005-0000-0000-0000E5080000}"/>
    <cellStyle name="Normal 71 2" xfId="1664" xr:uid="{00000000-0005-0000-0000-0000E6080000}"/>
    <cellStyle name="Normal 71 2 2" xfId="2286" xr:uid="{00000000-0005-0000-0000-0000E7080000}"/>
    <cellStyle name="Normal 71 2 2 2" xfId="2841" xr:uid="{00000000-0005-0000-0000-0000E8080000}"/>
    <cellStyle name="Normal 71 2 3" xfId="2624" xr:uid="{00000000-0005-0000-0000-0000E9080000}"/>
    <cellStyle name="Normal 71 3" xfId="2285" xr:uid="{00000000-0005-0000-0000-0000EA080000}"/>
    <cellStyle name="Normal 71 3 2" xfId="2840" xr:uid="{00000000-0005-0000-0000-0000EB080000}"/>
    <cellStyle name="Normal 71 4" xfId="2623" xr:uid="{00000000-0005-0000-0000-0000EC080000}"/>
    <cellStyle name="Normal 72" xfId="1665" xr:uid="{00000000-0005-0000-0000-0000ED080000}"/>
    <cellStyle name="Normal 72 2" xfId="1666" xr:uid="{00000000-0005-0000-0000-0000EE080000}"/>
    <cellStyle name="Normal 72 2 2" xfId="2288" xr:uid="{00000000-0005-0000-0000-0000EF080000}"/>
    <cellStyle name="Normal 72 2 2 2" xfId="2843" xr:uid="{00000000-0005-0000-0000-0000F0080000}"/>
    <cellStyle name="Normal 72 2 3" xfId="2626" xr:uid="{00000000-0005-0000-0000-0000F1080000}"/>
    <cellStyle name="Normal 72 3" xfId="2287" xr:uid="{00000000-0005-0000-0000-0000F2080000}"/>
    <cellStyle name="Normal 72 3 2" xfId="2842" xr:uid="{00000000-0005-0000-0000-0000F3080000}"/>
    <cellStyle name="Normal 72 4" xfId="2625" xr:uid="{00000000-0005-0000-0000-0000F4080000}"/>
    <cellStyle name="Normal 73" xfId="1667" xr:uid="{00000000-0005-0000-0000-0000F5080000}"/>
    <cellStyle name="Normal 73 2" xfId="1668" xr:uid="{00000000-0005-0000-0000-0000F6080000}"/>
    <cellStyle name="Normal 73 2 2" xfId="2290" xr:uid="{00000000-0005-0000-0000-0000F7080000}"/>
    <cellStyle name="Normal 73 2 2 2" xfId="2845" xr:uid="{00000000-0005-0000-0000-0000F8080000}"/>
    <cellStyle name="Normal 73 2 3" xfId="2628" xr:uid="{00000000-0005-0000-0000-0000F9080000}"/>
    <cellStyle name="Normal 73 3" xfId="2289" xr:uid="{00000000-0005-0000-0000-0000FA080000}"/>
    <cellStyle name="Normal 73 3 2" xfId="2844" xr:uid="{00000000-0005-0000-0000-0000FB080000}"/>
    <cellStyle name="Normal 73 4" xfId="2627" xr:uid="{00000000-0005-0000-0000-0000FC080000}"/>
    <cellStyle name="Normal 74" xfId="1669" xr:uid="{00000000-0005-0000-0000-0000FD080000}"/>
    <cellStyle name="Normal 74 2" xfId="1670" xr:uid="{00000000-0005-0000-0000-0000FE080000}"/>
    <cellStyle name="Normal 74 2 2" xfId="2292" xr:uid="{00000000-0005-0000-0000-0000FF080000}"/>
    <cellStyle name="Normal 74 2 2 2" xfId="2847" xr:uid="{00000000-0005-0000-0000-000000090000}"/>
    <cellStyle name="Normal 74 2 3" xfId="2630" xr:uid="{00000000-0005-0000-0000-000001090000}"/>
    <cellStyle name="Normal 74 3" xfId="2291" xr:uid="{00000000-0005-0000-0000-000002090000}"/>
    <cellStyle name="Normal 74 3 2" xfId="2846" xr:uid="{00000000-0005-0000-0000-000003090000}"/>
    <cellStyle name="Normal 74 4" xfId="2629" xr:uid="{00000000-0005-0000-0000-000004090000}"/>
    <cellStyle name="Normal 75" xfId="1671" xr:uid="{00000000-0005-0000-0000-000005090000}"/>
    <cellStyle name="Normal 75 2" xfId="1672" xr:uid="{00000000-0005-0000-0000-000006090000}"/>
    <cellStyle name="Normal 75 2 2" xfId="2294" xr:uid="{00000000-0005-0000-0000-000007090000}"/>
    <cellStyle name="Normal 75 2 2 2" xfId="2849" xr:uid="{00000000-0005-0000-0000-000008090000}"/>
    <cellStyle name="Normal 75 2 3" xfId="2632" xr:uid="{00000000-0005-0000-0000-000009090000}"/>
    <cellStyle name="Normal 75 3" xfId="2293" xr:uid="{00000000-0005-0000-0000-00000A090000}"/>
    <cellStyle name="Normal 75 3 2" xfId="2848" xr:uid="{00000000-0005-0000-0000-00000B090000}"/>
    <cellStyle name="Normal 75 4" xfId="2631" xr:uid="{00000000-0005-0000-0000-00000C090000}"/>
    <cellStyle name="Normal 76" xfId="1673" xr:uid="{00000000-0005-0000-0000-00000D090000}"/>
    <cellStyle name="Normal 76 2" xfId="1674" xr:uid="{00000000-0005-0000-0000-00000E090000}"/>
    <cellStyle name="Normal 76 2 2" xfId="2296" xr:uid="{00000000-0005-0000-0000-00000F090000}"/>
    <cellStyle name="Normal 76 2 2 2" xfId="2851" xr:uid="{00000000-0005-0000-0000-000010090000}"/>
    <cellStyle name="Normal 76 2 3" xfId="2634" xr:uid="{00000000-0005-0000-0000-000011090000}"/>
    <cellStyle name="Normal 76 3" xfId="2295" xr:uid="{00000000-0005-0000-0000-000012090000}"/>
    <cellStyle name="Normal 76 3 2" xfId="2850" xr:uid="{00000000-0005-0000-0000-000013090000}"/>
    <cellStyle name="Normal 76 4" xfId="2633" xr:uid="{00000000-0005-0000-0000-000014090000}"/>
    <cellStyle name="Normal 77" xfId="1675" xr:uid="{00000000-0005-0000-0000-000015090000}"/>
    <cellStyle name="Normal 77 2" xfId="1676" xr:uid="{00000000-0005-0000-0000-000016090000}"/>
    <cellStyle name="Normal 77 2 2" xfId="2298" xr:uid="{00000000-0005-0000-0000-000017090000}"/>
    <cellStyle name="Normal 77 2 2 2" xfId="2853" xr:uid="{00000000-0005-0000-0000-000018090000}"/>
    <cellStyle name="Normal 77 2 3" xfId="2636" xr:uid="{00000000-0005-0000-0000-000019090000}"/>
    <cellStyle name="Normal 77 3" xfId="2297" xr:uid="{00000000-0005-0000-0000-00001A090000}"/>
    <cellStyle name="Normal 77 3 2" xfId="2852" xr:uid="{00000000-0005-0000-0000-00001B090000}"/>
    <cellStyle name="Normal 77 4" xfId="2635" xr:uid="{00000000-0005-0000-0000-00001C090000}"/>
    <cellStyle name="Normal 78" xfId="1677" xr:uid="{00000000-0005-0000-0000-00001D090000}"/>
    <cellStyle name="Normal 78 2" xfId="1678" xr:uid="{00000000-0005-0000-0000-00001E090000}"/>
    <cellStyle name="Normal 78 2 2" xfId="2300" xr:uid="{00000000-0005-0000-0000-00001F090000}"/>
    <cellStyle name="Normal 78 2 2 2" xfId="2855" xr:uid="{00000000-0005-0000-0000-000020090000}"/>
    <cellStyle name="Normal 78 2 3" xfId="2638" xr:uid="{00000000-0005-0000-0000-000021090000}"/>
    <cellStyle name="Normal 78 3" xfId="2299" xr:uid="{00000000-0005-0000-0000-000022090000}"/>
    <cellStyle name="Normal 78 3 2" xfId="2854" xr:uid="{00000000-0005-0000-0000-000023090000}"/>
    <cellStyle name="Normal 78 4" xfId="2637" xr:uid="{00000000-0005-0000-0000-000024090000}"/>
    <cellStyle name="Normal 79" xfId="1679" xr:uid="{00000000-0005-0000-0000-000025090000}"/>
    <cellStyle name="Normal 79 2" xfId="1680" xr:uid="{00000000-0005-0000-0000-000026090000}"/>
    <cellStyle name="Normal 79 2 2" xfId="2302" xr:uid="{00000000-0005-0000-0000-000027090000}"/>
    <cellStyle name="Normal 79 2 2 2" xfId="2857" xr:uid="{00000000-0005-0000-0000-000028090000}"/>
    <cellStyle name="Normal 79 2 3" xfId="2640" xr:uid="{00000000-0005-0000-0000-000029090000}"/>
    <cellStyle name="Normal 79 3" xfId="2301" xr:uid="{00000000-0005-0000-0000-00002A090000}"/>
    <cellStyle name="Normal 79 3 2" xfId="2856" xr:uid="{00000000-0005-0000-0000-00002B090000}"/>
    <cellStyle name="Normal 79 4" xfId="2639" xr:uid="{00000000-0005-0000-0000-00002C090000}"/>
    <cellStyle name="Normal 8" xfId="1681" xr:uid="{00000000-0005-0000-0000-00002D090000}"/>
    <cellStyle name="Normal 8 2" xfId="1682" xr:uid="{00000000-0005-0000-0000-00002E090000}"/>
    <cellStyle name="Normal 8 3" xfId="2374" xr:uid="{00000000-0005-0000-0000-00002F090000}"/>
    <cellStyle name="Normal 8 4" xfId="2385" xr:uid="{00000000-0005-0000-0000-000030090000}"/>
    <cellStyle name="Normal 8 4 2" xfId="2906" xr:uid="{00000000-0005-0000-0000-000031090000}"/>
    <cellStyle name="Normal 80" xfId="1683" xr:uid="{00000000-0005-0000-0000-000032090000}"/>
    <cellStyle name="Normal 80 2" xfId="1684" xr:uid="{00000000-0005-0000-0000-000033090000}"/>
    <cellStyle name="Normal 80 2 2" xfId="2304" xr:uid="{00000000-0005-0000-0000-000034090000}"/>
    <cellStyle name="Normal 80 2 2 2" xfId="2859" xr:uid="{00000000-0005-0000-0000-000035090000}"/>
    <cellStyle name="Normal 80 2 3" xfId="2642" xr:uid="{00000000-0005-0000-0000-000036090000}"/>
    <cellStyle name="Normal 80 3" xfId="2303" xr:uid="{00000000-0005-0000-0000-000037090000}"/>
    <cellStyle name="Normal 80 3 2" xfId="2858" xr:uid="{00000000-0005-0000-0000-000038090000}"/>
    <cellStyle name="Normal 80 4" xfId="2641" xr:uid="{00000000-0005-0000-0000-000039090000}"/>
    <cellStyle name="Normal 81" xfId="1685" xr:uid="{00000000-0005-0000-0000-00003A090000}"/>
    <cellStyle name="Normal 81 2" xfId="1686" xr:uid="{00000000-0005-0000-0000-00003B090000}"/>
    <cellStyle name="Normal 81 2 2" xfId="2306" xr:uid="{00000000-0005-0000-0000-00003C090000}"/>
    <cellStyle name="Normal 81 2 2 2" xfId="2861" xr:uid="{00000000-0005-0000-0000-00003D090000}"/>
    <cellStyle name="Normal 81 2 3" xfId="2644" xr:uid="{00000000-0005-0000-0000-00003E090000}"/>
    <cellStyle name="Normal 81 3" xfId="2305" xr:uid="{00000000-0005-0000-0000-00003F090000}"/>
    <cellStyle name="Normal 81 3 2" xfId="2860" xr:uid="{00000000-0005-0000-0000-000040090000}"/>
    <cellStyle name="Normal 81 4" xfId="2643" xr:uid="{00000000-0005-0000-0000-000041090000}"/>
    <cellStyle name="Normal 82" xfId="1687" xr:uid="{00000000-0005-0000-0000-000042090000}"/>
    <cellStyle name="Normal 82 2" xfId="1688" xr:uid="{00000000-0005-0000-0000-000043090000}"/>
    <cellStyle name="Normal 82 2 2" xfId="2308" xr:uid="{00000000-0005-0000-0000-000044090000}"/>
    <cellStyle name="Normal 82 2 2 2" xfId="2863" xr:uid="{00000000-0005-0000-0000-000045090000}"/>
    <cellStyle name="Normal 82 2 3" xfId="2646" xr:uid="{00000000-0005-0000-0000-000046090000}"/>
    <cellStyle name="Normal 82 3" xfId="2307" xr:uid="{00000000-0005-0000-0000-000047090000}"/>
    <cellStyle name="Normal 82 3 2" xfId="2862" xr:uid="{00000000-0005-0000-0000-000048090000}"/>
    <cellStyle name="Normal 82 4" xfId="2645" xr:uid="{00000000-0005-0000-0000-000049090000}"/>
    <cellStyle name="Normal 83" xfId="1689" xr:uid="{00000000-0005-0000-0000-00004A090000}"/>
    <cellStyle name="Normal 83 2" xfId="1690" xr:uid="{00000000-0005-0000-0000-00004B090000}"/>
    <cellStyle name="Normal 83 2 2" xfId="2310" xr:uid="{00000000-0005-0000-0000-00004C090000}"/>
    <cellStyle name="Normal 83 2 2 2" xfId="2865" xr:uid="{00000000-0005-0000-0000-00004D090000}"/>
    <cellStyle name="Normal 83 2 3" xfId="2648" xr:uid="{00000000-0005-0000-0000-00004E090000}"/>
    <cellStyle name="Normal 83 3" xfId="2309" xr:uid="{00000000-0005-0000-0000-00004F090000}"/>
    <cellStyle name="Normal 83 3 2" xfId="2864" xr:uid="{00000000-0005-0000-0000-000050090000}"/>
    <cellStyle name="Normal 83 4" xfId="2647" xr:uid="{00000000-0005-0000-0000-000051090000}"/>
    <cellStyle name="Normal 84" xfId="1691" xr:uid="{00000000-0005-0000-0000-000052090000}"/>
    <cellStyle name="Normal 84 2" xfId="1692" xr:uid="{00000000-0005-0000-0000-000053090000}"/>
    <cellStyle name="Normal 84 2 2" xfId="2312" xr:uid="{00000000-0005-0000-0000-000054090000}"/>
    <cellStyle name="Normal 84 2 2 2" xfId="2867" xr:uid="{00000000-0005-0000-0000-000055090000}"/>
    <cellStyle name="Normal 84 2 3" xfId="2650" xr:uid="{00000000-0005-0000-0000-000056090000}"/>
    <cellStyle name="Normal 84 3" xfId="2311" xr:uid="{00000000-0005-0000-0000-000057090000}"/>
    <cellStyle name="Normal 84 3 2" xfId="2866" xr:uid="{00000000-0005-0000-0000-000058090000}"/>
    <cellStyle name="Normal 84 4" xfId="2649" xr:uid="{00000000-0005-0000-0000-000059090000}"/>
    <cellStyle name="Normal 85" xfId="1693" xr:uid="{00000000-0005-0000-0000-00005A090000}"/>
    <cellStyle name="Normal 85 2" xfId="1694" xr:uid="{00000000-0005-0000-0000-00005B090000}"/>
    <cellStyle name="Normal 85 2 2" xfId="2314" xr:uid="{00000000-0005-0000-0000-00005C090000}"/>
    <cellStyle name="Normal 85 2 2 2" xfId="2869" xr:uid="{00000000-0005-0000-0000-00005D090000}"/>
    <cellStyle name="Normal 85 2 3" xfId="2652" xr:uid="{00000000-0005-0000-0000-00005E090000}"/>
    <cellStyle name="Normal 85 3" xfId="2313" xr:uid="{00000000-0005-0000-0000-00005F090000}"/>
    <cellStyle name="Normal 85 3 2" xfId="2868" xr:uid="{00000000-0005-0000-0000-000060090000}"/>
    <cellStyle name="Normal 85 4" xfId="2651" xr:uid="{00000000-0005-0000-0000-000061090000}"/>
    <cellStyle name="Normal 86" xfId="1695" xr:uid="{00000000-0005-0000-0000-000062090000}"/>
    <cellStyle name="Normal 86 2" xfId="1696" xr:uid="{00000000-0005-0000-0000-000063090000}"/>
    <cellStyle name="Normal 86 2 2" xfId="2316" xr:uid="{00000000-0005-0000-0000-000064090000}"/>
    <cellStyle name="Normal 86 2 2 2" xfId="2871" xr:uid="{00000000-0005-0000-0000-000065090000}"/>
    <cellStyle name="Normal 86 2 3" xfId="2654" xr:uid="{00000000-0005-0000-0000-000066090000}"/>
    <cellStyle name="Normal 86 3" xfId="2315" xr:uid="{00000000-0005-0000-0000-000067090000}"/>
    <cellStyle name="Normal 86 3 2" xfId="2870" xr:uid="{00000000-0005-0000-0000-000068090000}"/>
    <cellStyle name="Normal 86 4" xfId="2653" xr:uid="{00000000-0005-0000-0000-000069090000}"/>
    <cellStyle name="Normal 87" xfId="1697" xr:uid="{00000000-0005-0000-0000-00006A090000}"/>
    <cellStyle name="Normal 87 2" xfId="1698" xr:uid="{00000000-0005-0000-0000-00006B090000}"/>
    <cellStyle name="Normal 87 2 2" xfId="2318" xr:uid="{00000000-0005-0000-0000-00006C090000}"/>
    <cellStyle name="Normal 87 2 2 2" xfId="2873" xr:uid="{00000000-0005-0000-0000-00006D090000}"/>
    <cellStyle name="Normal 87 2 3" xfId="2656" xr:uid="{00000000-0005-0000-0000-00006E090000}"/>
    <cellStyle name="Normal 87 3" xfId="2317" xr:uid="{00000000-0005-0000-0000-00006F090000}"/>
    <cellStyle name="Normal 87 3 2" xfId="2872" xr:uid="{00000000-0005-0000-0000-000070090000}"/>
    <cellStyle name="Normal 87 4" xfId="2655" xr:uid="{00000000-0005-0000-0000-000071090000}"/>
    <cellStyle name="Normal 88" xfId="1699" xr:uid="{00000000-0005-0000-0000-000072090000}"/>
    <cellStyle name="Normal 88 2" xfId="1700" xr:uid="{00000000-0005-0000-0000-000073090000}"/>
    <cellStyle name="Normal 88 2 2" xfId="2320" xr:uid="{00000000-0005-0000-0000-000074090000}"/>
    <cellStyle name="Normal 88 2 2 2" xfId="2875" xr:uid="{00000000-0005-0000-0000-000075090000}"/>
    <cellStyle name="Normal 88 2 3" xfId="2658" xr:uid="{00000000-0005-0000-0000-000076090000}"/>
    <cellStyle name="Normal 88 3" xfId="2319" xr:uid="{00000000-0005-0000-0000-000077090000}"/>
    <cellStyle name="Normal 88 3 2" xfId="2874" xr:uid="{00000000-0005-0000-0000-000078090000}"/>
    <cellStyle name="Normal 88 4" xfId="2657" xr:uid="{00000000-0005-0000-0000-000079090000}"/>
    <cellStyle name="Normal 89" xfId="1701" xr:uid="{00000000-0005-0000-0000-00007A090000}"/>
    <cellStyle name="Normal 89 2" xfId="1702" xr:uid="{00000000-0005-0000-0000-00007B090000}"/>
    <cellStyle name="Normal 89 2 2" xfId="2322" xr:uid="{00000000-0005-0000-0000-00007C090000}"/>
    <cellStyle name="Normal 89 2 2 2" xfId="2877" xr:uid="{00000000-0005-0000-0000-00007D090000}"/>
    <cellStyle name="Normal 89 2 3" xfId="2660" xr:uid="{00000000-0005-0000-0000-00007E090000}"/>
    <cellStyle name="Normal 89 3" xfId="2321" xr:uid="{00000000-0005-0000-0000-00007F090000}"/>
    <cellStyle name="Normal 89 3 2" xfId="2876" xr:uid="{00000000-0005-0000-0000-000080090000}"/>
    <cellStyle name="Normal 89 4" xfId="2659" xr:uid="{00000000-0005-0000-0000-000081090000}"/>
    <cellStyle name="Normal 9" xfId="1703" xr:uid="{00000000-0005-0000-0000-000082090000}"/>
    <cellStyle name="Normal 9 2" xfId="1704" xr:uid="{00000000-0005-0000-0000-000083090000}"/>
    <cellStyle name="Normal 9 3" xfId="2375" xr:uid="{00000000-0005-0000-0000-000084090000}"/>
    <cellStyle name="Normal 90" xfId="1705" xr:uid="{00000000-0005-0000-0000-000085090000}"/>
    <cellStyle name="Normal 90 2" xfId="1706" xr:uid="{00000000-0005-0000-0000-000086090000}"/>
    <cellStyle name="Normal 90 2 2" xfId="2324" xr:uid="{00000000-0005-0000-0000-000087090000}"/>
    <cellStyle name="Normal 90 2 2 2" xfId="2879" xr:uid="{00000000-0005-0000-0000-000088090000}"/>
    <cellStyle name="Normal 90 2 3" xfId="2662" xr:uid="{00000000-0005-0000-0000-000089090000}"/>
    <cellStyle name="Normal 90 3" xfId="2323" xr:uid="{00000000-0005-0000-0000-00008A090000}"/>
    <cellStyle name="Normal 90 3 2" xfId="2878" xr:uid="{00000000-0005-0000-0000-00008B090000}"/>
    <cellStyle name="Normal 90 4" xfId="2661" xr:uid="{00000000-0005-0000-0000-00008C090000}"/>
    <cellStyle name="Normal 91" xfId="1707" xr:uid="{00000000-0005-0000-0000-00008D090000}"/>
    <cellStyle name="Normal 91 2" xfId="1708" xr:uid="{00000000-0005-0000-0000-00008E090000}"/>
    <cellStyle name="Normal 91 2 2" xfId="2326" xr:uid="{00000000-0005-0000-0000-00008F090000}"/>
    <cellStyle name="Normal 91 2 2 2" xfId="2881" xr:uid="{00000000-0005-0000-0000-000090090000}"/>
    <cellStyle name="Normal 91 2 3" xfId="2664" xr:uid="{00000000-0005-0000-0000-000091090000}"/>
    <cellStyle name="Normal 91 3" xfId="2325" xr:uid="{00000000-0005-0000-0000-000092090000}"/>
    <cellStyle name="Normal 91 3 2" xfId="2880" xr:uid="{00000000-0005-0000-0000-000093090000}"/>
    <cellStyle name="Normal 91 4" xfId="2663" xr:uid="{00000000-0005-0000-0000-000094090000}"/>
    <cellStyle name="Normal 92" xfId="1709" xr:uid="{00000000-0005-0000-0000-000095090000}"/>
    <cellStyle name="Normal 92 2" xfId="1710" xr:uid="{00000000-0005-0000-0000-000096090000}"/>
    <cellStyle name="Normal 92 2 2" xfId="2328" xr:uid="{00000000-0005-0000-0000-000097090000}"/>
    <cellStyle name="Normal 92 2 2 2" xfId="2883" xr:uid="{00000000-0005-0000-0000-000098090000}"/>
    <cellStyle name="Normal 92 2 3" xfId="2666" xr:uid="{00000000-0005-0000-0000-000099090000}"/>
    <cellStyle name="Normal 92 3" xfId="2327" xr:uid="{00000000-0005-0000-0000-00009A090000}"/>
    <cellStyle name="Normal 92 3 2" xfId="2882" xr:uid="{00000000-0005-0000-0000-00009B090000}"/>
    <cellStyle name="Normal 92 4" xfId="2665" xr:uid="{00000000-0005-0000-0000-00009C090000}"/>
    <cellStyle name="Normal 93" xfId="1711" xr:uid="{00000000-0005-0000-0000-00009D090000}"/>
    <cellStyle name="Normal 93 2" xfId="1712" xr:uid="{00000000-0005-0000-0000-00009E090000}"/>
    <cellStyle name="Normal 93 2 2" xfId="2330" xr:uid="{00000000-0005-0000-0000-00009F090000}"/>
    <cellStyle name="Normal 93 2 2 2" xfId="2885" xr:uid="{00000000-0005-0000-0000-0000A0090000}"/>
    <cellStyle name="Normal 93 2 3" xfId="2668" xr:uid="{00000000-0005-0000-0000-0000A1090000}"/>
    <cellStyle name="Normal 93 3" xfId="2329" xr:uid="{00000000-0005-0000-0000-0000A2090000}"/>
    <cellStyle name="Normal 93 3 2" xfId="2884" xr:uid="{00000000-0005-0000-0000-0000A3090000}"/>
    <cellStyle name="Normal 93 4" xfId="2667" xr:uid="{00000000-0005-0000-0000-0000A4090000}"/>
    <cellStyle name="Normal 94" xfId="1713" xr:uid="{00000000-0005-0000-0000-0000A5090000}"/>
    <cellStyle name="Normal 94 2" xfId="1714" xr:uid="{00000000-0005-0000-0000-0000A6090000}"/>
    <cellStyle name="Normal 94 2 2" xfId="2332" xr:uid="{00000000-0005-0000-0000-0000A7090000}"/>
    <cellStyle name="Normal 94 2 2 2" xfId="2887" xr:uid="{00000000-0005-0000-0000-0000A8090000}"/>
    <cellStyle name="Normal 94 2 3" xfId="2670" xr:uid="{00000000-0005-0000-0000-0000A9090000}"/>
    <cellStyle name="Normal 94 3" xfId="2331" xr:uid="{00000000-0005-0000-0000-0000AA090000}"/>
    <cellStyle name="Normal 94 3 2" xfId="2886" xr:uid="{00000000-0005-0000-0000-0000AB090000}"/>
    <cellStyle name="Normal 94 4" xfId="2669" xr:uid="{00000000-0005-0000-0000-0000AC090000}"/>
    <cellStyle name="Normal 95" xfId="1715" xr:uid="{00000000-0005-0000-0000-0000AD090000}"/>
    <cellStyle name="Normal 95 2" xfId="1716" xr:uid="{00000000-0005-0000-0000-0000AE090000}"/>
    <cellStyle name="Normal 95 2 2" xfId="2334" xr:uid="{00000000-0005-0000-0000-0000AF090000}"/>
    <cellStyle name="Normal 95 2 2 2" xfId="2889" xr:uid="{00000000-0005-0000-0000-0000B0090000}"/>
    <cellStyle name="Normal 95 2 3" xfId="2672" xr:uid="{00000000-0005-0000-0000-0000B1090000}"/>
    <cellStyle name="Normal 95 3" xfId="2333" xr:uid="{00000000-0005-0000-0000-0000B2090000}"/>
    <cellStyle name="Normal 95 3 2" xfId="2888" xr:uid="{00000000-0005-0000-0000-0000B3090000}"/>
    <cellStyle name="Normal 95 4" xfId="2671" xr:uid="{00000000-0005-0000-0000-0000B4090000}"/>
    <cellStyle name="Normal 96" xfId="1717" xr:uid="{00000000-0005-0000-0000-0000B5090000}"/>
    <cellStyle name="Normal 96 2" xfId="1718" xr:uid="{00000000-0005-0000-0000-0000B6090000}"/>
    <cellStyle name="Normal 97" xfId="1719" xr:uid="{00000000-0005-0000-0000-0000B7090000}"/>
    <cellStyle name="Normal 97 2" xfId="1720" xr:uid="{00000000-0005-0000-0000-0000B8090000}"/>
    <cellStyle name="Normal 98" xfId="1721" xr:uid="{00000000-0005-0000-0000-0000B9090000}"/>
    <cellStyle name="Normal 98 2" xfId="1722" xr:uid="{00000000-0005-0000-0000-0000BA090000}"/>
    <cellStyle name="Normal 99" xfId="1723" xr:uid="{00000000-0005-0000-0000-0000BB090000}"/>
    <cellStyle name="Normal 99 2" xfId="1724" xr:uid="{00000000-0005-0000-0000-0000BC090000}"/>
    <cellStyle name="Normal_TIAA Executive Summary excel (3)" xfId="1725" xr:uid="{00000000-0005-0000-0000-0000BD090000}"/>
    <cellStyle name="Note 10" xfId="1726" xr:uid="{00000000-0005-0000-0000-0000BE090000}"/>
    <cellStyle name="Note 10 2" xfId="1727" xr:uid="{00000000-0005-0000-0000-0000BF090000}"/>
    <cellStyle name="Note 10 2 2" xfId="1728" xr:uid="{00000000-0005-0000-0000-0000C0090000}"/>
    <cellStyle name="Note 10 3" xfId="1729" xr:uid="{00000000-0005-0000-0000-0000C1090000}"/>
    <cellStyle name="Note 11" xfId="1730" xr:uid="{00000000-0005-0000-0000-0000C2090000}"/>
    <cellStyle name="Note 11 2" xfId="2335" xr:uid="{00000000-0005-0000-0000-0000C3090000}"/>
    <cellStyle name="Note 2" xfId="1731" xr:uid="{00000000-0005-0000-0000-0000C4090000}"/>
    <cellStyle name="Note 2 2" xfId="1732" xr:uid="{00000000-0005-0000-0000-0000C5090000}"/>
    <cellStyle name="Note 3" xfId="1733" xr:uid="{00000000-0005-0000-0000-0000C6090000}"/>
    <cellStyle name="Note 3 2" xfId="1734" xr:uid="{00000000-0005-0000-0000-0000C7090000}"/>
    <cellStyle name="Note 4" xfId="1735" xr:uid="{00000000-0005-0000-0000-0000C8090000}"/>
    <cellStyle name="Note 4 2" xfId="1736" xr:uid="{00000000-0005-0000-0000-0000C9090000}"/>
    <cellStyle name="Note 5" xfId="1737" xr:uid="{00000000-0005-0000-0000-0000CA090000}"/>
    <cellStyle name="Note 5 2" xfId="1738" xr:uid="{00000000-0005-0000-0000-0000CB090000}"/>
    <cellStyle name="Note 6" xfId="1739" xr:uid="{00000000-0005-0000-0000-0000CC090000}"/>
    <cellStyle name="Note 6 2" xfId="1740" xr:uid="{00000000-0005-0000-0000-0000CD090000}"/>
    <cellStyle name="Note 7" xfId="1741" xr:uid="{00000000-0005-0000-0000-0000CE090000}"/>
    <cellStyle name="Note 7 2" xfId="1742" xr:uid="{00000000-0005-0000-0000-0000CF090000}"/>
    <cellStyle name="Note 7 2 2" xfId="1743" xr:uid="{00000000-0005-0000-0000-0000D0090000}"/>
    <cellStyle name="Note 7 3" xfId="1744" xr:uid="{00000000-0005-0000-0000-0000D1090000}"/>
    <cellStyle name="Note 8" xfId="1745" xr:uid="{00000000-0005-0000-0000-0000D2090000}"/>
    <cellStyle name="Note 8 2" xfId="1746" xr:uid="{00000000-0005-0000-0000-0000D3090000}"/>
    <cellStyle name="Note 8 2 2" xfId="1747" xr:uid="{00000000-0005-0000-0000-0000D4090000}"/>
    <cellStyle name="Note 8 3" xfId="1748" xr:uid="{00000000-0005-0000-0000-0000D5090000}"/>
    <cellStyle name="Note 8 3 2" xfId="2336" xr:uid="{00000000-0005-0000-0000-0000D6090000}"/>
    <cellStyle name="Note 8 4" xfId="1749" xr:uid="{00000000-0005-0000-0000-0000D7090000}"/>
    <cellStyle name="Note 9" xfId="1750" xr:uid="{00000000-0005-0000-0000-0000D8090000}"/>
    <cellStyle name="Note 9 2" xfId="1751" xr:uid="{00000000-0005-0000-0000-0000D9090000}"/>
    <cellStyle name="Note 9 2 2" xfId="1752" xr:uid="{00000000-0005-0000-0000-0000DA090000}"/>
    <cellStyle name="Note 9 3" xfId="1753" xr:uid="{00000000-0005-0000-0000-0000DB090000}"/>
    <cellStyle name="number" xfId="1754" xr:uid="{00000000-0005-0000-0000-0000DC090000}"/>
    <cellStyle name="OddBodyShade" xfId="1755" xr:uid="{00000000-0005-0000-0000-0000DD090000}"/>
    <cellStyle name="OddBodyShade 10" xfId="1756" xr:uid="{00000000-0005-0000-0000-0000DE090000}"/>
    <cellStyle name="OddBodyShade 11" xfId="1757" xr:uid="{00000000-0005-0000-0000-0000DF090000}"/>
    <cellStyle name="OddBodyShade 11 2" xfId="1758" xr:uid="{00000000-0005-0000-0000-0000E0090000}"/>
    <cellStyle name="OddBodyShade 11 3" xfId="1759" xr:uid="{00000000-0005-0000-0000-0000E1090000}"/>
    <cellStyle name="OddBodyShade 12" xfId="1760" xr:uid="{00000000-0005-0000-0000-0000E2090000}"/>
    <cellStyle name="OddBodyShade 12 2" xfId="1761" xr:uid="{00000000-0005-0000-0000-0000E3090000}"/>
    <cellStyle name="OddBodyShade 13" xfId="1762" xr:uid="{00000000-0005-0000-0000-0000E4090000}"/>
    <cellStyle name="OddBodyShade 14" xfId="1763" xr:uid="{00000000-0005-0000-0000-0000E5090000}"/>
    <cellStyle name="OddBodyShade 2" xfId="1764" xr:uid="{00000000-0005-0000-0000-0000E6090000}"/>
    <cellStyle name="OddBodyShade 2 2" xfId="1765" xr:uid="{00000000-0005-0000-0000-0000E7090000}"/>
    <cellStyle name="OddBodyShade 3" xfId="1766" xr:uid="{00000000-0005-0000-0000-0000E8090000}"/>
    <cellStyle name="OddBodyShade 3 2" xfId="1767" xr:uid="{00000000-0005-0000-0000-0000E9090000}"/>
    <cellStyle name="OddBodyShade 4" xfId="1768" xr:uid="{00000000-0005-0000-0000-0000EA090000}"/>
    <cellStyle name="OddBodyShade 4 2" xfId="1769" xr:uid="{00000000-0005-0000-0000-0000EB090000}"/>
    <cellStyle name="OddBodyShade 5" xfId="1770" xr:uid="{00000000-0005-0000-0000-0000EC090000}"/>
    <cellStyle name="OddBodyShade 5 2" xfId="1771" xr:uid="{00000000-0005-0000-0000-0000ED090000}"/>
    <cellStyle name="OddBodyShade 6" xfId="1772" xr:uid="{00000000-0005-0000-0000-0000EE090000}"/>
    <cellStyle name="OddBodyShade 6 2" xfId="1773" xr:uid="{00000000-0005-0000-0000-0000EF090000}"/>
    <cellStyle name="OddBodyShade 6 2 2" xfId="1774" xr:uid="{00000000-0005-0000-0000-0000F0090000}"/>
    <cellStyle name="OddBodyShade 6 3" xfId="1775" xr:uid="{00000000-0005-0000-0000-0000F1090000}"/>
    <cellStyle name="OddBodyShade 7" xfId="1776" xr:uid="{00000000-0005-0000-0000-0000F2090000}"/>
    <cellStyle name="OddBodyShade 7 2" xfId="1777" xr:uid="{00000000-0005-0000-0000-0000F3090000}"/>
    <cellStyle name="OddBodyShade 7 2 2" xfId="1778" xr:uid="{00000000-0005-0000-0000-0000F4090000}"/>
    <cellStyle name="OddBodyShade 7 3" xfId="1779" xr:uid="{00000000-0005-0000-0000-0000F5090000}"/>
    <cellStyle name="OddBodyShade 8" xfId="1780" xr:uid="{00000000-0005-0000-0000-0000F6090000}"/>
    <cellStyle name="OddBodyShade 8 2" xfId="1781" xr:uid="{00000000-0005-0000-0000-0000F7090000}"/>
    <cellStyle name="OddBodyShade 9" xfId="1782" xr:uid="{00000000-0005-0000-0000-0000F8090000}"/>
    <cellStyle name="OddBodyShade 9 2" xfId="1783" xr:uid="{00000000-0005-0000-0000-0000F9090000}"/>
    <cellStyle name="OddBodyShade 9 2 2" xfId="1784" xr:uid="{00000000-0005-0000-0000-0000FA090000}"/>
    <cellStyle name="OddBodyShade_6219-MA Reporting Package-1.10" xfId="1785" xr:uid="{00000000-0005-0000-0000-0000FB090000}"/>
    <cellStyle name="OFFICE" xfId="1786" xr:uid="{00000000-0005-0000-0000-0000FC090000}"/>
    <cellStyle name="OFFICE 2" xfId="1787" xr:uid="{00000000-0005-0000-0000-0000FD090000}"/>
    <cellStyle name="Output" xfId="1788" builtinId="21" customBuiltin="1"/>
    <cellStyle name="Output 2" xfId="1789" xr:uid="{00000000-0005-0000-0000-0000FF090000}"/>
    <cellStyle name="Output 2 2" xfId="1790" xr:uid="{00000000-0005-0000-0000-0000000A0000}"/>
    <cellStyle name="Output 3" xfId="1791" xr:uid="{00000000-0005-0000-0000-0000010A0000}"/>
    <cellStyle name="Output 3 2" xfId="1792" xr:uid="{00000000-0005-0000-0000-0000020A0000}"/>
    <cellStyle name="Output 4" xfId="1793" xr:uid="{00000000-0005-0000-0000-0000030A0000}"/>
    <cellStyle name="Output 4 2" xfId="1794" xr:uid="{00000000-0005-0000-0000-0000040A0000}"/>
    <cellStyle name="Output 5" xfId="1795" xr:uid="{00000000-0005-0000-0000-0000050A0000}"/>
    <cellStyle name="Output 5 2" xfId="1796" xr:uid="{00000000-0005-0000-0000-0000060A0000}"/>
    <cellStyle name="Output 6" xfId="1797" xr:uid="{00000000-0005-0000-0000-0000070A0000}"/>
    <cellStyle name="Output 6 2" xfId="1798" xr:uid="{00000000-0005-0000-0000-0000080A0000}"/>
    <cellStyle name="Output 7" xfId="1799" xr:uid="{00000000-0005-0000-0000-0000090A0000}"/>
    <cellStyle name="Overscore" xfId="1800" xr:uid="{00000000-0005-0000-0000-00000A0A0000}"/>
    <cellStyle name="Overscore 10" xfId="1801" xr:uid="{00000000-0005-0000-0000-00000B0A0000}"/>
    <cellStyle name="Overscore 10 2" xfId="1802" xr:uid="{00000000-0005-0000-0000-00000C0A0000}"/>
    <cellStyle name="Overscore 11" xfId="1803" xr:uid="{00000000-0005-0000-0000-00000D0A0000}"/>
    <cellStyle name="Overscore 2" xfId="1804" xr:uid="{00000000-0005-0000-0000-00000E0A0000}"/>
    <cellStyle name="Overscore 2 2" xfId="1805" xr:uid="{00000000-0005-0000-0000-00000F0A0000}"/>
    <cellStyle name="Overscore 3" xfId="1806" xr:uid="{00000000-0005-0000-0000-0000100A0000}"/>
    <cellStyle name="Overscore 3 2" xfId="1807" xr:uid="{00000000-0005-0000-0000-0000110A0000}"/>
    <cellStyle name="Overscore 4" xfId="1808" xr:uid="{00000000-0005-0000-0000-0000120A0000}"/>
    <cellStyle name="Overscore 4 2" xfId="1809" xr:uid="{00000000-0005-0000-0000-0000130A0000}"/>
    <cellStyle name="Overscore 5" xfId="1810" xr:uid="{00000000-0005-0000-0000-0000140A0000}"/>
    <cellStyle name="Overscore 5 2" xfId="1811" xr:uid="{00000000-0005-0000-0000-0000150A0000}"/>
    <cellStyle name="Overscore 6" xfId="1812" xr:uid="{00000000-0005-0000-0000-0000160A0000}"/>
    <cellStyle name="Overscore 6 2" xfId="1813" xr:uid="{00000000-0005-0000-0000-0000170A0000}"/>
    <cellStyle name="Overscore 6 2 2" xfId="1814" xr:uid="{00000000-0005-0000-0000-0000180A0000}"/>
    <cellStyle name="Overscore 6 3" xfId="1815" xr:uid="{00000000-0005-0000-0000-0000190A0000}"/>
    <cellStyle name="Overscore 7" xfId="1816" xr:uid="{00000000-0005-0000-0000-00001A0A0000}"/>
    <cellStyle name="Overscore 7 2" xfId="1817" xr:uid="{00000000-0005-0000-0000-00001B0A0000}"/>
    <cellStyle name="Overscore 7 2 2" xfId="1818" xr:uid="{00000000-0005-0000-0000-00001C0A0000}"/>
    <cellStyle name="Overscore 7 3" xfId="1819" xr:uid="{00000000-0005-0000-0000-00001D0A0000}"/>
    <cellStyle name="Overscore 8" xfId="1820" xr:uid="{00000000-0005-0000-0000-00001E0A0000}"/>
    <cellStyle name="Overscore 8 2" xfId="1821" xr:uid="{00000000-0005-0000-0000-00001F0A0000}"/>
    <cellStyle name="Overscore 9" xfId="1822" xr:uid="{00000000-0005-0000-0000-0000200A0000}"/>
    <cellStyle name="Overscore 9 2" xfId="1823" xr:uid="{00000000-0005-0000-0000-0000210A0000}"/>
    <cellStyle name="Overscore_6219-MA Reporting Package-1.10" xfId="1824" xr:uid="{00000000-0005-0000-0000-0000220A0000}"/>
    <cellStyle name="Overunder" xfId="1825" xr:uid="{00000000-0005-0000-0000-0000230A0000}"/>
    <cellStyle name="Overunder 10" xfId="1826" xr:uid="{00000000-0005-0000-0000-0000240A0000}"/>
    <cellStyle name="Overunder 2" xfId="1827" xr:uid="{00000000-0005-0000-0000-0000250A0000}"/>
    <cellStyle name="Overunder 2 2" xfId="1828" xr:uid="{00000000-0005-0000-0000-0000260A0000}"/>
    <cellStyle name="Overunder 3" xfId="1829" xr:uid="{00000000-0005-0000-0000-0000270A0000}"/>
    <cellStyle name="Overunder 3 2" xfId="1830" xr:uid="{00000000-0005-0000-0000-0000280A0000}"/>
    <cellStyle name="Overunder 4" xfId="1831" xr:uid="{00000000-0005-0000-0000-0000290A0000}"/>
    <cellStyle name="Overunder 4 2" xfId="1832" xr:uid="{00000000-0005-0000-0000-00002A0A0000}"/>
    <cellStyle name="Overunder 5" xfId="1833" xr:uid="{00000000-0005-0000-0000-00002B0A0000}"/>
    <cellStyle name="Overunder 5 2" xfId="1834" xr:uid="{00000000-0005-0000-0000-00002C0A0000}"/>
    <cellStyle name="Overunder 6" xfId="1835" xr:uid="{00000000-0005-0000-0000-00002D0A0000}"/>
    <cellStyle name="Overunder 6 2" xfId="1836" xr:uid="{00000000-0005-0000-0000-00002E0A0000}"/>
    <cellStyle name="Overunder 6 2 2" xfId="1837" xr:uid="{00000000-0005-0000-0000-00002F0A0000}"/>
    <cellStyle name="Overunder 6 3" xfId="1838" xr:uid="{00000000-0005-0000-0000-0000300A0000}"/>
    <cellStyle name="Overunder 7" xfId="1839" xr:uid="{00000000-0005-0000-0000-0000310A0000}"/>
    <cellStyle name="Overunder 7 2" xfId="1840" xr:uid="{00000000-0005-0000-0000-0000320A0000}"/>
    <cellStyle name="Overunder 7 2 2" xfId="1841" xr:uid="{00000000-0005-0000-0000-0000330A0000}"/>
    <cellStyle name="Overunder 7 3" xfId="1842" xr:uid="{00000000-0005-0000-0000-0000340A0000}"/>
    <cellStyle name="Overunder 8" xfId="1843" xr:uid="{00000000-0005-0000-0000-0000350A0000}"/>
    <cellStyle name="Overunder 8 2" xfId="1844" xr:uid="{00000000-0005-0000-0000-0000360A0000}"/>
    <cellStyle name="Overunder 9" xfId="1845" xr:uid="{00000000-0005-0000-0000-0000370A0000}"/>
    <cellStyle name="Overunder 9 2" xfId="1846" xr:uid="{00000000-0005-0000-0000-0000380A0000}"/>
    <cellStyle name="Overunder_6219-MA Reporting Package-1.10" xfId="1847" xr:uid="{00000000-0005-0000-0000-0000390A0000}"/>
    <cellStyle name="P" xfId="1848" xr:uid="{00000000-0005-0000-0000-00003A0A0000}"/>
    <cellStyle name="Pah" xfId="1849" xr:uid="{00000000-0005-0000-0000-00003B0A0000}"/>
    <cellStyle name="Pah 2" xfId="1850" xr:uid="{00000000-0005-0000-0000-00003C0A0000}"/>
    <cellStyle name="Per Acre" xfId="1851" xr:uid="{00000000-0005-0000-0000-00003D0A0000}"/>
    <cellStyle name="Percent" xfId="2921" builtinId="5"/>
    <cellStyle name="Percent [2]" xfId="1852" xr:uid="{00000000-0005-0000-0000-00003F0A0000}"/>
    <cellStyle name="Percent [2] 2" xfId="1853" xr:uid="{00000000-0005-0000-0000-0000400A0000}"/>
    <cellStyle name="Percent [2] 2 2" xfId="1854" xr:uid="{00000000-0005-0000-0000-0000410A0000}"/>
    <cellStyle name="Percent [2] 3" xfId="1855" xr:uid="{00000000-0005-0000-0000-0000420A0000}"/>
    <cellStyle name="Percent [2] 3 2" xfId="1856" xr:uid="{00000000-0005-0000-0000-0000430A0000}"/>
    <cellStyle name="Percent [2] 4" xfId="1857" xr:uid="{00000000-0005-0000-0000-0000440A0000}"/>
    <cellStyle name="Percent [2] 4 2" xfId="1858" xr:uid="{00000000-0005-0000-0000-0000450A0000}"/>
    <cellStyle name="Percent [2] 5" xfId="1859" xr:uid="{00000000-0005-0000-0000-0000460A0000}"/>
    <cellStyle name="Percent [2] 5 2" xfId="1860" xr:uid="{00000000-0005-0000-0000-0000470A0000}"/>
    <cellStyle name="Percent [2] 6" xfId="1861" xr:uid="{00000000-0005-0000-0000-0000480A0000}"/>
    <cellStyle name="Percent [2] 6 2" xfId="1862" xr:uid="{00000000-0005-0000-0000-0000490A0000}"/>
    <cellStyle name="Percent [2] 6 2 2" xfId="1863" xr:uid="{00000000-0005-0000-0000-00004A0A0000}"/>
    <cellStyle name="Percent [2] 6 3" xfId="1864" xr:uid="{00000000-0005-0000-0000-00004B0A0000}"/>
    <cellStyle name="Percent [2] 7" xfId="1865" xr:uid="{00000000-0005-0000-0000-00004C0A0000}"/>
    <cellStyle name="Percent [2] 7 2" xfId="1866" xr:uid="{00000000-0005-0000-0000-00004D0A0000}"/>
    <cellStyle name="Percent [2] 7 2 2" xfId="1867" xr:uid="{00000000-0005-0000-0000-00004E0A0000}"/>
    <cellStyle name="Percent [2] 7 3" xfId="1868" xr:uid="{00000000-0005-0000-0000-00004F0A0000}"/>
    <cellStyle name="Percent 10" xfId="1869" xr:uid="{00000000-0005-0000-0000-0000500A0000}"/>
    <cellStyle name="Percent 10 2" xfId="1870" xr:uid="{00000000-0005-0000-0000-0000510A0000}"/>
    <cellStyle name="Percent 11" xfId="1871" xr:uid="{00000000-0005-0000-0000-0000520A0000}"/>
    <cellStyle name="Percent 11 2" xfId="1872" xr:uid="{00000000-0005-0000-0000-0000530A0000}"/>
    <cellStyle name="Percent 12" xfId="1873" xr:uid="{00000000-0005-0000-0000-0000540A0000}"/>
    <cellStyle name="Percent 12 2" xfId="1874" xr:uid="{00000000-0005-0000-0000-0000550A0000}"/>
    <cellStyle name="Percent 13" xfId="1875" xr:uid="{00000000-0005-0000-0000-0000560A0000}"/>
    <cellStyle name="Percent 13 2" xfId="1876" xr:uid="{00000000-0005-0000-0000-0000570A0000}"/>
    <cellStyle name="Percent 13 2 2" xfId="2339" xr:uid="{00000000-0005-0000-0000-0000580A0000}"/>
    <cellStyle name="Percent 14" xfId="1877" xr:uid="{00000000-0005-0000-0000-0000590A0000}"/>
    <cellStyle name="Percent 15" xfId="2338" xr:uid="{00000000-0005-0000-0000-00005A0A0000}"/>
    <cellStyle name="Percent 16" xfId="2116" xr:uid="{00000000-0005-0000-0000-00005B0A0000}"/>
    <cellStyle name="Percent 17" xfId="2337" xr:uid="{00000000-0005-0000-0000-00005C0A0000}"/>
    <cellStyle name="Percent 18" xfId="2341" xr:uid="{00000000-0005-0000-0000-00005D0A0000}"/>
    <cellStyle name="Percent 19" xfId="2345" xr:uid="{00000000-0005-0000-0000-00005E0A0000}"/>
    <cellStyle name="Percent 2" xfId="1878" xr:uid="{00000000-0005-0000-0000-00005F0A0000}"/>
    <cellStyle name="Percent 2 2" xfId="1879" xr:uid="{00000000-0005-0000-0000-0000600A0000}"/>
    <cellStyle name="Percent 2 2 2" xfId="2365" xr:uid="{00000000-0005-0000-0000-0000610A0000}"/>
    <cellStyle name="Percent 2 2 2 2" xfId="2896" xr:uid="{00000000-0005-0000-0000-0000620A0000}"/>
    <cellStyle name="Percent 2 2 3" xfId="2394" xr:uid="{00000000-0005-0000-0000-0000630A0000}"/>
    <cellStyle name="Percent 2 2 3 2" xfId="2915" xr:uid="{00000000-0005-0000-0000-0000640A0000}"/>
    <cellStyle name="Percent 2 3" xfId="1880" xr:uid="{00000000-0005-0000-0000-0000650A0000}"/>
    <cellStyle name="Percent 2 3 2" xfId="2389" xr:uid="{00000000-0005-0000-0000-0000660A0000}"/>
    <cellStyle name="Percent 2 3 2 2" xfId="2910" xr:uid="{00000000-0005-0000-0000-0000670A0000}"/>
    <cellStyle name="Percent 2 4" xfId="2360" xr:uid="{00000000-0005-0000-0000-0000680A0000}"/>
    <cellStyle name="Percent 2 4 2" xfId="2891" xr:uid="{00000000-0005-0000-0000-0000690A0000}"/>
    <cellStyle name="Percent 20" xfId="2349" xr:uid="{00000000-0005-0000-0000-00006A0A0000}"/>
    <cellStyle name="Percent 21" xfId="2353" xr:uid="{00000000-0005-0000-0000-00006B0A0000}"/>
    <cellStyle name="Percent 22" xfId="2358" xr:uid="{00000000-0005-0000-0000-00006C0A0000}"/>
    <cellStyle name="Percent 23" xfId="2400" xr:uid="{00000000-0005-0000-0000-00006D0A0000}"/>
    <cellStyle name="Percent 24" xfId="2404" xr:uid="{00000000-0005-0000-0000-00006E0A0000}"/>
    <cellStyle name="Percent 25" xfId="2408" xr:uid="{00000000-0005-0000-0000-00006F0A0000}"/>
    <cellStyle name="Percent 26" xfId="2412" xr:uid="{00000000-0005-0000-0000-0000700A0000}"/>
    <cellStyle name="Percent 27" xfId="2416" xr:uid="{00000000-0005-0000-0000-0000710A0000}"/>
    <cellStyle name="Percent 28" xfId="2420" xr:uid="{00000000-0005-0000-0000-0000720A0000}"/>
    <cellStyle name="Percent 29" xfId="2424" xr:uid="{00000000-0005-0000-0000-0000730A0000}"/>
    <cellStyle name="Percent 3" xfId="1881" xr:uid="{00000000-0005-0000-0000-0000740A0000}"/>
    <cellStyle name="Percent 3 2" xfId="1882" xr:uid="{00000000-0005-0000-0000-0000750A0000}"/>
    <cellStyle name="Percent 3 2 2" xfId="1883" xr:uid="{00000000-0005-0000-0000-0000760A0000}"/>
    <cellStyle name="Percent 3 2 3" xfId="2368" xr:uid="{00000000-0005-0000-0000-0000770A0000}"/>
    <cellStyle name="Percent 3 2 3 2" xfId="2899" xr:uid="{00000000-0005-0000-0000-0000780A0000}"/>
    <cellStyle name="Percent 3 2 4" xfId="2395" xr:uid="{00000000-0005-0000-0000-0000790A0000}"/>
    <cellStyle name="Percent 3 2 4 2" xfId="2916" xr:uid="{00000000-0005-0000-0000-00007A0A0000}"/>
    <cellStyle name="Percent 3 3" xfId="1884" xr:uid="{00000000-0005-0000-0000-00007B0A0000}"/>
    <cellStyle name="Percent 3 4" xfId="2363" xr:uid="{00000000-0005-0000-0000-00007C0A0000}"/>
    <cellStyle name="Percent 3 4 2" xfId="2894" xr:uid="{00000000-0005-0000-0000-00007D0A0000}"/>
    <cellStyle name="Percent 3 5" xfId="2390" xr:uid="{00000000-0005-0000-0000-00007E0A0000}"/>
    <cellStyle name="Percent 3 5 2" xfId="2911" xr:uid="{00000000-0005-0000-0000-00007F0A0000}"/>
    <cellStyle name="Percent 30" xfId="2428" xr:uid="{00000000-0005-0000-0000-0000800A0000}"/>
    <cellStyle name="Percent 31" xfId="2432" xr:uid="{00000000-0005-0000-0000-0000810A0000}"/>
    <cellStyle name="Percent 32" xfId="2436" xr:uid="{00000000-0005-0000-0000-0000820A0000}"/>
    <cellStyle name="Percent 33" xfId="2440" xr:uid="{00000000-0005-0000-0000-0000830A0000}"/>
    <cellStyle name="Percent 34" xfId="2444" xr:uid="{00000000-0005-0000-0000-0000840A0000}"/>
    <cellStyle name="Percent 35" xfId="2448" xr:uid="{00000000-0005-0000-0000-0000850A0000}"/>
    <cellStyle name="Percent 36" xfId="2452" xr:uid="{00000000-0005-0000-0000-0000860A0000}"/>
    <cellStyle name="Percent 4" xfId="1885" xr:uid="{00000000-0005-0000-0000-0000870A0000}"/>
    <cellStyle name="Percent 4 2" xfId="1886" xr:uid="{00000000-0005-0000-0000-0000880A0000}"/>
    <cellStyle name="Percent 4 2 2" xfId="1887" xr:uid="{00000000-0005-0000-0000-0000890A0000}"/>
    <cellStyle name="Percent 4 3" xfId="1888" xr:uid="{00000000-0005-0000-0000-00008A0A0000}"/>
    <cellStyle name="Percent 4 4" xfId="2376" xr:uid="{00000000-0005-0000-0000-00008B0A0000}"/>
    <cellStyle name="Percent 5" xfId="1889" xr:uid="{00000000-0005-0000-0000-00008C0A0000}"/>
    <cellStyle name="Percent 5 2" xfId="1890" xr:uid="{00000000-0005-0000-0000-00008D0A0000}"/>
    <cellStyle name="Percent 5 2 2" xfId="1891" xr:uid="{00000000-0005-0000-0000-00008E0A0000}"/>
    <cellStyle name="Percent 5 3" xfId="1892" xr:uid="{00000000-0005-0000-0000-00008F0A0000}"/>
    <cellStyle name="Percent 5 4" xfId="2378" xr:uid="{00000000-0005-0000-0000-0000900A0000}"/>
    <cellStyle name="Percent 6" xfId="1893" xr:uid="{00000000-0005-0000-0000-0000910A0000}"/>
    <cellStyle name="Percent 6 2" xfId="1894" xr:uid="{00000000-0005-0000-0000-0000920A0000}"/>
    <cellStyle name="Percent 6 2 2" xfId="1895" xr:uid="{00000000-0005-0000-0000-0000930A0000}"/>
    <cellStyle name="Percent 6 3" xfId="1896" xr:uid="{00000000-0005-0000-0000-0000940A0000}"/>
    <cellStyle name="Percent 7" xfId="1897" xr:uid="{00000000-0005-0000-0000-0000950A0000}"/>
    <cellStyle name="Percent 7 2" xfId="1898" xr:uid="{00000000-0005-0000-0000-0000960A0000}"/>
    <cellStyle name="Percent 7 2 2" xfId="1899" xr:uid="{00000000-0005-0000-0000-0000970A0000}"/>
    <cellStyle name="Percent 7 3" xfId="1900" xr:uid="{00000000-0005-0000-0000-0000980A0000}"/>
    <cellStyle name="Percent 8" xfId="1901" xr:uid="{00000000-0005-0000-0000-0000990A0000}"/>
    <cellStyle name="Percent 8 2" xfId="1902" xr:uid="{00000000-0005-0000-0000-00009A0A0000}"/>
    <cellStyle name="Percent 9" xfId="1903" xr:uid="{00000000-0005-0000-0000-00009B0A0000}"/>
    <cellStyle name="Percent 9 2" xfId="1904" xr:uid="{00000000-0005-0000-0000-00009C0A0000}"/>
    <cellStyle name="Phase 2" xfId="1905" xr:uid="{00000000-0005-0000-0000-00009D0A0000}"/>
    <cellStyle name="Phase 2 2" xfId="1906" xr:uid="{00000000-0005-0000-0000-00009E0A0000}"/>
    <cellStyle name="qTR" xfId="1907" xr:uid="{00000000-0005-0000-0000-00009F0A0000}"/>
    <cellStyle name="Quarter" xfId="1908" xr:uid="{00000000-0005-0000-0000-0000A00A0000}"/>
    <cellStyle name="Reg1" xfId="1909" xr:uid="{00000000-0005-0000-0000-0000A10A0000}"/>
    <cellStyle name="Reg2" xfId="1910" xr:uid="{00000000-0005-0000-0000-0000A20A0000}"/>
    <cellStyle name="Reg3" xfId="1911" xr:uid="{00000000-0005-0000-0000-0000A30A0000}"/>
    <cellStyle name="Reg4" xfId="1912" xr:uid="{00000000-0005-0000-0000-0000A40A0000}"/>
    <cellStyle name="Reg5" xfId="1913" xr:uid="{00000000-0005-0000-0000-0000A50A0000}"/>
    <cellStyle name="Reg6" xfId="1914" xr:uid="{00000000-0005-0000-0000-0000A60A0000}"/>
    <cellStyle name="Reg7" xfId="1915" xr:uid="{00000000-0005-0000-0000-0000A70A0000}"/>
    <cellStyle name="Reg8" xfId="1916" xr:uid="{00000000-0005-0000-0000-0000A80A0000}"/>
    <cellStyle name="Reg9" xfId="1917" xr:uid="{00000000-0005-0000-0000-0000A90A0000}"/>
    <cellStyle name="RESIDUAL ASSET" xfId="1918" xr:uid="{00000000-0005-0000-0000-0000AA0A0000}"/>
    <cellStyle name="RETAIL SHOP" xfId="1919" xr:uid="{00000000-0005-0000-0000-0000AB0A0000}"/>
    <cellStyle name="RETAIL SHOP 2" xfId="1920" xr:uid="{00000000-0005-0000-0000-0000AC0A0000}"/>
    <cellStyle name="Revised date" xfId="1921" xr:uid="{00000000-0005-0000-0000-0000AD0A0000}"/>
    <cellStyle name="Revised date 2" xfId="1922" xr:uid="{00000000-0005-0000-0000-0000AE0A0000}"/>
    <cellStyle name="SEA VIEW OFF 4 FL" xfId="1923" xr:uid="{00000000-0005-0000-0000-0000AF0A0000}"/>
    <cellStyle name="SEA VIEW OFF 4 FL 2" xfId="1924" xr:uid="{00000000-0005-0000-0000-0000B00A0000}"/>
    <cellStyle name="sea VIEW OFFICE - 1ST FL" xfId="1925" xr:uid="{00000000-0005-0000-0000-0000B10A0000}"/>
    <cellStyle name="sea VIEW OFFICE - 1ST FL 2" xfId="1926" xr:uid="{00000000-0005-0000-0000-0000B20A0000}"/>
    <cellStyle name="SEA VIEW OFFICE 2&amp;3" xfId="1927" xr:uid="{00000000-0005-0000-0000-0000B30A0000}"/>
    <cellStyle name="SEA VIEW OFFICE 2&amp;3 2" xfId="1928" xr:uid="{00000000-0005-0000-0000-0000B40A0000}"/>
    <cellStyle name="Section" xfId="1929" xr:uid="{00000000-0005-0000-0000-0000B50A0000}"/>
    <cellStyle name="SF Table Body" xfId="1930" xr:uid="{00000000-0005-0000-0000-0000B60A0000}"/>
    <cellStyle name="SF Table Body 2" xfId="1931" xr:uid="{00000000-0005-0000-0000-0000B70A0000}"/>
    <cellStyle name="SpecialHeader" xfId="1932" xr:uid="{00000000-0005-0000-0000-0000B80A0000}"/>
    <cellStyle name="SpecialHeader 2" xfId="1933" xr:uid="{00000000-0005-0000-0000-0000B90A0000}"/>
    <cellStyle name="SpecialHeader 2 2" xfId="1934" xr:uid="{00000000-0005-0000-0000-0000BA0A0000}"/>
    <cellStyle name="SpecialHeader 3" xfId="1935" xr:uid="{00000000-0005-0000-0000-0000BB0A0000}"/>
    <cellStyle name="SpecialHeader 3 2" xfId="1936" xr:uid="{00000000-0005-0000-0000-0000BC0A0000}"/>
    <cellStyle name="SpecialHeader 4" xfId="1937" xr:uid="{00000000-0005-0000-0000-0000BD0A0000}"/>
    <cellStyle name="SpecialHeader 4 2" xfId="1938" xr:uid="{00000000-0005-0000-0000-0000BE0A0000}"/>
    <cellStyle name="SpecialHeader 5" xfId="1939" xr:uid="{00000000-0005-0000-0000-0000BF0A0000}"/>
    <cellStyle name="SpecialHeader 5 2" xfId="1940" xr:uid="{00000000-0005-0000-0000-0000C00A0000}"/>
    <cellStyle name="SpecialHeader 6" xfId="1941" xr:uid="{00000000-0005-0000-0000-0000C10A0000}"/>
    <cellStyle name="SpecialHeader 6 2" xfId="1942" xr:uid="{00000000-0005-0000-0000-0000C20A0000}"/>
    <cellStyle name="SpecialHeader 6 2 2" xfId="1943" xr:uid="{00000000-0005-0000-0000-0000C30A0000}"/>
    <cellStyle name="SpecialHeader 6 3" xfId="1944" xr:uid="{00000000-0005-0000-0000-0000C40A0000}"/>
    <cellStyle name="SpecialHeader 7" xfId="1945" xr:uid="{00000000-0005-0000-0000-0000C50A0000}"/>
    <cellStyle name="SpecialHeader 7 2" xfId="1946" xr:uid="{00000000-0005-0000-0000-0000C60A0000}"/>
    <cellStyle name="SpecialHeader 7 2 2" xfId="1947" xr:uid="{00000000-0005-0000-0000-0000C70A0000}"/>
    <cellStyle name="SpecialHeader 7 3" xfId="1948" xr:uid="{00000000-0005-0000-0000-0000C80A0000}"/>
    <cellStyle name="SpecialHeader_1. Cover Sheet E" xfId="1949" xr:uid="{00000000-0005-0000-0000-0000C90A0000}"/>
    <cellStyle name="STYLE1" xfId="1950" xr:uid="{00000000-0005-0000-0000-0000CA0A0000}"/>
    <cellStyle name="STYLE2" xfId="1951" xr:uid="{00000000-0005-0000-0000-0000CB0A0000}"/>
    <cellStyle name="STYLE3" xfId="1952" xr:uid="{00000000-0005-0000-0000-0000CC0A0000}"/>
    <cellStyle name="SubHeader" xfId="1953" xr:uid="{00000000-0005-0000-0000-0000CD0A0000}"/>
    <cellStyle name="subs" xfId="1954" xr:uid="{00000000-0005-0000-0000-0000CE0A0000}"/>
    <cellStyle name="SubTotal" xfId="1955" xr:uid="{00000000-0005-0000-0000-0000CF0A0000}"/>
    <cellStyle name="T" xfId="1956" xr:uid="{00000000-0005-0000-0000-0000D00A0000}"/>
    <cellStyle name="T MART" xfId="1957" xr:uid="{00000000-0005-0000-0000-0000D10A0000}"/>
    <cellStyle name="T MART 2" xfId="1958" xr:uid="{00000000-0005-0000-0000-0000D20A0000}"/>
    <cellStyle name="T MART CORE" xfId="1959" xr:uid="{00000000-0005-0000-0000-0000D30A0000}"/>
    <cellStyle name="T MART CORE 2" xfId="1960" xr:uid="{00000000-0005-0000-0000-0000D40A0000}"/>
    <cellStyle name="T MART PERIMETER" xfId="1961" xr:uid="{00000000-0005-0000-0000-0000D50A0000}"/>
    <cellStyle name="T MART PERIMETER 2" xfId="1962" xr:uid="{00000000-0005-0000-0000-0000D60A0000}"/>
    <cellStyle name="Table#" xfId="1963" xr:uid="{00000000-0005-0000-0000-0000D70A0000}"/>
    <cellStyle name="TableCenter" xfId="1964" xr:uid="{00000000-0005-0000-0000-0000D80A0000}"/>
    <cellStyle name="TableCenter 2" xfId="1965" xr:uid="{00000000-0005-0000-0000-0000D90A0000}"/>
    <cellStyle name="TableFooter" xfId="1966" xr:uid="{00000000-0005-0000-0000-0000DA0A0000}"/>
    <cellStyle name="TableFooter 2" xfId="1967" xr:uid="{00000000-0005-0000-0000-0000DB0A0000}"/>
    <cellStyle name="TableHeadings" xfId="1968" xr:uid="{00000000-0005-0000-0000-0000DC0A0000}"/>
    <cellStyle name="TableIndent" xfId="1969" xr:uid="{00000000-0005-0000-0000-0000DD0A0000}"/>
    <cellStyle name="TableIndent 2" xfId="1970" xr:uid="{00000000-0005-0000-0000-0000DE0A0000}"/>
    <cellStyle name="TableLeft" xfId="1971" xr:uid="{00000000-0005-0000-0000-0000DF0A0000}"/>
    <cellStyle name="TableLeft 2" xfId="1972" xr:uid="{00000000-0005-0000-0000-0000E00A0000}"/>
    <cellStyle name="TableTitle" xfId="1973" xr:uid="{00000000-0005-0000-0000-0000E10A0000}"/>
    <cellStyle name="TableTitle 2" xfId="1974" xr:uid="{00000000-0005-0000-0000-0000E20A0000}"/>
    <cellStyle name="TableTitleGridLeft" xfId="1975" xr:uid="{00000000-0005-0000-0000-0000E30A0000}"/>
    <cellStyle name="TableTitleGridLeft 2" xfId="1976" xr:uid="{00000000-0005-0000-0000-0000E40A0000}"/>
    <cellStyle name="TableTitleGridRight" xfId="1977" xr:uid="{00000000-0005-0000-0000-0000E50A0000}"/>
    <cellStyle name="TableTitleGridRight 2" xfId="1978" xr:uid="{00000000-0005-0000-0000-0000E60A0000}"/>
    <cellStyle name="TableTitleInput" xfId="1979" xr:uid="{00000000-0005-0000-0000-0000E70A0000}"/>
    <cellStyle name="TableTitleInputLeft" xfId="1980" xr:uid="{00000000-0005-0000-0000-0000E80A0000}"/>
    <cellStyle name="TableTitleNoBorders" xfId="1981" xr:uid="{00000000-0005-0000-0000-0000E90A0000}"/>
    <cellStyle name="TableTitleNoBorders 2" xfId="1982" xr:uid="{00000000-0005-0000-0000-0000EA0A0000}"/>
    <cellStyle name="TableTitleNoBottomBorder" xfId="1983" xr:uid="{00000000-0005-0000-0000-0000EB0A0000}"/>
    <cellStyle name="TableTitleNoBottomBorder 2" xfId="1984" xr:uid="{00000000-0005-0000-0000-0000EC0A0000}"/>
    <cellStyle name="TableTitleNoTopBorder" xfId="1985" xr:uid="{00000000-0005-0000-0000-0000ED0A0000}"/>
    <cellStyle name="TableTitleNoTopBorder 2" xfId="1986" xr:uid="{00000000-0005-0000-0000-0000EE0A0000}"/>
    <cellStyle name="tenant" xfId="1987" xr:uid="{00000000-0005-0000-0000-0000EF0A0000}"/>
    <cellStyle name="text" xfId="1988" xr:uid="{00000000-0005-0000-0000-0000F00A0000}"/>
    <cellStyle name="text 2" xfId="1989" xr:uid="{00000000-0005-0000-0000-0000F10A0000}"/>
    <cellStyle name="text 2 2" xfId="1990" xr:uid="{00000000-0005-0000-0000-0000F20A0000}"/>
    <cellStyle name="text 2 2 2" xfId="1991" xr:uid="{00000000-0005-0000-0000-0000F30A0000}"/>
    <cellStyle name="text 2 3" xfId="1992" xr:uid="{00000000-0005-0000-0000-0000F40A0000}"/>
    <cellStyle name="text 3" xfId="1993" xr:uid="{00000000-0005-0000-0000-0000F50A0000}"/>
    <cellStyle name="text 3 2" xfId="1994" xr:uid="{00000000-0005-0000-0000-0000F60A0000}"/>
    <cellStyle name="text 3 2 2" xfId="1995" xr:uid="{00000000-0005-0000-0000-0000F70A0000}"/>
    <cellStyle name="text 3 3" xfId="1996" xr:uid="{00000000-0005-0000-0000-0000F80A0000}"/>
    <cellStyle name="TIME" xfId="1997" xr:uid="{00000000-0005-0000-0000-0000F90A0000}"/>
    <cellStyle name="Times New Roman" xfId="1998" xr:uid="{00000000-0005-0000-0000-0000FA0A0000}"/>
    <cellStyle name="Title" xfId="1999" builtinId="15" customBuiltin="1"/>
    <cellStyle name="Title 2" xfId="2000" xr:uid="{00000000-0005-0000-0000-0000FC0A0000}"/>
    <cellStyle name="Title 2 2" xfId="2001" xr:uid="{00000000-0005-0000-0000-0000FD0A0000}"/>
    <cellStyle name="Title 3" xfId="2002" xr:uid="{00000000-0005-0000-0000-0000FE0A0000}"/>
    <cellStyle name="Title 3 2" xfId="2003" xr:uid="{00000000-0005-0000-0000-0000FF0A0000}"/>
    <cellStyle name="Title 4" xfId="2004" xr:uid="{00000000-0005-0000-0000-0000000B0000}"/>
    <cellStyle name="Title 4 2" xfId="2005" xr:uid="{00000000-0005-0000-0000-0000010B0000}"/>
    <cellStyle name="Title 5" xfId="2006" xr:uid="{00000000-0005-0000-0000-0000020B0000}"/>
    <cellStyle name="Title 5 2" xfId="2007" xr:uid="{00000000-0005-0000-0000-0000030B0000}"/>
    <cellStyle name="Title 6" xfId="2008" xr:uid="{00000000-0005-0000-0000-0000040B0000}"/>
    <cellStyle name="Title 6 2" xfId="2009" xr:uid="{00000000-0005-0000-0000-0000050B0000}"/>
    <cellStyle name="Title 7" xfId="2010" xr:uid="{00000000-0005-0000-0000-0000060B0000}"/>
    <cellStyle name="Title1" xfId="2011" xr:uid="{00000000-0005-0000-0000-0000070B0000}"/>
    <cellStyle name="TitleOther" xfId="2012" xr:uid="{00000000-0005-0000-0000-0000080B0000}"/>
    <cellStyle name="TitleRow" xfId="2013" xr:uid="{00000000-0005-0000-0000-0000090B0000}"/>
    <cellStyle name="Total" xfId="2014" builtinId="25" customBuiltin="1"/>
    <cellStyle name="Total 10" xfId="2015" xr:uid="{00000000-0005-0000-0000-00000B0B0000}"/>
    <cellStyle name="Total 10 2" xfId="2016" xr:uid="{00000000-0005-0000-0000-00000C0B0000}"/>
    <cellStyle name="Total 11" xfId="2017" xr:uid="{00000000-0005-0000-0000-00000D0B0000}"/>
    <cellStyle name="Total 2" xfId="2018" xr:uid="{00000000-0005-0000-0000-00000E0B0000}"/>
    <cellStyle name="Total 2 2" xfId="2019" xr:uid="{00000000-0005-0000-0000-00000F0B0000}"/>
    <cellStyle name="Total 3" xfId="2020" xr:uid="{00000000-0005-0000-0000-0000100B0000}"/>
    <cellStyle name="Total 3 2" xfId="2021" xr:uid="{00000000-0005-0000-0000-0000110B0000}"/>
    <cellStyle name="Total 4" xfId="2022" xr:uid="{00000000-0005-0000-0000-0000120B0000}"/>
    <cellStyle name="Total 4 2" xfId="2023" xr:uid="{00000000-0005-0000-0000-0000130B0000}"/>
    <cellStyle name="Total 5" xfId="2024" xr:uid="{00000000-0005-0000-0000-0000140B0000}"/>
    <cellStyle name="Total 5 2" xfId="2025" xr:uid="{00000000-0005-0000-0000-0000150B0000}"/>
    <cellStyle name="Total 6" xfId="2026" xr:uid="{00000000-0005-0000-0000-0000160B0000}"/>
    <cellStyle name="Total 6 2" xfId="2027" xr:uid="{00000000-0005-0000-0000-0000170B0000}"/>
    <cellStyle name="Total 7" xfId="2028" xr:uid="{00000000-0005-0000-0000-0000180B0000}"/>
    <cellStyle name="Total 7 2" xfId="2029" xr:uid="{00000000-0005-0000-0000-0000190B0000}"/>
    <cellStyle name="Total 8" xfId="2030" xr:uid="{00000000-0005-0000-0000-00001A0B0000}"/>
    <cellStyle name="Total 8 2" xfId="2031" xr:uid="{00000000-0005-0000-0000-00001B0B0000}"/>
    <cellStyle name="Total 9" xfId="2032" xr:uid="{00000000-0005-0000-0000-00001C0B0000}"/>
    <cellStyle name="Total 9 2" xfId="2033" xr:uid="{00000000-0005-0000-0000-00001D0B0000}"/>
    <cellStyle name="TOTAL AREA" xfId="2034" xr:uid="{00000000-0005-0000-0000-00001E0B0000}"/>
    <cellStyle name="Total bedrooms" xfId="2035" xr:uid="{00000000-0005-0000-0000-00001F0B0000}"/>
    <cellStyle name="Total cost" xfId="2036" xr:uid="{00000000-0005-0000-0000-0000200B0000}"/>
    <cellStyle name="Total Units" xfId="2037" xr:uid="{00000000-0005-0000-0000-0000210B0000}"/>
    <cellStyle name="Total1" xfId="2038" xr:uid="{00000000-0005-0000-0000-0000220B0000}"/>
    <cellStyle name="Total2" xfId="2039" xr:uid="{00000000-0005-0000-0000-0000230B0000}"/>
    <cellStyle name="Total3" xfId="2040" xr:uid="{00000000-0005-0000-0000-0000240B0000}"/>
    <cellStyle name="Total4" xfId="2041" xr:uid="{00000000-0005-0000-0000-0000250B0000}"/>
    <cellStyle name="Total5" xfId="2042" xr:uid="{00000000-0005-0000-0000-0000260B0000}"/>
    <cellStyle name="Total6" xfId="2043" xr:uid="{00000000-0005-0000-0000-0000270B0000}"/>
    <cellStyle name="Total7" xfId="2044" xr:uid="{00000000-0005-0000-0000-0000280B0000}"/>
    <cellStyle name="Total8" xfId="2045" xr:uid="{00000000-0005-0000-0000-0000290B0000}"/>
    <cellStyle name="Total9" xfId="2046" xr:uid="{00000000-0005-0000-0000-00002A0B0000}"/>
    <cellStyle name="TotShade" xfId="2047" xr:uid="{00000000-0005-0000-0000-00002B0B0000}"/>
    <cellStyle name="TotShade 10" xfId="2048" xr:uid="{00000000-0005-0000-0000-00002C0B0000}"/>
    <cellStyle name="TotShade 10 2" xfId="2049" xr:uid="{00000000-0005-0000-0000-00002D0B0000}"/>
    <cellStyle name="TotShade 11" xfId="2050" xr:uid="{00000000-0005-0000-0000-00002E0B0000}"/>
    <cellStyle name="TotShade 2" xfId="2051" xr:uid="{00000000-0005-0000-0000-00002F0B0000}"/>
    <cellStyle name="TotShade 2 2" xfId="2052" xr:uid="{00000000-0005-0000-0000-0000300B0000}"/>
    <cellStyle name="TotShade 3" xfId="2053" xr:uid="{00000000-0005-0000-0000-0000310B0000}"/>
    <cellStyle name="TotShade 3 2" xfId="2054" xr:uid="{00000000-0005-0000-0000-0000320B0000}"/>
    <cellStyle name="TotShade 4" xfId="2055" xr:uid="{00000000-0005-0000-0000-0000330B0000}"/>
    <cellStyle name="TotShade 4 2" xfId="2056" xr:uid="{00000000-0005-0000-0000-0000340B0000}"/>
    <cellStyle name="TotShade 5" xfId="2057" xr:uid="{00000000-0005-0000-0000-0000350B0000}"/>
    <cellStyle name="TotShade 5 2" xfId="2058" xr:uid="{00000000-0005-0000-0000-0000360B0000}"/>
    <cellStyle name="TotShade 6" xfId="2059" xr:uid="{00000000-0005-0000-0000-0000370B0000}"/>
    <cellStyle name="TotShade 6 2" xfId="2060" xr:uid="{00000000-0005-0000-0000-0000380B0000}"/>
    <cellStyle name="TotShade 6 2 2" xfId="2061" xr:uid="{00000000-0005-0000-0000-0000390B0000}"/>
    <cellStyle name="TotShade 6 3" xfId="2062" xr:uid="{00000000-0005-0000-0000-00003A0B0000}"/>
    <cellStyle name="TotShade 7" xfId="2063" xr:uid="{00000000-0005-0000-0000-00003B0B0000}"/>
    <cellStyle name="TotShade 7 2" xfId="2064" xr:uid="{00000000-0005-0000-0000-00003C0B0000}"/>
    <cellStyle name="TotShade 7 2 2" xfId="2065" xr:uid="{00000000-0005-0000-0000-00003D0B0000}"/>
    <cellStyle name="TotShade 7 3" xfId="2066" xr:uid="{00000000-0005-0000-0000-00003E0B0000}"/>
    <cellStyle name="TotShade 8" xfId="2067" xr:uid="{00000000-0005-0000-0000-00003F0B0000}"/>
    <cellStyle name="TotShade 8 2" xfId="2068" xr:uid="{00000000-0005-0000-0000-0000400B0000}"/>
    <cellStyle name="TotShade 9" xfId="2069" xr:uid="{00000000-0005-0000-0000-0000410B0000}"/>
    <cellStyle name="TotShade 9 2" xfId="2070" xr:uid="{00000000-0005-0000-0000-0000420B0000}"/>
    <cellStyle name="Underscore" xfId="2071" xr:uid="{00000000-0005-0000-0000-0000430B0000}"/>
    <cellStyle name="Underscore 10" xfId="2072" xr:uid="{00000000-0005-0000-0000-0000440B0000}"/>
    <cellStyle name="Underscore 10 2" xfId="2073" xr:uid="{00000000-0005-0000-0000-0000450B0000}"/>
    <cellStyle name="Underscore 11" xfId="2074" xr:uid="{00000000-0005-0000-0000-0000460B0000}"/>
    <cellStyle name="Underscore 2" xfId="2075" xr:uid="{00000000-0005-0000-0000-0000470B0000}"/>
    <cellStyle name="Underscore 2 2" xfId="2076" xr:uid="{00000000-0005-0000-0000-0000480B0000}"/>
    <cellStyle name="Underscore 3" xfId="2077" xr:uid="{00000000-0005-0000-0000-0000490B0000}"/>
    <cellStyle name="Underscore 3 2" xfId="2078" xr:uid="{00000000-0005-0000-0000-00004A0B0000}"/>
    <cellStyle name="Underscore 4" xfId="2079" xr:uid="{00000000-0005-0000-0000-00004B0B0000}"/>
    <cellStyle name="Underscore 4 2" xfId="2080" xr:uid="{00000000-0005-0000-0000-00004C0B0000}"/>
    <cellStyle name="Underscore 5" xfId="2081" xr:uid="{00000000-0005-0000-0000-00004D0B0000}"/>
    <cellStyle name="Underscore 5 2" xfId="2082" xr:uid="{00000000-0005-0000-0000-00004E0B0000}"/>
    <cellStyle name="Underscore 6" xfId="2083" xr:uid="{00000000-0005-0000-0000-00004F0B0000}"/>
    <cellStyle name="Underscore 6 2" xfId="2084" xr:uid="{00000000-0005-0000-0000-0000500B0000}"/>
    <cellStyle name="Underscore 6 2 2" xfId="2085" xr:uid="{00000000-0005-0000-0000-0000510B0000}"/>
    <cellStyle name="Underscore 6 3" xfId="2086" xr:uid="{00000000-0005-0000-0000-0000520B0000}"/>
    <cellStyle name="Underscore 7" xfId="2087" xr:uid="{00000000-0005-0000-0000-0000530B0000}"/>
    <cellStyle name="Underscore 7 2" xfId="2088" xr:uid="{00000000-0005-0000-0000-0000540B0000}"/>
    <cellStyle name="Underscore 7 2 2" xfId="2089" xr:uid="{00000000-0005-0000-0000-0000550B0000}"/>
    <cellStyle name="Underscore 7 3" xfId="2090" xr:uid="{00000000-0005-0000-0000-0000560B0000}"/>
    <cellStyle name="Underscore 8" xfId="2091" xr:uid="{00000000-0005-0000-0000-0000570B0000}"/>
    <cellStyle name="Underscore 8 2" xfId="2092" xr:uid="{00000000-0005-0000-0000-0000580B0000}"/>
    <cellStyle name="Underscore 9" xfId="2093" xr:uid="{00000000-0005-0000-0000-0000590B0000}"/>
    <cellStyle name="Underscore 9 2" xfId="2094" xr:uid="{00000000-0005-0000-0000-00005A0B0000}"/>
    <cellStyle name="Underscore_6219-MA Reporting Package-1.10" xfId="2095" xr:uid="{00000000-0005-0000-0000-00005B0B0000}"/>
    <cellStyle name="Warning Text" xfId="2096" builtinId="11" customBuiltin="1"/>
    <cellStyle name="Warning Text 2" xfId="2097" xr:uid="{00000000-0005-0000-0000-00005D0B0000}"/>
    <cellStyle name="Warning Text 2 2" xfId="2098" xr:uid="{00000000-0005-0000-0000-00005E0B0000}"/>
    <cellStyle name="Warning Text 3" xfId="2099" xr:uid="{00000000-0005-0000-0000-00005F0B0000}"/>
    <cellStyle name="Warning Text 3 2" xfId="2100" xr:uid="{00000000-0005-0000-0000-0000600B0000}"/>
    <cellStyle name="Warning Text 4" xfId="2101" xr:uid="{00000000-0005-0000-0000-0000610B0000}"/>
    <cellStyle name="Warning Text 4 2" xfId="2102" xr:uid="{00000000-0005-0000-0000-0000620B0000}"/>
    <cellStyle name="Warning Text 5" xfId="2103" xr:uid="{00000000-0005-0000-0000-0000630B0000}"/>
    <cellStyle name="Warning Text 5 2" xfId="2104" xr:uid="{00000000-0005-0000-0000-0000640B0000}"/>
    <cellStyle name="Warning Text 6" xfId="2105" xr:uid="{00000000-0005-0000-0000-0000650B0000}"/>
    <cellStyle name="Warning Text 6 2" xfId="2106" xr:uid="{00000000-0005-0000-0000-0000660B0000}"/>
    <cellStyle name="Warning Text 7" xfId="2107" xr:uid="{00000000-0005-0000-0000-0000670B0000}"/>
    <cellStyle name="Year only" xfId="2108" xr:uid="{00000000-0005-0000-0000-0000680B0000}"/>
    <cellStyle name="Years" xfId="2109" xr:uid="{00000000-0005-0000-0000-0000690B0000}"/>
  </cellStyles>
  <dxfs count="0"/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-internal.tiaa-cref.org/Documents%20and%20Settings/hollaba/Desktop/Commercial%20MA%20Reporting%20Package%20File%20examp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TEMP\EXCEL\BUDGETS\WCI98\CPM\CP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DELS\WSPAVIL\97\WSPCAM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Realest\Property%20Analysis\2008\01-January\Realest\Property%20Analysis\2007\12%20December\SHARE\REALEST\PORTFOL2\2002\January\REC346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PORTFOL2\2002\January\REC34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lfaith\Local%20Settings\Temporary%20Internet%20Files\OLK5\AADATA\TIAA\601TOWER\REPORTS\Closed%20Capit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DATA96\MRR\96MAST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reetlightsres-my.sharepoint.com/IT/Projects/Apartment%20Integration/Team%20IT/E1_BusinessUnitUploa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AADATA\River%20Heights\River%20Heights\RIVERHTP\REPORTS\PROPMAN\ACCOUNTI\Month%20End\RH%20Bal%20Sheet%20Rec%20For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TEMP\windows\TEMP\Budget%20Analysis\Scott\TrizecHahn\98BudTemp\Link\SOL98ex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Budget%20Analysis\Scott\Westfield99\DOWNLOAD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Property%20Analysis\2002\Sept\1542-Sept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Realest\Property%20Analysis\2005\03%20March%2005\2514-Mar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Realest\DP%20Properties\3183%20Level%20reconciliation\6-02\REC3183ma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AADATA\SSRRealty\12600%20Whitewater\BankRec\13-524-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AADATA\Accounting\COLUMBUS\Xee\Channingway%20Center\Reports\Monthend\Channingway%20Month%20End-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DELS\JANSS\96\MODEL96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DELS\GARDEN\1996\96TAXF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DP%20Properties\1-02\REC1460ma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.tiaa-cref.org/Documents%20and%20Settings/britsch/Local%20Settings/Temporary%20Internet%20Files/OLK212/TIAAACCOUNTING/0400/REC392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GGLE\CAM\3INS69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Realest\FOREIGN\ND\foreign%20activities\Dennis\Analysis\41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LOWERY/BRAD/RENT_SCD/STCHARL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.tiaa-cref.org/TEMP/3205%20ANALYSIS%20MA%2001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.tiaa-cref.org/Documents%20and%20Settings/beckford/Local%20Settings/Temporary%20Internet%20Files/OLK99/SHARE/REALEST/Property%20Analysis/2002/Sept/1495-Sept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Property%20Analysis\2002\Sept\1507-Sept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Property%20Analysis\2002\Sept\1503-Sept-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SHARE\REALEST\Property%20Analysis\2002\Sept\4176-Sept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.tiaa-cref.org/Share/Realest/REPORTIN/2000/MONTHEND/COVER%20SHEE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032\Privshare\DOCUME~1\35105cdr\LOCALS~1\Temp\b\3074845155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TIAAACCOUNTING\0400\REC392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accdata\Celine\Test%20Mal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OME\3rdParty\Brickman\Manrock%20LLC%20(NYC)\MANROCK%20BS%20SUPP%20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Charrison\Local%20Settings\Temporary%20Internet%20Files\OLKF\Accrexp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ADMIN\Mike%20Duke%20VILADMIN\1.%20Underwriting\2018%20Acquisition%20Underwriting\Stella\Stella%20Proforma%203.27.18%20M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.tiaa-cref.org/Retail_CAS/Open%20Air%20Properties/TIAA/6777%20-%20Monarch%20Lakes/2013/Financials/01%20-%202013/6777%202013%20-%2001%20MR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DELS\SSHORE\1996\96CAMEX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cam-internal.tiaa-cref.org/Office/Excel/wrc/wrc%20finali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tiaa-cref.org\files\Realest\Property%20Analysis\2006\07%20July%2006\Office\Excel\wrc\wrc%20final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 Order"/>
      <sheetName val="Cover Sheet"/>
      <sheetName val="TOC"/>
      <sheetName val="Contact Sheet"/>
      <sheetName val="QA Checklist"/>
      <sheetName val="Executive Summary"/>
      <sheetName val="Budget Comparison"/>
      <sheetName val="Income Recon"/>
      <sheetName val="Expense Recon"/>
      <sheetName val="CF 12 Month Rpt"/>
      <sheetName val="MTD Variance"/>
      <sheetName val="YTD Variance"/>
      <sheetName val="Bal Sheet Comp"/>
      <sheetName val="Trial Bal - Accrual"/>
      <sheetName val="Insurance Schd"/>
      <sheetName val="RE Taxes Schd"/>
      <sheetName val="Accrued Prepaid Oper Exp Schd"/>
      <sheetName val="Other Receivables"/>
      <sheetName val="Accrued Capital"/>
      <sheetName val="Suspense"/>
      <sheetName val="Accrued Mortgage Interest"/>
      <sheetName val="Misc Liability"/>
      <sheetName val="Distribution"/>
      <sheetName val="Lease Termination"/>
      <sheetName val="Tenant Prepayments"/>
      <sheetName val="Recon of AR - Sch J"/>
      <sheetName val="Write-off Rpt"/>
      <sheetName val="Cash Reconciliation"/>
      <sheetName val="Deposit Summary"/>
      <sheetName val="Owner Dist Schd"/>
      <sheetName val="Mgmt Fee Schd"/>
      <sheetName val="Inc Stat (Cash)"/>
      <sheetName val="Accrual Capital"/>
      <sheetName val="Schedule G"/>
      <sheetName val="Instructions"/>
      <sheetName val="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2">
          <cell r="C32" t="b">
            <v>1</v>
          </cell>
        </row>
        <row r="33">
          <cell r="C33" t="b">
            <v>0</v>
          </cell>
        </row>
        <row r="34">
          <cell r="C34" t="b">
            <v>0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CHEDULE A"/>
      <sheetName val="SCHEDULE B+C"/>
      <sheetName val="SCHEDULE D"/>
      <sheetName val="SCHEDULE E "/>
      <sheetName val="SCHEDULE E (1)"/>
      <sheetName val="SCHEDULE F"/>
      <sheetName val="SCHEDULE G"/>
      <sheetName val="SCHEDULE H"/>
      <sheetName val="SCHEDULE J"/>
      <sheetName val="SCHEDULE 1"/>
      <sheetName val="SCHEDULE 2"/>
      <sheetName val="SCHEDULE 3 "/>
      <sheetName val="MARKETING II"/>
      <sheetName val="MARKETING III"/>
      <sheetName val="SCHEDULE A "/>
      <sheetName val="SCHEDULE B,C,MARKETING"/>
      <sheetName val="CURRENT INCOME SUMMARY"/>
      <sheetName val="SCHEDULE I"/>
      <sheetName val="SCHEDULE 3"/>
      <sheetName val="SCHEDULE B&amp;C"/>
      <sheetName val="SCHEDULE D1"/>
      <sheetName val="SCHEDULE E (2)"/>
      <sheetName val="SCHEDULE L"/>
    </sheetNames>
    <sheetDataSet>
      <sheetData sheetId="0"/>
      <sheetData sheetId="1"/>
      <sheetData sheetId="2" refreshError="1">
        <row r="1">
          <cell r="A1" t="str">
            <v>TENANT SUMMARY</v>
          </cell>
          <cell r="V1" t="str">
            <v>MINIMUM RENT</v>
          </cell>
          <cell r="AU1" t="str">
            <v>PERCENTAGE RENT</v>
          </cell>
          <cell r="BH1" t="str">
            <v>SQUARE FOOTAGE OCCUPANCY ANALYSIS</v>
          </cell>
          <cell r="BW1" t="str">
            <v>CAM RECOVERIES</v>
          </cell>
          <cell r="CK1" t="str">
            <v>TAX RECOVERIES</v>
          </cell>
          <cell r="CY1" t="str">
            <v>INSURANCE RECOVERIES</v>
          </cell>
          <cell r="DL1" t="str">
            <v>MARKETING REVENUES</v>
          </cell>
        </row>
        <row r="2">
          <cell r="B2" t="str">
            <v>PRIM CODE</v>
          </cell>
          <cell r="C2" t="str">
            <v>SEC CODE</v>
          </cell>
          <cell r="E2" t="str">
            <v>SQ.FT.</v>
          </cell>
          <cell r="F2" t="str">
            <v>COMM. DATE</v>
          </cell>
          <cell r="G2" t="str">
            <v>EXP. DATE</v>
          </cell>
          <cell r="H2" t="str">
            <v>JAN</v>
          </cell>
          <cell r="I2" t="str">
            <v>FEB</v>
          </cell>
          <cell r="J2" t="str">
            <v>MAR</v>
          </cell>
          <cell r="K2" t="str">
            <v>APR</v>
          </cell>
          <cell r="L2" t="str">
            <v>MAY</v>
          </cell>
          <cell r="M2" t="str">
            <v>JUNE</v>
          </cell>
          <cell r="N2" t="str">
            <v>JUL</v>
          </cell>
          <cell r="O2" t="str">
            <v>AUG</v>
          </cell>
          <cell r="P2" t="str">
            <v>SEP</v>
          </cell>
          <cell r="Q2" t="str">
            <v>OCT</v>
          </cell>
          <cell r="R2" t="str">
            <v>NOV</v>
          </cell>
          <cell r="S2" t="str">
            <v>DEC</v>
          </cell>
          <cell r="T2" t="str">
            <v>TOTAL ANNUAL MIN RENT</v>
          </cell>
          <cell r="U2" t="str">
            <v>ACTUAL RENT PSF</v>
          </cell>
          <cell r="V2" t="str">
            <v>MARKET RENT PSF</v>
          </cell>
          <cell r="W2" t="str">
            <v>T/A</v>
          </cell>
          <cell r="X2" t="str">
            <v>%</v>
          </cell>
          <cell r="Y2" t="str">
            <v>YR  END</v>
          </cell>
          <cell r="Z2" t="str">
            <v>PYMT</v>
          </cell>
          <cell r="AA2" t="str">
            <v>ACTUAL 1995 SALES</v>
          </cell>
          <cell r="AB2" t="str">
            <v>ACTUAL 1996 SALES</v>
          </cell>
          <cell r="AC2" t="str">
            <v>EST ACTUAL 1997 SALES</v>
          </cell>
          <cell r="AD2" t="str">
            <v>GROW 96-97</v>
          </cell>
          <cell r="AE2" t="str">
            <v>PROJ GROW 97-98</v>
          </cell>
          <cell r="AF2" t="str">
            <v>BREAK-POINT</v>
          </cell>
          <cell r="AG2" t="str">
            <v>1998 PROJ SALES</v>
          </cell>
          <cell r="AH2" t="str">
            <v>TOTAL % RENT PROJ</v>
          </cell>
          <cell r="AI2" t="str">
            <v>JAN</v>
          </cell>
          <cell r="AJ2" t="str">
            <v>FEB</v>
          </cell>
          <cell r="AK2" t="str">
            <v>MAR</v>
          </cell>
          <cell r="AL2" t="str">
            <v>APR</v>
          </cell>
          <cell r="AM2" t="str">
            <v>MAY</v>
          </cell>
          <cell r="AN2" t="str">
            <v>JUNE</v>
          </cell>
          <cell r="AO2" t="str">
            <v>JUL</v>
          </cell>
          <cell r="AP2" t="str">
            <v>AUG</v>
          </cell>
          <cell r="AQ2" t="str">
            <v>SEP</v>
          </cell>
          <cell r="AR2" t="str">
            <v>OCT</v>
          </cell>
          <cell r="AS2" t="str">
            <v>NOV</v>
          </cell>
          <cell r="AT2" t="str">
            <v>DEC</v>
          </cell>
          <cell r="AU2" t="str">
            <v>1998 TOTAL</v>
          </cell>
          <cell r="AV2" t="str">
            <v>% Rent Recon</v>
          </cell>
          <cell r="AW2" t="str">
            <v>JAN</v>
          </cell>
          <cell r="AX2" t="str">
            <v>FEB</v>
          </cell>
          <cell r="AY2" t="str">
            <v>MAR</v>
          </cell>
          <cell r="AZ2" t="str">
            <v>APR</v>
          </cell>
          <cell r="BA2" t="str">
            <v>MAY</v>
          </cell>
          <cell r="BB2" t="str">
            <v>JUNE</v>
          </cell>
          <cell r="BC2" t="str">
            <v>JUL</v>
          </cell>
          <cell r="BD2" t="str">
            <v>AUG</v>
          </cell>
          <cell r="BE2" t="str">
            <v>SEP</v>
          </cell>
          <cell r="BF2" t="str">
            <v>OCT</v>
          </cell>
          <cell r="BG2" t="str">
            <v>NOV</v>
          </cell>
          <cell r="BH2" t="str">
            <v>DEC</v>
          </cell>
          <cell r="BI2" t="str">
            <v>TTL GOA AVERAGE</v>
          </cell>
          <cell r="BJ2" t="str">
            <v>CAM Code</v>
          </cell>
          <cell r="BK2" t="str">
            <v>JAN</v>
          </cell>
          <cell r="BL2" t="str">
            <v>FEB</v>
          </cell>
          <cell r="BM2" t="str">
            <v>MAR</v>
          </cell>
          <cell r="BN2" t="str">
            <v>APR</v>
          </cell>
          <cell r="BO2" t="str">
            <v>MAY</v>
          </cell>
          <cell r="BP2" t="str">
            <v>JUNE</v>
          </cell>
          <cell r="BQ2" t="str">
            <v>JUL</v>
          </cell>
          <cell r="BR2" t="str">
            <v>AUG</v>
          </cell>
          <cell r="BS2" t="str">
            <v>SEP</v>
          </cell>
          <cell r="BT2" t="str">
            <v>OCT</v>
          </cell>
          <cell r="BU2" t="str">
            <v>NOV</v>
          </cell>
          <cell r="BV2" t="str">
            <v>DEC</v>
          </cell>
          <cell r="BW2" t="str">
            <v>98 TOTAL CAM</v>
          </cell>
          <cell r="BX2" t="str">
            <v>TAX Code</v>
          </cell>
          <cell r="BY2" t="str">
            <v>JAN</v>
          </cell>
          <cell r="BZ2" t="str">
            <v>FEB</v>
          </cell>
          <cell r="CA2" t="str">
            <v>MAR</v>
          </cell>
          <cell r="CB2" t="str">
            <v>APR</v>
          </cell>
          <cell r="CC2" t="str">
            <v>MAY</v>
          </cell>
          <cell r="CD2" t="str">
            <v>JUNE</v>
          </cell>
          <cell r="CE2" t="str">
            <v>JUL</v>
          </cell>
          <cell r="CF2" t="str">
            <v>AUG</v>
          </cell>
          <cell r="CG2" t="str">
            <v>SEP</v>
          </cell>
          <cell r="CH2" t="str">
            <v>OCT</v>
          </cell>
          <cell r="CI2" t="str">
            <v>NOV</v>
          </cell>
          <cell r="CJ2" t="str">
            <v>DEC</v>
          </cell>
          <cell r="CK2" t="str">
            <v>98 TOTAL TAX</v>
          </cell>
          <cell r="CL2" t="str">
            <v>INS  Code</v>
          </cell>
          <cell r="CM2" t="str">
            <v>JAN</v>
          </cell>
          <cell r="CN2" t="str">
            <v>FEB</v>
          </cell>
          <cell r="CO2" t="str">
            <v>MAR</v>
          </cell>
          <cell r="CP2" t="str">
            <v>APR</v>
          </cell>
          <cell r="CQ2" t="str">
            <v>MAY</v>
          </cell>
          <cell r="CR2" t="str">
            <v>JUNE</v>
          </cell>
          <cell r="CS2" t="str">
            <v>JUL</v>
          </cell>
          <cell r="CT2" t="str">
            <v>AUG</v>
          </cell>
          <cell r="CU2" t="str">
            <v>SEP</v>
          </cell>
          <cell r="CV2" t="str">
            <v>OCT</v>
          </cell>
          <cell r="CW2" t="str">
            <v>NOV</v>
          </cell>
          <cell r="CX2" t="str">
            <v>DEC</v>
          </cell>
          <cell r="CY2" t="str">
            <v>98 TOTAL INS</v>
          </cell>
          <cell r="CZ2" t="str">
            <v>CURRENT MO CHG PCH</v>
          </cell>
          <cell r="DA2" t="str">
            <v>CURR YR  INDEX</v>
          </cell>
          <cell r="DB2" t="str">
            <v>PROJECT MO CHG PCH</v>
          </cell>
          <cell r="DC2" t="str">
            <v>CURRENT MO CHG MKT</v>
          </cell>
          <cell r="DD2" t="str">
            <v>CURR YR  INDEX</v>
          </cell>
          <cell r="DE2" t="str">
            <v>PROJECT MO CHG MKT</v>
          </cell>
          <cell r="DF2" t="str">
            <v>MKT MONTHLY</v>
          </cell>
          <cell r="DG2" t="str">
            <v>MKT ANNUAL</v>
          </cell>
          <cell r="DH2" t="str">
            <v>ADV # OF TIMES</v>
          </cell>
          <cell r="DI2" t="str">
            <v xml:space="preserve">MEDIA FUND MO </v>
          </cell>
          <cell r="DJ2" t="str">
            <v xml:space="preserve">ADV MO </v>
          </cell>
          <cell r="DK2" t="str">
            <v>XMAS CAT</v>
          </cell>
          <cell r="DL2" t="str">
            <v>COMMENTS</v>
          </cell>
        </row>
        <row r="4">
          <cell r="B4" t="str">
            <v>Current Tenant</v>
          </cell>
          <cell r="C4" t="str">
            <v>SS</v>
          </cell>
          <cell r="E4">
            <v>3598</v>
          </cell>
          <cell r="F4">
            <v>30239</v>
          </cell>
          <cell r="G4">
            <v>37652</v>
          </cell>
          <cell r="H4">
            <v>6596.33</v>
          </cell>
          <cell r="I4">
            <v>6596.33</v>
          </cell>
          <cell r="J4">
            <v>6596.33</v>
          </cell>
          <cell r="K4">
            <v>6596.33</v>
          </cell>
          <cell r="L4">
            <v>6596.33</v>
          </cell>
          <cell r="M4">
            <v>6596.33</v>
          </cell>
          <cell r="N4">
            <v>6596.33</v>
          </cell>
          <cell r="O4">
            <v>6596.33</v>
          </cell>
          <cell r="P4">
            <v>6596.33</v>
          </cell>
          <cell r="Q4">
            <v>6596.33</v>
          </cell>
          <cell r="R4">
            <v>6596.33</v>
          </cell>
          <cell r="S4">
            <v>6596.33</v>
          </cell>
          <cell r="T4">
            <v>79155.960000000006</v>
          </cell>
          <cell r="U4">
            <v>21.999988882712614</v>
          </cell>
          <cell r="V4">
            <v>25</v>
          </cell>
          <cell r="X4">
            <v>0.05</v>
          </cell>
          <cell r="Y4">
            <v>1</v>
          </cell>
          <cell r="Z4" t="str">
            <v>S</v>
          </cell>
          <cell r="AA4">
            <v>771968</v>
          </cell>
          <cell r="AB4">
            <v>801000</v>
          </cell>
          <cell r="AC4">
            <v>849060</v>
          </cell>
          <cell r="AD4">
            <v>6.0000000000000053E-2</v>
          </cell>
          <cell r="AE4">
            <v>0.05</v>
          </cell>
          <cell r="AF4">
            <v>1583120</v>
          </cell>
          <cell r="AG4">
            <v>891513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3598</v>
          </cell>
          <cell r="AX4">
            <v>3598</v>
          </cell>
          <cell r="AY4">
            <v>3598</v>
          </cell>
          <cell r="AZ4">
            <v>3598</v>
          </cell>
          <cell r="BA4">
            <v>3598</v>
          </cell>
          <cell r="BB4">
            <v>3598</v>
          </cell>
          <cell r="BC4">
            <v>3598</v>
          </cell>
          <cell r="BD4">
            <v>3598</v>
          </cell>
          <cell r="BE4">
            <v>3598</v>
          </cell>
          <cell r="BF4">
            <v>3598</v>
          </cell>
          <cell r="BG4">
            <v>3598</v>
          </cell>
          <cell r="BH4">
            <v>3598</v>
          </cell>
          <cell r="BI4">
            <v>3598</v>
          </cell>
          <cell r="BJ4">
            <v>8.15</v>
          </cell>
          <cell r="BK4">
            <v>3959.8619601228006</v>
          </cell>
          <cell r="BL4">
            <v>3959.8619601228006</v>
          </cell>
          <cell r="BM4">
            <v>3959.8619601228006</v>
          </cell>
          <cell r="BN4">
            <v>3959.8619601228006</v>
          </cell>
          <cell r="BO4">
            <v>3959.8619601228006</v>
          </cell>
          <cell r="BP4">
            <v>3959.8619601228006</v>
          </cell>
          <cell r="BQ4">
            <v>3959.8619601228006</v>
          </cell>
          <cell r="BR4">
            <v>3959.8619601228006</v>
          </cell>
          <cell r="BS4">
            <v>3959.8619601228006</v>
          </cell>
          <cell r="BT4">
            <v>3959.8619601228006</v>
          </cell>
          <cell r="BU4">
            <v>3959.8619601228006</v>
          </cell>
          <cell r="BV4">
            <v>3959.8619601228006</v>
          </cell>
          <cell r="BW4">
            <v>47518.343521473602</v>
          </cell>
          <cell r="BX4">
            <v>6</v>
          </cell>
          <cell r="BY4">
            <v>912.51178897194006</v>
          </cell>
          <cell r="BZ4">
            <v>912.51178897194006</v>
          </cell>
          <cell r="CA4">
            <v>912.51178897194006</v>
          </cell>
          <cell r="CB4">
            <v>912.51178897194006</v>
          </cell>
          <cell r="CC4">
            <v>912.51178897194006</v>
          </cell>
          <cell r="CD4">
            <v>912.51178897194006</v>
          </cell>
          <cell r="CE4">
            <v>912.51178897194006</v>
          </cell>
          <cell r="CF4">
            <v>912.51178897194006</v>
          </cell>
          <cell r="CG4">
            <v>912.51178897194006</v>
          </cell>
          <cell r="CH4">
            <v>912.51178897194006</v>
          </cell>
          <cell r="CI4">
            <v>912.51178897194006</v>
          </cell>
          <cell r="CJ4">
            <v>912.51178897194006</v>
          </cell>
          <cell r="CK4">
            <v>10950.141467663283</v>
          </cell>
          <cell r="CL4">
            <v>6</v>
          </cell>
          <cell r="CM4">
            <v>215.33955181543118</v>
          </cell>
          <cell r="CN4">
            <v>215.33955181543118</v>
          </cell>
          <cell r="CO4">
            <v>215.33955181543118</v>
          </cell>
          <cell r="CP4">
            <v>215.33955181543118</v>
          </cell>
          <cell r="CQ4">
            <v>215.33955181543118</v>
          </cell>
          <cell r="CR4">
            <v>215.33955181543118</v>
          </cell>
          <cell r="CS4">
            <v>215.33955181543118</v>
          </cell>
          <cell r="CT4">
            <v>215.33955181543118</v>
          </cell>
          <cell r="CU4">
            <v>215.33955181543118</v>
          </cell>
          <cell r="CV4">
            <v>215.33955181543118</v>
          </cell>
          <cell r="CW4">
            <v>215.33955181543118</v>
          </cell>
          <cell r="CX4">
            <v>215.33955181543118</v>
          </cell>
          <cell r="CY4">
            <v>2584.0746217851743</v>
          </cell>
          <cell r="CZ4">
            <v>334</v>
          </cell>
          <cell r="DA4">
            <v>2.9000000000000001E-2</v>
          </cell>
          <cell r="DB4">
            <v>343.68599999999998</v>
          </cell>
          <cell r="DC4">
            <v>0</v>
          </cell>
          <cell r="DE4">
            <v>0</v>
          </cell>
          <cell r="DH4" t="str">
            <v>4X</v>
          </cell>
          <cell r="DI4">
            <v>0</v>
          </cell>
          <cell r="DJ4">
            <v>0</v>
          </cell>
        </row>
        <row r="5">
          <cell r="B5" t="str">
            <v>Current Tenant</v>
          </cell>
          <cell r="C5" t="str">
            <v>SS</v>
          </cell>
          <cell r="E5">
            <v>7700</v>
          </cell>
          <cell r="F5">
            <v>34243</v>
          </cell>
          <cell r="G5">
            <v>38748</v>
          </cell>
          <cell r="H5">
            <v>14116.666666666666</v>
          </cell>
          <cell r="I5">
            <v>14116.666666666666</v>
          </cell>
          <cell r="J5">
            <v>14116.666666666666</v>
          </cell>
          <cell r="K5">
            <v>14116.666666666666</v>
          </cell>
          <cell r="L5">
            <v>14116.666666666666</v>
          </cell>
          <cell r="M5">
            <v>14116.666666666666</v>
          </cell>
          <cell r="N5">
            <v>14116.666666666666</v>
          </cell>
          <cell r="O5">
            <v>14116.666666666666</v>
          </cell>
          <cell r="P5">
            <v>14116.666666666666</v>
          </cell>
          <cell r="Q5">
            <v>14116.666666666666</v>
          </cell>
          <cell r="R5">
            <v>14116.666666666666</v>
          </cell>
          <cell r="S5">
            <v>14116.666666666666</v>
          </cell>
          <cell r="T5">
            <v>169400</v>
          </cell>
          <cell r="U5">
            <v>22</v>
          </cell>
          <cell r="V5">
            <v>20</v>
          </cell>
          <cell r="X5">
            <v>0.05</v>
          </cell>
          <cell r="Y5">
            <v>1</v>
          </cell>
          <cell r="Z5" t="str">
            <v>A</v>
          </cell>
          <cell r="AA5">
            <v>2299681</v>
          </cell>
          <cell r="AB5">
            <v>2821000</v>
          </cell>
          <cell r="AC5">
            <v>2905630</v>
          </cell>
          <cell r="AD5">
            <v>3.0000000000000027E-2</v>
          </cell>
          <cell r="AE5">
            <v>0.02</v>
          </cell>
          <cell r="AF5">
            <v>3388000</v>
          </cell>
          <cell r="AG5">
            <v>2963742.6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7700</v>
          </cell>
          <cell r="AX5">
            <v>7700</v>
          </cell>
          <cell r="AY5">
            <v>7700</v>
          </cell>
          <cell r="AZ5">
            <v>7700</v>
          </cell>
          <cell r="BA5">
            <v>7700</v>
          </cell>
          <cell r="BB5">
            <v>7700</v>
          </cell>
          <cell r="BC5">
            <v>7700</v>
          </cell>
          <cell r="BD5">
            <v>7700</v>
          </cell>
          <cell r="BE5">
            <v>7700</v>
          </cell>
          <cell r="BF5">
            <v>7700</v>
          </cell>
          <cell r="BG5">
            <v>7700</v>
          </cell>
          <cell r="BH5">
            <v>7700</v>
          </cell>
          <cell r="BI5">
            <v>7700</v>
          </cell>
          <cell r="BJ5">
            <v>28.15</v>
          </cell>
          <cell r="BK5">
            <v>8474.4127551266156</v>
          </cell>
          <cell r="BL5">
            <v>8474.4127551266156</v>
          </cell>
          <cell r="BM5">
            <v>8474.4127551266156</v>
          </cell>
          <cell r="BN5">
            <v>8474.4127551266156</v>
          </cell>
          <cell r="BO5">
            <v>8474.4127551266156</v>
          </cell>
          <cell r="BP5">
            <v>8474.4127551266156</v>
          </cell>
          <cell r="BQ5">
            <v>8474.4127551266156</v>
          </cell>
          <cell r="BR5">
            <v>8474.4127551266156</v>
          </cell>
          <cell r="BS5">
            <v>8474.4127551266156</v>
          </cell>
          <cell r="BT5">
            <v>8474.4127551266156</v>
          </cell>
          <cell r="BU5">
            <v>8474.4127551266156</v>
          </cell>
          <cell r="BV5">
            <v>8474.4127551266156</v>
          </cell>
          <cell r="BW5">
            <v>101692.95306151938</v>
          </cell>
          <cell r="BX5">
            <v>8</v>
          </cell>
          <cell r="BY5">
            <v>2479.7709986884461</v>
          </cell>
          <cell r="BZ5">
            <v>2479.7709986884461</v>
          </cell>
          <cell r="CA5">
            <v>2479.7709986884461</v>
          </cell>
          <cell r="CB5">
            <v>2479.7709986884461</v>
          </cell>
          <cell r="CC5">
            <v>2479.7709986884461</v>
          </cell>
          <cell r="CD5">
            <v>2479.7709986884461</v>
          </cell>
          <cell r="CE5">
            <v>2479.7709986884461</v>
          </cell>
          <cell r="CF5">
            <v>2479.7709986884461</v>
          </cell>
          <cell r="CG5">
            <v>2479.7709986884461</v>
          </cell>
          <cell r="CH5">
            <v>2479.7709986884461</v>
          </cell>
          <cell r="CI5">
            <v>2479.7709986884461</v>
          </cell>
          <cell r="CJ5">
            <v>2479.7709986884461</v>
          </cell>
          <cell r="CK5">
            <v>29757.251984261358</v>
          </cell>
          <cell r="CL5">
            <v>8</v>
          </cell>
          <cell r="CM5">
            <v>585.19000183447997</v>
          </cell>
          <cell r="CN5">
            <v>585.19000183447997</v>
          </cell>
          <cell r="CO5">
            <v>585.19000183447997</v>
          </cell>
          <cell r="CP5">
            <v>585.19000183447997</v>
          </cell>
          <cell r="CQ5">
            <v>585.19000183447997</v>
          </cell>
          <cell r="CR5">
            <v>585.19000183447997</v>
          </cell>
          <cell r="CS5">
            <v>585.19000183447997</v>
          </cell>
          <cell r="CT5">
            <v>585.19000183447997</v>
          </cell>
          <cell r="CU5">
            <v>585.19000183447997</v>
          </cell>
          <cell r="CV5">
            <v>585.19000183447997</v>
          </cell>
          <cell r="CW5">
            <v>585.19000183447997</v>
          </cell>
          <cell r="CX5">
            <v>585.19000183447997</v>
          </cell>
          <cell r="CY5">
            <v>7022.2800220137615</v>
          </cell>
          <cell r="CZ5">
            <v>773</v>
          </cell>
          <cell r="DA5">
            <v>2.9000000000000001E-2</v>
          </cell>
          <cell r="DB5">
            <v>795.41699999999992</v>
          </cell>
          <cell r="DC5">
            <v>0</v>
          </cell>
          <cell r="DE5">
            <v>0</v>
          </cell>
          <cell r="DI5">
            <v>0</v>
          </cell>
          <cell r="DJ5">
            <v>0</v>
          </cell>
        </row>
        <row r="6">
          <cell r="B6" t="str">
            <v>Current Tenant</v>
          </cell>
          <cell r="C6" t="str">
            <v>SS</v>
          </cell>
          <cell r="E6">
            <v>607</v>
          </cell>
          <cell r="F6">
            <v>33457</v>
          </cell>
          <cell r="G6">
            <v>36922</v>
          </cell>
          <cell r="H6">
            <v>4046.67</v>
          </cell>
          <cell r="I6">
            <v>4046.67</v>
          </cell>
          <cell r="J6">
            <v>4046.67</v>
          </cell>
          <cell r="K6">
            <v>4046.67</v>
          </cell>
          <cell r="L6">
            <v>4046.67</v>
          </cell>
          <cell r="M6">
            <v>4046.67</v>
          </cell>
          <cell r="N6">
            <v>4046.67</v>
          </cell>
          <cell r="O6">
            <v>4046.67</v>
          </cell>
          <cell r="P6">
            <v>4046.67</v>
          </cell>
          <cell r="Q6">
            <v>4046.67</v>
          </cell>
          <cell r="R6">
            <v>4046.67</v>
          </cell>
          <cell r="S6">
            <v>4046.67</v>
          </cell>
          <cell r="T6">
            <v>48560.039999999986</v>
          </cell>
          <cell r="U6">
            <v>80.00006589785832</v>
          </cell>
          <cell r="V6">
            <v>50</v>
          </cell>
          <cell r="X6">
            <v>0.08</v>
          </cell>
          <cell r="Y6">
            <v>1</v>
          </cell>
          <cell r="Z6" t="str">
            <v>Q</v>
          </cell>
          <cell r="AA6">
            <v>137500</v>
          </cell>
          <cell r="AB6">
            <v>138000</v>
          </cell>
          <cell r="AC6">
            <v>144900</v>
          </cell>
          <cell r="AD6">
            <v>5.0000000000000044E-2</v>
          </cell>
          <cell r="AE6">
            <v>0.05</v>
          </cell>
          <cell r="AF6">
            <v>607000</v>
          </cell>
          <cell r="AG6">
            <v>152145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607</v>
          </cell>
          <cell r="AX6">
            <v>607</v>
          </cell>
          <cell r="AY6">
            <v>607</v>
          </cell>
          <cell r="AZ6">
            <v>607</v>
          </cell>
          <cell r="BA6">
            <v>607</v>
          </cell>
          <cell r="BB6">
            <v>607</v>
          </cell>
          <cell r="BC6">
            <v>607</v>
          </cell>
          <cell r="BD6">
            <v>607</v>
          </cell>
          <cell r="BE6">
            <v>607</v>
          </cell>
          <cell r="BF6">
            <v>607</v>
          </cell>
          <cell r="BG6">
            <v>607</v>
          </cell>
          <cell r="BH6">
            <v>607</v>
          </cell>
          <cell r="BI6">
            <v>607</v>
          </cell>
          <cell r="BJ6">
            <v>28</v>
          </cell>
          <cell r="BK6">
            <v>571.84176885780391</v>
          </cell>
          <cell r="BL6">
            <v>571.84176885780391</v>
          </cell>
          <cell r="BM6">
            <v>571.84176885780391</v>
          </cell>
          <cell r="BN6">
            <v>571.84176885780391</v>
          </cell>
          <cell r="BO6">
            <v>571.84176885780391</v>
          </cell>
          <cell r="BP6">
            <v>571.84176885780391</v>
          </cell>
          <cell r="BQ6">
            <v>571.84176885780391</v>
          </cell>
          <cell r="BR6">
            <v>571.84176885780391</v>
          </cell>
          <cell r="BS6">
            <v>571.84176885780391</v>
          </cell>
          <cell r="BT6">
            <v>571.84176885780391</v>
          </cell>
          <cell r="BU6">
            <v>571.84176885780391</v>
          </cell>
          <cell r="BV6">
            <v>571.84176885780391</v>
          </cell>
          <cell r="BW6">
            <v>6862.1012262936465</v>
          </cell>
          <cell r="BX6">
            <v>28</v>
          </cell>
          <cell r="BY6">
            <v>195.48324626024507</v>
          </cell>
          <cell r="BZ6">
            <v>195.48324626024507</v>
          </cell>
          <cell r="CA6">
            <v>195.48324626024507</v>
          </cell>
          <cell r="CB6">
            <v>195.48324626024507</v>
          </cell>
          <cell r="CC6">
            <v>195.48324626024507</v>
          </cell>
          <cell r="CD6">
            <v>195.48324626024507</v>
          </cell>
          <cell r="CE6">
            <v>195.48324626024507</v>
          </cell>
          <cell r="CF6">
            <v>195.48324626024507</v>
          </cell>
          <cell r="CG6">
            <v>195.48324626024507</v>
          </cell>
          <cell r="CH6">
            <v>195.48324626024507</v>
          </cell>
          <cell r="CI6">
            <v>195.48324626024507</v>
          </cell>
          <cell r="CJ6">
            <v>195.48324626024507</v>
          </cell>
          <cell r="CK6">
            <v>2345.7989551229407</v>
          </cell>
          <cell r="CL6" t="str">
            <v>NONE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121</v>
          </cell>
          <cell r="DA6">
            <v>2.9000000000000001E-2</v>
          </cell>
          <cell r="DB6">
            <v>124.50899999999999</v>
          </cell>
          <cell r="DC6">
            <v>0</v>
          </cell>
          <cell r="DE6">
            <v>0</v>
          </cell>
          <cell r="DI6">
            <v>0</v>
          </cell>
          <cell r="DJ6">
            <v>0</v>
          </cell>
        </row>
        <row r="7">
          <cell r="B7" t="str">
            <v>Current Tenant</v>
          </cell>
          <cell r="C7" t="str">
            <v>SS</v>
          </cell>
          <cell r="E7">
            <v>600</v>
          </cell>
          <cell r="F7">
            <v>33878</v>
          </cell>
          <cell r="G7">
            <v>37530</v>
          </cell>
          <cell r="H7">
            <v>2000</v>
          </cell>
          <cell r="I7">
            <v>2000</v>
          </cell>
          <cell r="J7">
            <v>2000</v>
          </cell>
          <cell r="K7">
            <v>2000</v>
          </cell>
          <cell r="L7">
            <v>2000</v>
          </cell>
          <cell r="M7">
            <v>2000</v>
          </cell>
          <cell r="N7">
            <v>2000</v>
          </cell>
          <cell r="O7">
            <v>2000</v>
          </cell>
          <cell r="P7">
            <v>2000</v>
          </cell>
          <cell r="Q7">
            <v>2000</v>
          </cell>
          <cell r="R7">
            <v>2000</v>
          </cell>
          <cell r="S7">
            <v>2000</v>
          </cell>
          <cell r="T7">
            <v>24000</v>
          </cell>
          <cell r="U7">
            <v>40</v>
          </cell>
          <cell r="V7">
            <v>40</v>
          </cell>
          <cell r="X7">
            <v>0.08</v>
          </cell>
          <cell r="Y7">
            <v>1</v>
          </cell>
          <cell r="Z7" t="str">
            <v>Q</v>
          </cell>
          <cell r="AA7">
            <v>82302</v>
          </cell>
          <cell r="AB7">
            <v>77000</v>
          </cell>
          <cell r="AC7">
            <v>79300</v>
          </cell>
          <cell r="AD7">
            <v>2.9870129870129825E-2</v>
          </cell>
          <cell r="AE7">
            <v>0.02</v>
          </cell>
          <cell r="AF7">
            <v>310787</v>
          </cell>
          <cell r="AG7">
            <v>80886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600</v>
          </cell>
          <cell r="AX7">
            <v>600</v>
          </cell>
          <cell r="AY7">
            <v>600</v>
          </cell>
          <cell r="AZ7">
            <v>600</v>
          </cell>
          <cell r="BA7">
            <v>600</v>
          </cell>
          <cell r="BB7">
            <v>600</v>
          </cell>
          <cell r="BC7">
            <v>600</v>
          </cell>
          <cell r="BD7">
            <v>600</v>
          </cell>
          <cell r="BE7">
            <v>600</v>
          </cell>
          <cell r="BF7">
            <v>600</v>
          </cell>
          <cell r="BG7">
            <v>600</v>
          </cell>
          <cell r="BH7">
            <v>600</v>
          </cell>
          <cell r="BI7">
            <v>600</v>
          </cell>
          <cell r="BJ7">
            <v>28.15</v>
          </cell>
          <cell r="BK7">
            <v>660.34385104882733</v>
          </cell>
          <cell r="BL7">
            <v>660.34385104882733</v>
          </cell>
          <cell r="BM7">
            <v>660.34385104882733</v>
          </cell>
          <cell r="BN7">
            <v>660.34385104882733</v>
          </cell>
          <cell r="BO7">
            <v>660.34385104882733</v>
          </cell>
          <cell r="BP7">
            <v>660.34385104882733</v>
          </cell>
          <cell r="BQ7">
            <v>660.34385104882733</v>
          </cell>
          <cell r="BR7">
            <v>660.34385104882733</v>
          </cell>
          <cell r="BS7">
            <v>660.34385104882733</v>
          </cell>
          <cell r="BT7">
            <v>660.34385104882733</v>
          </cell>
          <cell r="BU7">
            <v>660.34385104882733</v>
          </cell>
          <cell r="BV7">
            <v>660.34385104882733</v>
          </cell>
          <cell r="BW7">
            <v>7924.1262125859294</v>
          </cell>
          <cell r="BX7">
            <v>28.15</v>
          </cell>
          <cell r="BY7">
            <v>248.07321802367952</v>
          </cell>
          <cell r="BZ7">
            <v>248.07321802367952</v>
          </cell>
          <cell r="CA7">
            <v>248.07321802367952</v>
          </cell>
          <cell r="CB7">
            <v>248.07321802367952</v>
          </cell>
          <cell r="CC7">
            <v>248.07321802367952</v>
          </cell>
          <cell r="CD7">
            <v>248.07321802367952</v>
          </cell>
          <cell r="CE7">
            <v>248.07321802367952</v>
          </cell>
          <cell r="CF7">
            <v>248.07321802367952</v>
          </cell>
          <cell r="CG7">
            <v>248.07321802367952</v>
          </cell>
          <cell r="CH7">
            <v>248.07321802367952</v>
          </cell>
          <cell r="CI7">
            <v>248.07321802367952</v>
          </cell>
          <cell r="CJ7">
            <v>248.07321802367952</v>
          </cell>
          <cell r="CK7">
            <v>2976.8786162841548</v>
          </cell>
          <cell r="CL7">
            <v>28.15</v>
          </cell>
          <cell r="CM7">
            <v>52.600235244620279</v>
          </cell>
          <cell r="CN7">
            <v>52.600235244620279</v>
          </cell>
          <cell r="CO7">
            <v>52.600235244620279</v>
          </cell>
          <cell r="CP7">
            <v>52.600235244620279</v>
          </cell>
          <cell r="CQ7">
            <v>52.600235244620279</v>
          </cell>
          <cell r="CR7">
            <v>52.600235244620279</v>
          </cell>
          <cell r="CS7">
            <v>52.600235244620279</v>
          </cell>
          <cell r="CT7">
            <v>52.600235244620279</v>
          </cell>
          <cell r="CU7">
            <v>52.600235244620279</v>
          </cell>
          <cell r="CV7">
            <v>52.600235244620279</v>
          </cell>
          <cell r="CW7">
            <v>52.600235244620279</v>
          </cell>
          <cell r="CX7">
            <v>52.600235244620279</v>
          </cell>
          <cell r="CY7">
            <v>631.20282293544358</v>
          </cell>
          <cell r="CZ7">
            <v>117</v>
          </cell>
          <cell r="DA7">
            <v>2.9000000000000001E-2</v>
          </cell>
          <cell r="DB7">
            <v>120.39299999999999</v>
          </cell>
          <cell r="DC7">
            <v>0</v>
          </cell>
          <cell r="DE7">
            <v>0</v>
          </cell>
          <cell r="DI7">
            <v>0</v>
          </cell>
          <cell r="DJ7">
            <v>0</v>
          </cell>
        </row>
        <row r="8">
          <cell r="B8" t="str">
            <v>Current Tenant</v>
          </cell>
          <cell r="C8" t="str">
            <v>SS</v>
          </cell>
          <cell r="E8">
            <v>4740</v>
          </cell>
          <cell r="F8">
            <v>33786</v>
          </cell>
          <cell r="G8">
            <v>37437</v>
          </cell>
          <cell r="H8">
            <v>11850</v>
          </cell>
          <cell r="I8">
            <v>11850</v>
          </cell>
          <cell r="J8">
            <v>11850</v>
          </cell>
          <cell r="K8">
            <v>11850</v>
          </cell>
          <cell r="L8">
            <v>11850</v>
          </cell>
          <cell r="M8">
            <v>11850</v>
          </cell>
          <cell r="N8">
            <v>11850</v>
          </cell>
          <cell r="O8">
            <v>11850</v>
          </cell>
          <cell r="P8">
            <v>11850</v>
          </cell>
          <cell r="Q8">
            <v>11850</v>
          </cell>
          <cell r="R8">
            <v>11850</v>
          </cell>
          <cell r="S8">
            <v>11850</v>
          </cell>
          <cell r="T8">
            <v>142200</v>
          </cell>
          <cell r="U8">
            <v>30</v>
          </cell>
          <cell r="V8">
            <v>30</v>
          </cell>
          <cell r="X8">
            <v>0.06</v>
          </cell>
          <cell r="Y8">
            <v>1</v>
          </cell>
          <cell r="Z8" t="str">
            <v>Q</v>
          </cell>
          <cell r="AA8">
            <v>910595</v>
          </cell>
          <cell r="AB8">
            <v>791000</v>
          </cell>
          <cell r="AC8">
            <v>822640</v>
          </cell>
          <cell r="AD8">
            <v>4.0000000000000036E-2</v>
          </cell>
          <cell r="AE8">
            <v>0.05</v>
          </cell>
          <cell r="AF8">
            <v>2370000</v>
          </cell>
          <cell r="AG8">
            <v>863772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4740</v>
          </cell>
          <cell r="AX8">
            <v>4740</v>
          </cell>
          <cell r="AY8">
            <v>4740</v>
          </cell>
          <cell r="AZ8">
            <v>4740</v>
          </cell>
          <cell r="BA8">
            <v>4740</v>
          </cell>
          <cell r="BB8">
            <v>4740</v>
          </cell>
          <cell r="BC8">
            <v>4740</v>
          </cell>
          <cell r="BD8">
            <v>4740</v>
          </cell>
          <cell r="BE8">
            <v>4740</v>
          </cell>
          <cell r="BF8">
            <v>4740</v>
          </cell>
          <cell r="BG8">
            <v>4740</v>
          </cell>
          <cell r="BH8">
            <v>4740</v>
          </cell>
          <cell r="BI8">
            <v>4740</v>
          </cell>
          <cell r="BJ8">
            <v>28.15</v>
          </cell>
          <cell r="BK8">
            <v>5216.7164232857349</v>
          </cell>
          <cell r="BL8">
            <v>5216.7164232857349</v>
          </cell>
          <cell r="BM8">
            <v>5216.7164232857349</v>
          </cell>
          <cell r="BN8">
            <v>5216.7164232857349</v>
          </cell>
          <cell r="BO8">
            <v>5216.7164232857349</v>
          </cell>
          <cell r="BP8">
            <v>5216.7164232857349</v>
          </cell>
          <cell r="BQ8">
            <v>5216.7164232857349</v>
          </cell>
          <cell r="BR8">
            <v>5216.7164232857349</v>
          </cell>
          <cell r="BS8">
            <v>5216.7164232857349</v>
          </cell>
          <cell r="BT8">
            <v>5216.7164232857349</v>
          </cell>
          <cell r="BU8">
            <v>5216.7164232857349</v>
          </cell>
          <cell r="BV8">
            <v>5216.7164232857349</v>
          </cell>
          <cell r="BW8">
            <v>62600.597079428808</v>
          </cell>
          <cell r="BX8">
            <v>28</v>
          </cell>
          <cell r="BY8">
            <v>1526.5083810108099</v>
          </cell>
          <cell r="BZ8">
            <v>1526.5083810108099</v>
          </cell>
          <cell r="CA8">
            <v>1526.5083810108099</v>
          </cell>
          <cell r="CB8">
            <v>1526.5083810108099</v>
          </cell>
          <cell r="CC8">
            <v>1526.5083810108099</v>
          </cell>
          <cell r="CD8">
            <v>1526.5083810108099</v>
          </cell>
          <cell r="CE8">
            <v>1526.5083810108099</v>
          </cell>
          <cell r="CF8">
            <v>1526.5083810108099</v>
          </cell>
          <cell r="CG8">
            <v>1526.5083810108099</v>
          </cell>
          <cell r="CH8">
            <v>1526.5083810108099</v>
          </cell>
          <cell r="CI8">
            <v>1526.5083810108099</v>
          </cell>
          <cell r="CJ8">
            <v>1526.5083810108099</v>
          </cell>
          <cell r="CK8">
            <v>18318.100572129719</v>
          </cell>
          <cell r="CL8">
            <v>28</v>
          </cell>
          <cell r="CM8">
            <v>360.23384528512139</v>
          </cell>
          <cell r="CN8">
            <v>360.23384528512139</v>
          </cell>
          <cell r="CO8">
            <v>360.23384528512139</v>
          </cell>
          <cell r="CP8">
            <v>360.23384528512139</v>
          </cell>
          <cell r="CQ8">
            <v>360.23384528512139</v>
          </cell>
          <cell r="CR8">
            <v>360.23384528512139</v>
          </cell>
          <cell r="CS8">
            <v>360.23384528512139</v>
          </cell>
          <cell r="CT8">
            <v>360.23384528512139</v>
          </cell>
          <cell r="CU8">
            <v>360.23384528512139</v>
          </cell>
          <cell r="CV8">
            <v>360.23384528512139</v>
          </cell>
          <cell r="CW8">
            <v>360.23384528512139</v>
          </cell>
          <cell r="CX8">
            <v>360.23384528512139</v>
          </cell>
          <cell r="CY8">
            <v>4322.8061434214569</v>
          </cell>
          <cell r="CZ8">
            <v>448</v>
          </cell>
          <cell r="DA8">
            <v>2.9000000000000001E-2</v>
          </cell>
          <cell r="DB8">
            <v>460.99199999999996</v>
          </cell>
          <cell r="DC8">
            <v>0</v>
          </cell>
          <cell r="DE8">
            <v>0</v>
          </cell>
          <cell r="DH8" t="str">
            <v>2 + CH</v>
          </cell>
          <cell r="DI8">
            <v>0</v>
          </cell>
          <cell r="DJ8">
            <v>225</v>
          </cell>
        </row>
        <row r="9">
          <cell r="B9" t="str">
            <v>Current Tenant</v>
          </cell>
          <cell r="C9" t="str">
            <v>SS</v>
          </cell>
          <cell r="E9">
            <v>2423</v>
          </cell>
          <cell r="F9">
            <v>29993</v>
          </cell>
          <cell r="G9">
            <v>36219</v>
          </cell>
          <cell r="H9">
            <v>3705.1666666666665</v>
          </cell>
          <cell r="I9">
            <v>3705.1666666666665</v>
          </cell>
          <cell r="J9">
            <v>3705.1666666666665</v>
          </cell>
          <cell r="K9">
            <v>3705.1666666666665</v>
          </cell>
          <cell r="L9">
            <v>3705.1666666666665</v>
          </cell>
          <cell r="M9">
            <v>3705.1666666666665</v>
          </cell>
          <cell r="N9">
            <v>3705.1666666666665</v>
          </cell>
          <cell r="O9">
            <v>3705.1666666666665</v>
          </cell>
          <cell r="P9">
            <v>3705.1666666666665</v>
          </cell>
          <cell r="Q9">
            <v>3705.1666666666665</v>
          </cell>
          <cell r="R9">
            <v>3705.1666666666665</v>
          </cell>
          <cell r="S9">
            <v>3705.1666666666665</v>
          </cell>
          <cell r="T9">
            <v>44461.999999999993</v>
          </cell>
          <cell r="U9">
            <v>18.349979364424268</v>
          </cell>
          <cell r="V9">
            <v>18.349979364424268</v>
          </cell>
          <cell r="X9">
            <v>0.06</v>
          </cell>
          <cell r="Y9">
            <v>12</v>
          </cell>
          <cell r="Z9" t="str">
            <v>S</v>
          </cell>
          <cell r="AA9">
            <v>512558</v>
          </cell>
          <cell r="AB9">
            <v>574000</v>
          </cell>
          <cell r="AC9">
            <v>562520</v>
          </cell>
          <cell r="AD9">
            <v>-2.0000000000000018E-2</v>
          </cell>
          <cell r="AE9">
            <v>0.03</v>
          </cell>
          <cell r="AF9">
            <v>741033.33333333337</v>
          </cell>
          <cell r="AG9">
            <v>579395.6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2423</v>
          </cell>
          <cell r="AX9">
            <v>2423</v>
          </cell>
          <cell r="AY9">
            <v>2423</v>
          </cell>
          <cell r="AZ9">
            <v>2423</v>
          </cell>
          <cell r="BA9">
            <v>2423</v>
          </cell>
          <cell r="BB9">
            <v>2423</v>
          </cell>
          <cell r="BC9">
            <v>2423</v>
          </cell>
          <cell r="BD9">
            <v>2423</v>
          </cell>
          <cell r="BE9">
            <v>2423</v>
          </cell>
          <cell r="BF9">
            <v>2423</v>
          </cell>
          <cell r="BG9">
            <v>2423</v>
          </cell>
          <cell r="BH9">
            <v>2423</v>
          </cell>
          <cell r="BI9">
            <v>2423</v>
          </cell>
          <cell r="BJ9">
            <v>3.15</v>
          </cell>
          <cell r="BK9">
            <v>1691.4142552122341</v>
          </cell>
          <cell r="BL9">
            <v>1691.4142552122341</v>
          </cell>
          <cell r="BM9">
            <v>1691.4142552122341</v>
          </cell>
          <cell r="BN9">
            <v>1691.4142552122341</v>
          </cell>
          <cell r="BO9">
            <v>1691.4142552122341</v>
          </cell>
          <cell r="BP9">
            <v>1691.4142552122341</v>
          </cell>
          <cell r="BQ9">
            <v>1691.4142552122341</v>
          </cell>
          <cell r="BR9">
            <v>1691.4142552122341</v>
          </cell>
          <cell r="BS9">
            <v>1691.4142552122341</v>
          </cell>
          <cell r="BT9">
            <v>1691.4142552122341</v>
          </cell>
          <cell r="BU9">
            <v>1691.4142552122341</v>
          </cell>
          <cell r="BV9">
            <v>1691.4142552122341</v>
          </cell>
          <cell r="BW9">
            <v>20296.971062546814</v>
          </cell>
          <cell r="BX9">
            <v>2</v>
          </cell>
          <cell r="BY9">
            <v>472.96458056852788</v>
          </cell>
          <cell r="BZ9">
            <v>472.96458056852788</v>
          </cell>
          <cell r="CA9">
            <v>472.96458056852788</v>
          </cell>
          <cell r="CB9">
            <v>472.96458056852788</v>
          </cell>
          <cell r="CC9">
            <v>472.96458056852788</v>
          </cell>
          <cell r="CD9">
            <v>472.96458056852788</v>
          </cell>
          <cell r="CE9">
            <v>472.96458056852788</v>
          </cell>
          <cell r="CF9">
            <v>472.96458056852788</v>
          </cell>
          <cell r="CG9">
            <v>472.96458056852788</v>
          </cell>
          <cell r="CH9">
            <v>472.96458056852788</v>
          </cell>
          <cell r="CI9">
            <v>472.96458056852788</v>
          </cell>
          <cell r="CJ9">
            <v>472.96458056852788</v>
          </cell>
          <cell r="CK9">
            <v>5675.5749668223334</v>
          </cell>
          <cell r="CL9">
            <v>3</v>
          </cell>
          <cell r="CM9">
            <v>116.54342484429664</v>
          </cell>
          <cell r="CN9">
            <v>116.54342484429664</v>
          </cell>
          <cell r="CO9">
            <v>116.54342484429664</v>
          </cell>
          <cell r="CP9">
            <v>116.54342484429664</v>
          </cell>
          <cell r="CQ9">
            <v>116.54342484429664</v>
          </cell>
          <cell r="CR9">
            <v>116.54342484429664</v>
          </cell>
          <cell r="CS9">
            <v>116.54342484429664</v>
          </cell>
          <cell r="CT9">
            <v>116.54342484429664</v>
          </cell>
          <cell r="CU9">
            <v>116.54342484429664</v>
          </cell>
          <cell r="CV9">
            <v>116.54342484429664</v>
          </cell>
          <cell r="CW9">
            <v>116.54342484429664</v>
          </cell>
          <cell r="CX9">
            <v>116.54342484429664</v>
          </cell>
          <cell r="CY9">
            <v>1398.5210981315597</v>
          </cell>
          <cell r="CZ9">
            <v>170</v>
          </cell>
          <cell r="DA9">
            <v>2.9000000000000001E-2</v>
          </cell>
          <cell r="DB9">
            <v>174.92999999999998</v>
          </cell>
          <cell r="DC9">
            <v>0</v>
          </cell>
          <cell r="DE9">
            <v>0</v>
          </cell>
          <cell r="DI9">
            <v>0</v>
          </cell>
          <cell r="DJ9">
            <v>0</v>
          </cell>
        </row>
        <row r="10">
          <cell r="B10" t="str">
            <v>Current Tenant</v>
          </cell>
          <cell r="C10" t="str">
            <v>SS</v>
          </cell>
          <cell r="E10">
            <v>588</v>
          </cell>
          <cell r="F10">
            <v>35013</v>
          </cell>
          <cell r="G10">
            <v>36191</v>
          </cell>
          <cell r="H10">
            <v>3920</v>
          </cell>
          <cell r="I10">
            <v>3920</v>
          </cell>
          <cell r="J10">
            <v>3920</v>
          </cell>
          <cell r="K10">
            <v>3920</v>
          </cell>
          <cell r="L10">
            <v>3920</v>
          </cell>
          <cell r="M10">
            <v>3920</v>
          </cell>
          <cell r="N10">
            <v>3920</v>
          </cell>
          <cell r="O10">
            <v>3920</v>
          </cell>
          <cell r="P10">
            <v>3920</v>
          </cell>
          <cell r="Q10">
            <v>3920</v>
          </cell>
          <cell r="R10">
            <v>3920</v>
          </cell>
          <cell r="S10">
            <v>3920</v>
          </cell>
          <cell r="T10">
            <v>47040</v>
          </cell>
          <cell r="U10">
            <v>80</v>
          </cell>
          <cell r="V10">
            <v>80</v>
          </cell>
          <cell r="X10">
            <v>0.1</v>
          </cell>
          <cell r="Y10">
            <v>1</v>
          </cell>
          <cell r="Z10" t="str">
            <v>Q</v>
          </cell>
          <cell r="AA10">
            <v>69698</v>
          </cell>
          <cell r="AB10">
            <v>380000</v>
          </cell>
          <cell r="AC10">
            <v>349600</v>
          </cell>
          <cell r="AD10">
            <v>-7.999999999999996E-2</v>
          </cell>
          <cell r="AE10">
            <v>0.03</v>
          </cell>
          <cell r="AF10">
            <v>470400</v>
          </cell>
          <cell r="AG10">
            <v>360088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588</v>
          </cell>
          <cell r="AX10">
            <v>588</v>
          </cell>
          <cell r="AY10">
            <v>588</v>
          </cell>
          <cell r="AZ10">
            <v>588</v>
          </cell>
          <cell r="BA10">
            <v>588</v>
          </cell>
          <cell r="BB10">
            <v>588</v>
          </cell>
          <cell r="BC10">
            <v>588</v>
          </cell>
          <cell r="BD10">
            <v>588</v>
          </cell>
          <cell r="BE10">
            <v>588</v>
          </cell>
          <cell r="BF10">
            <v>588</v>
          </cell>
          <cell r="BG10">
            <v>588</v>
          </cell>
          <cell r="BH10">
            <v>588</v>
          </cell>
          <cell r="BI10">
            <v>588</v>
          </cell>
          <cell r="BJ10">
            <v>28.15</v>
          </cell>
          <cell r="BK10">
            <v>647.13697402785067</v>
          </cell>
          <cell r="BL10">
            <v>647.13697402785067</v>
          </cell>
          <cell r="BM10">
            <v>647.13697402785067</v>
          </cell>
          <cell r="BN10">
            <v>647.13697402785067</v>
          </cell>
          <cell r="BO10">
            <v>647.13697402785067</v>
          </cell>
          <cell r="BP10">
            <v>647.13697402785067</v>
          </cell>
          <cell r="BQ10">
            <v>647.13697402785067</v>
          </cell>
          <cell r="BR10">
            <v>647.13697402785067</v>
          </cell>
          <cell r="BS10">
            <v>647.13697402785067</v>
          </cell>
          <cell r="BT10">
            <v>647.13697402785067</v>
          </cell>
          <cell r="BU10">
            <v>647.13697402785067</v>
          </cell>
          <cell r="BV10">
            <v>647.13697402785067</v>
          </cell>
          <cell r="BW10">
            <v>7765.6436883342076</v>
          </cell>
          <cell r="BX10">
            <v>28</v>
          </cell>
          <cell r="BY10">
            <v>189.36433080893588</v>
          </cell>
          <cell r="BZ10">
            <v>189.36433080893588</v>
          </cell>
          <cell r="CA10">
            <v>189.36433080893588</v>
          </cell>
          <cell r="CB10">
            <v>189.36433080893588</v>
          </cell>
          <cell r="CC10">
            <v>189.36433080893588</v>
          </cell>
          <cell r="CD10">
            <v>189.36433080893588</v>
          </cell>
          <cell r="CE10">
            <v>189.36433080893588</v>
          </cell>
          <cell r="CF10">
            <v>189.36433080893588</v>
          </cell>
          <cell r="CG10">
            <v>189.36433080893588</v>
          </cell>
          <cell r="CH10">
            <v>189.36433080893588</v>
          </cell>
          <cell r="CI10">
            <v>189.36433080893588</v>
          </cell>
          <cell r="CJ10">
            <v>189.36433080893588</v>
          </cell>
          <cell r="CK10">
            <v>2272.3719697072306</v>
          </cell>
          <cell r="CL10">
            <v>28</v>
          </cell>
          <cell r="CM10">
            <v>44.687236503723931</v>
          </cell>
          <cell r="CN10">
            <v>44.687236503723931</v>
          </cell>
          <cell r="CO10">
            <v>44.687236503723931</v>
          </cell>
          <cell r="CP10">
            <v>44.687236503723931</v>
          </cell>
          <cell r="CQ10">
            <v>44.687236503723931</v>
          </cell>
          <cell r="CR10">
            <v>44.687236503723931</v>
          </cell>
          <cell r="CS10">
            <v>44.687236503723931</v>
          </cell>
          <cell r="CT10">
            <v>44.687236503723931</v>
          </cell>
          <cell r="CU10">
            <v>44.687236503723931</v>
          </cell>
          <cell r="CV10">
            <v>44.687236503723931</v>
          </cell>
          <cell r="CW10">
            <v>44.687236503723931</v>
          </cell>
          <cell r="CX10">
            <v>44.687236503723931</v>
          </cell>
          <cell r="CY10">
            <v>536.24683804468702</v>
          </cell>
          <cell r="CZ10">
            <v>104.17</v>
          </cell>
          <cell r="DA10">
            <v>2.9000000000000001E-2</v>
          </cell>
          <cell r="DB10">
            <v>107.19092999999999</v>
          </cell>
          <cell r="DC10">
            <v>0</v>
          </cell>
          <cell r="DE10">
            <v>0</v>
          </cell>
          <cell r="DI10">
            <v>31.85</v>
          </cell>
          <cell r="DJ10">
            <v>0</v>
          </cell>
        </row>
        <row r="11">
          <cell r="B11" t="str">
            <v>Current Tenant</v>
          </cell>
          <cell r="C11" t="str">
            <v>SS</v>
          </cell>
          <cell r="E11">
            <v>600</v>
          </cell>
          <cell r="F11">
            <v>34673</v>
          </cell>
          <cell r="G11">
            <v>38383</v>
          </cell>
          <cell r="H11">
            <v>2900</v>
          </cell>
          <cell r="I11">
            <v>2900</v>
          </cell>
          <cell r="J11">
            <v>2900</v>
          </cell>
          <cell r="K11">
            <v>2900</v>
          </cell>
          <cell r="L11">
            <v>2900</v>
          </cell>
          <cell r="M11">
            <v>2900</v>
          </cell>
          <cell r="N11">
            <v>2900</v>
          </cell>
          <cell r="O11">
            <v>2900</v>
          </cell>
          <cell r="P11">
            <v>2900</v>
          </cell>
          <cell r="Q11">
            <v>2900</v>
          </cell>
          <cell r="R11">
            <v>2900</v>
          </cell>
          <cell r="S11">
            <v>2900</v>
          </cell>
          <cell r="T11">
            <v>34800</v>
          </cell>
          <cell r="U11">
            <v>58</v>
          </cell>
          <cell r="V11">
            <v>60</v>
          </cell>
          <cell r="X11">
            <v>0.05</v>
          </cell>
          <cell r="Y11">
            <v>1</v>
          </cell>
          <cell r="Z11" t="str">
            <v>Q</v>
          </cell>
          <cell r="AA11">
            <v>383272</v>
          </cell>
          <cell r="AB11">
            <v>41000</v>
          </cell>
          <cell r="AC11">
            <v>427440</v>
          </cell>
          <cell r="AD11">
            <v>9.425365853658537</v>
          </cell>
          <cell r="AE11">
            <v>0.05</v>
          </cell>
          <cell r="AF11">
            <v>696000</v>
          </cell>
          <cell r="AG11">
            <v>448812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600</v>
          </cell>
          <cell r="AX11">
            <v>600</v>
          </cell>
          <cell r="AY11">
            <v>600</v>
          </cell>
          <cell r="AZ11">
            <v>600</v>
          </cell>
          <cell r="BA11">
            <v>600</v>
          </cell>
          <cell r="BB11">
            <v>600</v>
          </cell>
          <cell r="BC11">
            <v>600</v>
          </cell>
          <cell r="BD11">
            <v>600</v>
          </cell>
          <cell r="BE11">
            <v>600</v>
          </cell>
          <cell r="BF11">
            <v>600</v>
          </cell>
          <cell r="BG11">
            <v>600</v>
          </cell>
          <cell r="BH11">
            <v>600</v>
          </cell>
          <cell r="BI11">
            <v>600</v>
          </cell>
          <cell r="BJ11">
            <v>28.15</v>
          </cell>
          <cell r="BK11">
            <v>660.34385104882733</v>
          </cell>
          <cell r="BL11">
            <v>660.34385104882733</v>
          </cell>
          <cell r="BM11">
            <v>660.34385104882733</v>
          </cell>
          <cell r="BN11">
            <v>660.34385104882733</v>
          </cell>
          <cell r="BO11">
            <v>660.34385104882733</v>
          </cell>
          <cell r="BP11">
            <v>660.34385104882733</v>
          </cell>
          <cell r="BQ11">
            <v>660.34385104882733</v>
          </cell>
          <cell r="BR11">
            <v>660.34385104882733</v>
          </cell>
          <cell r="BS11">
            <v>660.34385104882733</v>
          </cell>
          <cell r="BT11">
            <v>660.34385104882733</v>
          </cell>
          <cell r="BU11">
            <v>660.34385104882733</v>
          </cell>
          <cell r="BV11">
            <v>660.34385104882733</v>
          </cell>
          <cell r="BW11">
            <v>7924.1262125859294</v>
          </cell>
          <cell r="BX11">
            <v>28</v>
          </cell>
          <cell r="BY11">
            <v>193.22890898871012</v>
          </cell>
          <cell r="BZ11">
            <v>193.22890898871012</v>
          </cell>
          <cell r="CA11">
            <v>193.22890898871012</v>
          </cell>
          <cell r="CB11">
            <v>193.22890898871012</v>
          </cell>
          <cell r="CC11">
            <v>193.22890898871012</v>
          </cell>
          <cell r="CD11">
            <v>193.22890898871012</v>
          </cell>
          <cell r="CE11">
            <v>193.22890898871012</v>
          </cell>
          <cell r="CF11">
            <v>193.22890898871012</v>
          </cell>
          <cell r="CG11">
            <v>193.22890898871012</v>
          </cell>
          <cell r="CH11">
            <v>193.22890898871012</v>
          </cell>
          <cell r="CI11">
            <v>193.22890898871012</v>
          </cell>
          <cell r="CJ11">
            <v>193.22890898871012</v>
          </cell>
          <cell r="CK11">
            <v>2318.7469078645213</v>
          </cell>
          <cell r="CL11">
            <v>28</v>
          </cell>
          <cell r="CM11">
            <v>45.59922092216727</v>
          </cell>
          <cell r="CN11">
            <v>45.59922092216727</v>
          </cell>
          <cell r="CO11">
            <v>45.59922092216727</v>
          </cell>
          <cell r="CP11">
            <v>45.59922092216727</v>
          </cell>
          <cell r="CQ11">
            <v>45.59922092216727</v>
          </cell>
          <cell r="CR11">
            <v>45.59922092216727</v>
          </cell>
          <cell r="CS11">
            <v>45.59922092216727</v>
          </cell>
          <cell r="CT11">
            <v>45.59922092216727</v>
          </cell>
          <cell r="CU11">
            <v>45.59922092216727</v>
          </cell>
          <cell r="CV11">
            <v>45.59922092216727</v>
          </cell>
          <cell r="CW11">
            <v>45.59922092216727</v>
          </cell>
          <cell r="CX11">
            <v>45.59922092216727</v>
          </cell>
          <cell r="CY11">
            <v>547.19065106600726</v>
          </cell>
          <cell r="CZ11">
            <v>111</v>
          </cell>
          <cell r="DA11">
            <v>2.9000000000000001E-2</v>
          </cell>
          <cell r="DB11">
            <v>114.21899999999999</v>
          </cell>
          <cell r="DC11">
            <v>0</v>
          </cell>
          <cell r="DE11">
            <v>0</v>
          </cell>
          <cell r="DH11" t="str">
            <v xml:space="preserve"> </v>
          </cell>
          <cell r="DI11">
            <v>25</v>
          </cell>
          <cell r="DJ11">
            <v>0</v>
          </cell>
        </row>
        <row r="12">
          <cell r="B12" t="str">
            <v>Current Tenant</v>
          </cell>
          <cell r="C12" t="str">
            <v>MAJ</v>
          </cell>
          <cell r="E12">
            <v>86454</v>
          </cell>
          <cell r="F12">
            <v>28236</v>
          </cell>
          <cell r="G12">
            <v>37652</v>
          </cell>
          <cell r="H12">
            <v>17472.93</v>
          </cell>
          <cell r="I12">
            <v>17472.93</v>
          </cell>
          <cell r="J12">
            <v>17472.93</v>
          </cell>
          <cell r="K12">
            <v>17472.93</v>
          </cell>
          <cell r="L12">
            <v>17472.93</v>
          </cell>
          <cell r="M12">
            <v>17472.93</v>
          </cell>
          <cell r="N12">
            <v>17472.93</v>
          </cell>
          <cell r="O12">
            <v>17472.93</v>
          </cell>
          <cell r="P12">
            <v>17472.93</v>
          </cell>
          <cell r="Q12">
            <v>17472.93</v>
          </cell>
          <cell r="R12">
            <v>17472.93</v>
          </cell>
          <cell r="S12">
            <v>17472.93</v>
          </cell>
          <cell r="T12">
            <v>209675.15999999995</v>
          </cell>
          <cell r="U12">
            <v>2.4252800333125131</v>
          </cell>
          <cell r="V12">
            <v>3</v>
          </cell>
          <cell r="X12">
            <v>0.02</v>
          </cell>
          <cell r="Y12">
            <v>1</v>
          </cell>
          <cell r="Z12" t="str">
            <v>A</v>
          </cell>
          <cell r="AA12">
            <v>14078074</v>
          </cell>
          <cell r="AB12">
            <v>14806000</v>
          </cell>
          <cell r="AC12">
            <v>14510000</v>
          </cell>
          <cell r="AD12">
            <v>-1.999189517763067E-2</v>
          </cell>
          <cell r="AE12">
            <v>0.02</v>
          </cell>
          <cell r="AF12">
            <v>12000000</v>
          </cell>
          <cell r="AG12">
            <v>14800200</v>
          </cell>
          <cell r="AH12">
            <v>3980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3980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3980</v>
          </cell>
          <cell r="AV12">
            <v>0</v>
          </cell>
          <cell r="AW12">
            <v>86454</v>
          </cell>
          <cell r="AX12">
            <v>86454</v>
          </cell>
          <cell r="AY12">
            <v>86454</v>
          </cell>
          <cell r="AZ12">
            <v>86454</v>
          </cell>
          <cell r="BA12">
            <v>86454</v>
          </cell>
          <cell r="BB12">
            <v>86454</v>
          </cell>
          <cell r="BC12">
            <v>86454</v>
          </cell>
          <cell r="BD12">
            <v>86454</v>
          </cell>
          <cell r="BE12">
            <v>86454</v>
          </cell>
          <cell r="BF12">
            <v>86454</v>
          </cell>
          <cell r="BG12">
            <v>86454</v>
          </cell>
          <cell r="BH12">
            <v>86454</v>
          </cell>
          <cell r="BI12">
            <v>86454</v>
          </cell>
          <cell r="BJ12" t="str">
            <v>FIXED-CLDR</v>
          </cell>
          <cell r="BK12">
            <v>1335</v>
          </cell>
          <cell r="BL12">
            <v>1335</v>
          </cell>
          <cell r="BM12">
            <v>1335</v>
          </cell>
          <cell r="BN12">
            <v>1335</v>
          </cell>
          <cell r="BO12">
            <v>1335</v>
          </cell>
          <cell r="BP12">
            <v>1335</v>
          </cell>
          <cell r="BQ12">
            <v>1335</v>
          </cell>
          <cell r="BR12">
            <v>1335</v>
          </cell>
          <cell r="BS12">
            <v>1335</v>
          </cell>
          <cell r="BT12">
            <v>1335</v>
          </cell>
          <cell r="BU12">
            <v>1335</v>
          </cell>
          <cell r="BV12">
            <v>1335</v>
          </cell>
          <cell r="BW12">
            <v>16020</v>
          </cell>
          <cell r="BX12">
            <v>10</v>
          </cell>
          <cell r="BY12">
            <v>16219.075481935164</v>
          </cell>
          <cell r="BZ12">
            <v>16219.075481935164</v>
          </cell>
          <cell r="CA12">
            <v>16219.075481935164</v>
          </cell>
          <cell r="CB12">
            <v>16219.075481935164</v>
          </cell>
          <cell r="CC12">
            <v>16219.075481935164</v>
          </cell>
          <cell r="CD12">
            <v>16219.075481935164</v>
          </cell>
          <cell r="CE12">
            <v>16219.075481935164</v>
          </cell>
          <cell r="CF12">
            <v>16219.075481935164</v>
          </cell>
          <cell r="CG12">
            <v>16219.075481935164</v>
          </cell>
          <cell r="CH12">
            <v>16219.075481935164</v>
          </cell>
          <cell r="CI12">
            <v>16219.075481935164</v>
          </cell>
          <cell r="CJ12">
            <v>16219.075481935164</v>
          </cell>
          <cell r="CK12">
            <v>194628.90578322203</v>
          </cell>
          <cell r="CL12" t="str">
            <v>NONE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2.9000000000000001E-2</v>
          </cell>
          <cell r="DB12">
            <v>0</v>
          </cell>
          <cell r="DC12">
            <v>0</v>
          </cell>
          <cell r="DE12">
            <v>0</v>
          </cell>
          <cell r="DI12">
            <v>0</v>
          </cell>
          <cell r="DJ12">
            <v>0</v>
          </cell>
        </row>
        <row r="13">
          <cell r="B13" t="str">
            <v>Current Tenant</v>
          </cell>
          <cell r="C13" t="str">
            <v>SS</v>
          </cell>
          <cell r="E13">
            <v>6753</v>
          </cell>
          <cell r="F13">
            <v>34256</v>
          </cell>
          <cell r="G13">
            <v>38383</v>
          </cell>
          <cell r="H13">
            <v>14068.75</v>
          </cell>
          <cell r="I13">
            <v>14068.75</v>
          </cell>
          <cell r="J13">
            <v>14068.75</v>
          </cell>
          <cell r="K13">
            <v>14068.75</v>
          </cell>
          <cell r="L13">
            <v>14068.75</v>
          </cell>
          <cell r="M13">
            <v>14068.75</v>
          </cell>
          <cell r="N13">
            <v>14068.75</v>
          </cell>
          <cell r="O13">
            <v>14068.75</v>
          </cell>
          <cell r="P13">
            <v>14068.75</v>
          </cell>
          <cell r="Q13">
            <v>14068.75</v>
          </cell>
          <cell r="R13">
            <v>14068.75</v>
          </cell>
          <cell r="S13">
            <v>14068.75</v>
          </cell>
          <cell r="T13">
            <v>168825</v>
          </cell>
          <cell r="U13">
            <v>25</v>
          </cell>
          <cell r="V13">
            <v>20</v>
          </cell>
          <cell r="X13">
            <v>0.05</v>
          </cell>
          <cell r="Y13">
            <v>1</v>
          </cell>
          <cell r="Z13" t="str">
            <v>Q</v>
          </cell>
          <cell r="AA13">
            <v>1244686</v>
          </cell>
          <cell r="AB13">
            <v>1358000</v>
          </cell>
          <cell r="AC13">
            <v>1262940</v>
          </cell>
          <cell r="AD13">
            <v>-6.9999999999999951E-2</v>
          </cell>
          <cell r="AE13">
            <v>0.02</v>
          </cell>
          <cell r="AF13">
            <v>3376500</v>
          </cell>
          <cell r="AG13">
            <v>1288198.8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6753</v>
          </cell>
          <cell r="AX13">
            <v>6753</v>
          </cell>
          <cell r="AY13">
            <v>6753</v>
          </cell>
          <cell r="AZ13">
            <v>6753</v>
          </cell>
          <cell r="BA13">
            <v>6753</v>
          </cell>
          <cell r="BB13">
            <v>6753</v>
          </cell>
          <cell r="BC13">
            <v>6753</v>
          </cell>
          <cell r="BD13">
            <v>6753</v>
          </cell>
          <cell r="BE13">
            <v>6753</v>
          </cell>
          <cell r="BF13">
            <v>6753</v>
          </cell>
          <cell r="BG13">
            <v>6753</v>
          </cell>
          <cell r="BH13">
            <v>6753</v>
          </cell>
          <cell r="BI13">
            <v>6753</v>
          </cell>
          <cell r="BJ13">
            <v>28.15</v>
          </cell>
          <cell r="BK13">
            <v>5937.5917940140389</v>
          </cell>
          <cell r="BL13">
            <v>5937.5917940140389</v>
          </cell>
          <cell r="BM13">
            <v>5937.5917940140389</v>
          </cell>
          <cell r="BN13">
            <v>5937.5917940140389</v>
          </cell>
          <cell r="BO13">
            <v>5937.5917940140389</v>
          </cell>
          <cell r="BP13">
            <v>5937.5917940140389</v>
          </cell>
          <cell r="BQ13">
            <v>5937.5917940140389</v>
          </cell>
          <cell r="BR13">
            <v>5937.5917940140389</v>
          </cell>
          <cell r="BS13">
            <v>5937.5917940140389</v>
          </cell>
          <cell r="BT13">
            <v>5937.5917940140389</v>
          </cell>
          <cell r="BU13">
            <v>5937.5917940140389</v>
          </cell>
          <cell r="BV13">
            <v>5937.5917940140389</v>
          </cell>
          <cell r="BW13">
            <v>71251.101528168452</v>
          </cell>
          <cell r="BX13">
            <v>28</v>
          </cell>
          <cell r="BY13">
            <v>1737.4499399901517</v>
          </cell>
          <cell r="BZ13">
            <v>1737.4499399901517</v>
          </cell>
          <cell r="CA13">
            <v>1737.4499399901517</v>
          </cell>
          <cell r="CB13">
            <v>1737.4499399901517</v>
          </cell>
          <cell r="CC13">
            <v>1737.4499399901517</v>
          </cell>
          <cell r="CD13">
            <v>1737.4499399901517</v>
          </cell>
          <cell r="CE13">
            <v>1737.4499399901517</v>
          </cell>
          <cell r="CF13">
            <v>1737.4499399901517</v>
          </cell>
          <cell r="CG13">
            <v>1737.4499399901517</v>
          </cell>
          <cell r="CH13">
            <v>1737.4499399901517</v>
          </cell>
          <cell r="CI13">
            <v>1737.4499399901517</v>
          </cell>
          <cell r="CJ13">
            <v>1737.4499399901517</v>
          </cell>
          <cell r="CK13">
            <v>20849.399279881822</v>
          </cell>
          <cell r="CL13">
            <v>28.1</v>
          </cell>
          <cell r="CM13">
            <v>451.98018620252509</v>
          </cell>
          <cell r="CN13">
            <v>451.98018620252509</v>
          </cell>
          <cell r="CO13">
            <v>451.98018620252509</v>
          </cell>
          <cell r="CP13">
            <v>451.98018620252509</v>
          </cell>
          <cell r="CQ13">
            <v>451.98018620252509</v>
          </cell>
          <cell r="CR13">
            <v>451.98018620252509</v>
          </cell>
          <cell r="CS13">
            <v>451.98018620252509</v>
          </cell>
          <cell r="CT13">
            <v>451.98018620252509</v>
          </cell>
          <cell r="CU13">
            <v>451.98018620252509</v>
          </cell>
          <cell r="CV13">
            <v>451.98018620252509</v>
          </cell>
          <cell r="CW13">
            <v>451.98018620252509</v>
          </cell>
          <cell r="CX13">
            <v>451.98018620252509</v>
          </cell>
          <cell r="CY13">
            <v>5423.7622344303009</v>
          </cell>
          <cell r="CZ13">
            <v>616</v>
          </cell>
          <cell r="DA13">
            <v>2.9000000000000001E-2</v>
          </cell>
          <cell r="DB13">
            <v>633.86399999999992</v>
          </cell>
          <cell r="DC13">
            <v>0</v>
          </cell>
          <cell r="DE13">
            <v>0</v>
          </cell>
          <cell r="DI13">
            <v>0</v>
          </cell>
          <cell r="DJ13">
            <v>0</v>
          </cell>
        </row>
        <row r="14">
          <cell r="B14" t="str">
            <v>Current Tenant</v>
          </cell>
          <cell r="C14" t="str">
            <v>SS</v>
          </cell>
          <cell r="E14">
            <v>656</v>
          </cell>
          <cell r="F14">
            <v>34090</v>
          </cell>
          <cell r="G14">
            <v>37652</v>
          </cell>
          <cell r="H14">
            <v>2733.33</v>
          </cell>
          <cell r="I14">
            <v>2733.33</v>
          </cell>
          <cell r="J14">
            <v>2733.33</v>
          </cell>
          <cell r="K14">
            <v>2733.33</v>
          </cell>
          <cell r="L14">
            <v>2733.33</v>
          </cell>
          <cell r="M14">
            <v>2733.33</v>
          </cell>
          <cell r="N14">
            <v>2733.33</v>
          </cell>
          <cell r="O14">
            <v>2733.33</v>
          </cell>
          <cell r="P14">
            <v>2733.33</v>
          </cell>
          <cell r="Q14">
            <v>2733.33</v>
          </cell>
          <cell r="R14">
            <v>2733.33</v>
          </cell>
          <cell r="S14">
            <v>2733.33</v>
          </cell>
          <cell r="T14">
            <v>32799.960000000006</v>
          </cell>
          <cell r="U14">
            <v>49.999939024390244</v>
          </cell>
          <cell r="V14">
            <v>48</v>
          </cell>
          <cell r="X14">
            <v>0.08</v>
          </cell>
          <cell r="Y14">
            <v>1</v>
          </cell>
          <cell r="Z14" t="str">
            <v>Q</v>
          </cell>
          <cell r="AA14">
            <v>244720</v>
          </cell>
          <cell r="AB14">
            <v>215000</v>
          </cell>
          <cell r="AC14">
            <v>221450</v>
          </cell>
          <cell r="AD14">
            <v>3.0000000000000027E-2</v>
          </cell>
          <cell r="AE14">
            <v>0.03</v>
          </cell>
          <cell r="AF14">
            <v>410000</v>
          </cell>
          <cell r="AG14">
            <v>228093.5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656</v>
          </cell>
          <cell r="AX14">
            <v>656</v>
          </cell>
          <cell r="AY14">
            <v>656</v>
          </cell>
          <cell r="AZ14">
            <v>656</v>
          </cell>
          <cell r="BA14">
            <v>656</v>
          </cell>
          <cell r="BB14">
            <v>656</v>
          </cell>
          <cell r="BC14">
            <v>656</v>
          </cell>
          <cell r="BD14">
            <v>656</v>
          </cell>
          <cell r="BE14">
            <v>656</v>
          </cell>
          <cell r="BF14">
            <v>656</v>
          </cell>
          <cell r="BG14">
            <v>656</v>
          </cell>
          <cell r="BH14">
            <v>656</v>
          </cell>
          <cell r="BI14">
            <v>656</v>
          </cell>
          <cell r="BJ14">
            <v>28.15</v>
          </cell>
          <cell r="BK14">
            <v>721.97594381338456</v>
          </cell>
          <cell r="BL14">
            <v>721.97594381338456</v>
          </cell>
          <cell r="BM14">
            <v>721.97594381338456</v>
          </cell>
          <cell r="BN14">
            <v>721.97594381338456</v>
          </cell>
          <cell r="BO14">
            <v>721.97594381338456</v>
          </cell>
          <cell r="BP14">
            <v>721.97594381338456</v>
          </cell>
          <cell r="BQ14">
            <v>721.97594381338456</v>
          </cell>
          <cell r="BR14">
            <v>721.97594381338456</v>
          </cell>
          <cell r="BS14">
            <v>721.97594381338456</v>
          </cell>
          <cell r="BT14">
            <v>721.97594381338456</v>
          </cell>
          <cell r="BU14">
            <v>721.97594381338456</v>
          </cell>
          <cell r="BV14">
            <v>721.97594381338456</v>
          </cell>
          <cell r="BW14">
            <v>8663.7113257606125</v>
          </cell>
          <cell r="BX14">
            <v>28</v>
          </cell>
          <cell r="BY14">
            <v>211.26360716098972</v>
          </cell>
          <cell r="BZ14">
            <v>211.26360716098972</v>
          </cell>
          <cell r="CA14">
            <v>211.26360716098972</v>
          </cell>
          <cell r="CB14">
            <v>211.26360716098972</v>
          </cell>
          <cell r="CC14">
            <v>211.26360716098972</v>
          </cell>
          <cell r="CD14">
            <v>211.26360716098972</v>
          </cell>
          <cell r="CE14">
            <v>211.26360716098972</v>
          </cell>
          <cell r="CF14">
            <v>211.26360716098972</v>
          </cell>
          <cell r="CG14">
            <v>211.26360716098972</v>
          </cell>
          <cell r="CH14">
            <v>211.26360716098972</v>
          </cell>
          <cell r="CI14">
            <v>211.26360716098972</v>
          </cell>
          <cell r="CJ14">
            <v>211.26360716098972</v>
          </cell>
          <cell r="CK14">
            <v>2535.1632859318761</v>
          </cell>
          <cell r="CL14">
            <v>28</v>
          </cell>
          <cell r="CM14">
            <v>49.855148208236216</v>
          </cell>
          <cell r="CN14">
            <v>49.855148208236216</v>
          </cell>
          <cell r="CO14">
            <v>49.855148208236216</v>
          </cell>
          <cell r="CP14">
            <v>49.855148208236216</v>
          </cell>
          <cell r="CQ14">
            <v>49.855148208236216</v>
          </cell>
          <cell r="CR14">
            <v>49.855148208236216</v>
          </cell>
          <cell r="CS14">
            <v>49.855148208236216</v>
          </cell>
          <cell r="CT14">
            <v>49.855148208236216</v>
          </cell>
          <cell r="CU14">
            <v>49.855148208236216</v>
          </cell>
          <cell r="CV14">
            <v>49.855148208236216</v>
          </cell>
          <cell r="CW14">
            <v>49.855148208236216</v>
          </cell>
          <cell r="CX14">
            <v>49.855148208236216</v>
          </cell>
          <cell r="CY14">
            <v>598.26177849883447</v>
          </cell>
          <cell r="CZ14">
            <v>115</v>
          </cell>
          <cell r="DA14">
            <v>2.9000000000000001E-2</v>
          </cell>
          <cell r="DB14">
            <v>118.33499999999999</v>
          </cell>
          <cell r="DC14">
            <v>0</v>
          </cell>
          <cell r="DE14">
            <v>0</v>
          </cell>
          <cell r="DH14" t="str">
            <v>MF</v>
          </cell>
          <cell r="DI14">
            <v>203</v>
          </cell>
          <cell r="DJ14">
            <v>0</v>
          </cell>
        </row>
        <row r="15">
          <cell r="B15" t="str">
            <v>Current Tenant</v>
          </cell>
          <cell r="C15" t="str">
            <v>SS</v>
          </cell>
          <cell r="E15">
            <v>1076</v>
          </cell>
          <cell r="F15">
            <v>33848</v>
          </cell>
          <cell r="G15">
            <v>37499</v>
          </cell>
          <cell r="H15">
            <v>4233</v>
          </cell>
          <cell r="I15">
            <v>4233</v>
          </cell>
          <cell r="J15">
            <v>4233</v>
          </cell>
          <cell r="K15">
            <v>4233</v>
          </cell>
          <cell r="L15">
            <v>4233</v>
          </cell>
          <cell r="M15">
            <v>4233</v>
          </cell>
          <cell r="N15">
            <v>4233</v>
          </cell>
          <cell r="O15">
            <v>4233</v>
          </cell>
          <cell r="P15">
            <v>4233</v>
          </cell>
          <cell r="Q15">
            <v>4233</v>
          </cell>
          <cell r="R15">
            <v>4233</v>
          </cell>
          <cell r="S15">
            <v>4233</v>
          </cell>
          <cell r="T15">
            <v>50796</v>
          </cell>
          <cell r="U15">
            <v>47.208178438661712</v>
          </cell>
          <cell r="V15">
            <v>40</v>
          </cell>
          <cell r="X15">
            <v>0.1</v>
          </cell>
          <cell r="Y15">
            <v>1</v>
          </cell>
          <cell r="Z15" t="str">
            <v>Q</v>
          </cell>
          <cell r="AA15">
            <v>257658</v>
          </cell>
          <cell r="AB15">
            <v>348000</v>
          </cell>
          <cell r="AC15">
            <v>330600</v>
          </cell>
          <cell r="AD15">
            <v>-5.0000000000000044E-2</v>
          </cell>
          <cell r="AE15">
            <v>0.04</v>
          </cell>
          <cell r="AF15">
            <v>507960</v>
          </cell>
          <cell r="AG15">
            <v>343824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1076</v>
          </cell>
          <cell r="AX15">
            <v>1076</v>
          </cell>
          <cell r="AY15">
            <v>1076</v>
          </cell>
          <cell r="AZ15">
            <v>1076</v>
          </cell>
          <cell r="BA15">
            <v>1076</v>
          </cell>
          <cell r="BB15">
            <v>1076</v>
          </cell>
          <cell r="BC15">
            <v>1076</v>
          </cell>
          <cell r="BD15">
            <v>1076</v>
          </cell>
          <cell r="BE15">
            <v>1076</v>
          </cell>
          <cell r="BF15">
            <v>1076</v>
          </cell>
          <cell r="BG15">
            <v>1076</v>
          </cell>
          <cell r="BH15">
            <v>1076</v>
          </cell>
          <cell r="BI15">
            <v>1076</v>
          </cell>
          <cell r="BJ15">
            <v>28.15</v>
          </cell>
          <cell r="BK15">
            <v>1184.2166395475635</v>
          </cell>
          <cell r="BL15">
            <v>1184.2166395475635</v>
          </cell>
          <cell r="BM15">
            <v>1184.2166395475635</v>
          </cell>
          <cell r="BN15">
            <v>1184.2166395475635</v>
          </cell>
          <cell r="BO15">
            <v>1184.2166395475635</v>
          </cell>
          <cell r="BP15">
            <v>1184.2166395475635</v>
          </cell>
          <cell r="BQ15">
            <v>1184.2166395475635</v>
          </cell>
          <cell r="BR15">
            <v>1184.2166395475635</v>
          </cell>
          <cell r="BS15">
            <v>1184.2166395475635</v>
          </cell>
          <cell r="BT15">
            <v>1184.2166395475635</v>
          </cell>
          <cell r="BU15">
            <v>1184.2166395475635</v>
          </cell>
          <cell r="BV15">
            <v>1184.2166395475635</v>
          </cell>
          <cell r="BW15">
            <v>14210.599674570762</v>
          </cell>
          <cell r="BX15">
            <v>28</v>
          </cell>
          <cell r="BY15">
            <v>346.52384345308678</v>
          </cell>
          <cell r="BZ15">
            <v>346.52384345308678</v>
          </cell>
          <cell r="CA15">
            <v>346.52384345308678</v>
          </cell>
          <cell r="CB15">
            <v>346.52384345308678</v>
          </cell>
          <cell r="CC15">
            <v>346.52384345308678</v>
          </cell>
          <cell r="CD15">
            <v>346.52384345308678</v>
          </cell>
          <cell r="CE15">
            <v>346.52384345308678</v>
          </cell>
          <cell r="CF15">
            <v>346.52384345308678</v>
          </cell>
          <cell r="CG15">
            <v>346.52384345308678</v>
          </cell>
          <cell r="CH15">
            <v>346.52384345308678</v>
          </cell>
          <cell r="CI15">
            <v>346.52384345308678</v>
          </cell>
          <cell r="CJ15">
            <v>346.52384345308678</v>
          </cell>
          <cell r="CK15">
            <v>4158.2861214370405</v>
          </cell>
          <cell r="CL15">
            <v>28</v>
          </cell>
          <cell r="CM15">
            <v>81.774602853753308</v>
          </cell>
          <cell r="CN15">
            <v>81.774602853753308</v>
          </cell>
          <cell r="CO15">
            <v>81.774602853753308</v>
          </cell>
          <cell r="CP15">
            <v>81.774602853753308</v>
          </cell>
          <cell r="CQ15">
            <v>81.774602853753308</v>
          </cell>
          <cell r="CR15">
            <v>81.774602853753308</v>
          </cell>
          <cell r="CS15">
            <v>81.774602853753308</v>
          </cell>
          <cell r="CT15">
            <v>81.774602853753308</v>
          </cell>
          <cell r="CU15">
            <v>81.774602853753308</v>
          </cell>
          <cell r="CV15">
            <v>81.774602853753308</v>
          </cell>
          <cell r="CW15">
            <v>81.774602853753308</v>
          </cell>
          <cell r="CX15">
            <v>81.774602853753308</v>
          </cell>
          <cell r="CY15">
            <v>981.29523424503975</v>
          </cell>
          <cell r="CZ15">
            <v>168</v>
          </cell>
          <cell r="DA15">
            <v>2.9000000000000001E-2</v>
          </cell>
          <cell r="DB15">
            <v>172.87199999999999</v>
          </cell>
          <cell r="DC15">
            <v>0</v>
          </cell>
          <cell r="DE15">
            <v>0</v>
          </cell>
          <cell r="DI15">
            <v>0</v>
          </cell>
          <cell r="DJ15">
            <v>225</v>
          </cell>
        </row>
        <row r="16">
          <cell r="B16" t="str">
            <v>Current Tenant</v>
          </cell>
          <cell r="C16" t="str">
            <v>SS</v>
          </cell>
          <cell r="E16">
            <v>1164</v>
          </cell>
          <cell r="F16">
            <v>35643</v>
          </cell>
          <cell r="G16">
            <v>39113</v>
          </cell>
          <cell r="H16">
            <v>1940</v>
          </cell>
          <cell r="I16">
            <v>1940</v>
          </cell>
          <cell r="J16">
            <v>1940</v>
          </cell>
          <cell r="K16">
            <v>1940</v>
          </cell>
          <cell r="L16">
            <v>1940</v>
          </cell>
          <cell r="M16">
            <v>1940</v>
          </cell>
          <cell r="N16">
            <v>1940</v>
          </cell>
          <cell r="O16">
            <v>1940</v>
          </cell>
          <cell r="P16">
            <v>1940</v>
          </cell>
          <cell r="Q16">
            <v>1940</v>
          </cell>
          <cell r="R16">
            <v>1940</v>
          </cell>
          <cell r="S16">
            <v>1940</v>
          </cell>
          <cell r="T16">
            <v>23280</v>
          </cell>
          <cell r="U16">
            <v>20</v>
          </cell>
          <cell r="V16">
            <v>20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1164</v>
          </cell>
          <cell r="AX16">
            <v>1164</v>
          </cell>
          <cell r="AY16">
            <v>1164</v>
          </cell>
          <cell r="AZ16">
            <v>1164</v>
          </cell>
          <cell r="BA16">
            <v>1164</v>
          </cell>
          <cell r="BB16">
            <v>1164</v>
          </cell>
          <cell r="BC16">
            <v>1164</v>
          </cell>
          <cell r="BD16">
            <v>1164</v>
          </cell>
          <cell r="BE16">
            <v>1164</v>
          </cell>
          <cell r="BF16">
            <v>1164</v>
          </cell>
          <cell r="BG16">
            <v>1164</v>
          </cell>
          <cell r="BH16">
            <v>1164</v>
          </cell>
          <cell r="BI16">
            <v>1164</v>
          </cell>
          <cell r="BJ16" t="str">
            <v>NONE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 t="str">
            <v>NONE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 t="str">
            <v>NONE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2.9000000000000001E-2</v>
          </cell>
          <cell r="DB16">
            <v>0</v>
          </cell>
          <cell r="DC16">
            <v>0</v>
          </cell>
          <cell r="DE16">
            <v>0</v>
          </cell>
          <cell r="DI16">
            <v>0</v>
          </cell>
          <cell r="DJ16">
            <v>0</v>
          </cell>
          <cell r="DL16" t="str">
            <v>Gross deal-no mkt charges</v>
          </cell>
        </row>
        <row r="17">
          <cell r="B17" t="str">
            <v>Current Tenant</v>
          </cell>
          <cell r="C17" t="str">
            <v>SS</v>
          </cell>
          <cell r="E17">
            <v>4280</v>
          </cell>
          <cell r="F17">
            <v>33573</v>
          </cell>
          <cell r="G17">
            <v>37287</v>
          </cell>
          <cell r="H17">
            <v>14623.33</v>
          </cell>
          <cell r="I17">
            <v>14623.33</v>
          </cell>
          <cell r="J17">
            <v>14623.33</v>
          </cell>
          <cell r="K17">
            <v>14623.33</v>
          </cell>
          <cell r="L17">
            <v>14623.33</v>
          </cell>
          <cell r="M17">
            <v>14623.33</v>
          </cell>
          <cell r="N17">
            <v>14623.33</v>
          </cell>
          <cell r="O17">
            <v>14623.33</v>
          </cell>
          <cell r="P17">
            <v>14623.33</v>
          </cell>
          <cell r="Q17">
            <v>14623.33</v>
          </cell>
          <cell r="R17">
            <v>14623.33</v>
          </cell>
          <cell r="S17">
            <v>14623.33</v>
          </cell>
          <cell r="T17">
            <v>175479.95999999996</v>
          </cell>
          <cell r="U17">
            <v>40.999990654205604</v>
          </cell>
          <cell r="V17">
            <v>41</v>
          </cell>
          <cell r="X17">
            <v>0.05</v>
          </cell>
          <cell r="Y17">
            <v>1</v>
          </cell>
          <cell r="Z17" t="str">
            <v>Q</v>
          </cell>
          <cell r="AA17">
            <v>1137674</v>
          </cell>
          <cell r="AB17">
            <v>1325000</v>
          </cell>
          <cell r="AC17">
            <v>1431000</v>
          </cell>
          <cell r="AD17">
            <v>8.0000000000000071E-2</v>
          </cell>
          <cell r="AE17">
            <v>0.06</v>
          </cell>
          <cell r="AF17">
            <v>3509600</v>
          </cell>
          <cell r="AG17">
            <v>1516860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4280</v>
          </cell>
          <cell r="AX17">
            <v>4280</v>
          </cell>
          <cell r="AY17">
            <v>4280</v>
          </cell>
          <cell r="AZ17">
            <v>4280</v>
          </cell>
          <cell r="BA17">
            <v>4280</v>
          </cell>
          <cell r="BB17">
            <v>4280</v>
          </cell>
          <cell r="BC17">
            <v>4280</v>
          </cell>
          <cell r="BD17">
            <v>4280</v>
          </cell>
          <cell r="BE17">
            <v>4280</v>
          </cell>
          <cell r="BF17">
            <v>4280</v>
          </cell>
          <cell r="BG17">
            <v>4280</v>
          </cell>
          <cell r="BH17">
            <v>4280</v>
          </cell>
          <cell r="BI17">
            <v>4280</v>
          </cell>
          <cell r="BJ17">
            <v>8.15</v>
          </cell>
          <cell r="BK17">
            <v>4710.4528041483018</v>
          </cell>
          <cell r="BL17">
            <v>4710.4528041483018</v>
          </cell>
          <cell r="BM17">
            <v>4710.4528041483018</v>
          </cell>
          <cell r="BN17">
            <v>4710.4528041483018</v>
          </cell>
          <cell r="BO17">
            <v>4710.4528041483018</v>
          </cell>
          <cell r="BP17">
            <v>4710.4528041483018</v>
          </cell>
          <cell r="BQ17">
            <v>4710.4528041483018</v>
          </cell>
          <cell r="BR17">
            <v>4710.4528041483018</v>
          </cell>
          <cell r="BS17">
            <v>4710.4528041483018</v>
          </cell>
          <cell r="BT17">
            <v>4710.4528041483018</v>
          </cell>
          <cell r="BU17">
            <v>4710.4528041483018</v>
          </cell>
          <cell r="BV17">
            <v>4710.4528041483018</v>
          </cell>
          <cell r="BW17">
            <v>56525.43364977961</v>
          </cell>
          <cell r="BX17">
            <v>8</v>
          </cell>
          <cell r="BY17">
            <v>1378.3662174527988</v>
          </cell>
          <cell r="BZ17">
            <v>1378.3662174527988</v>
          </cell>
          <cell r="CA17">
            <v>1378.3662174527988</v>
          </cell>
          <cell r="CB17">
            <v>1378.3662174527988</v>
          </cell>
          <cell r="CC17">
            <v>1378.3662174527988</v>
          </cell>
          <cell r="CD17">
            <v>1378.3662174527988</v>
          </cell>
          <cell r="CE17">
            <v>1378.3662174527988</v>
          </cell>
          <cell r="CF17">
            <v>1378.3662174527988</v>
          </cell>
          <cell r="CG17">
            <v>1378.3662174527988</v>
          </cell>
          <cell r="CH17">
            <v>1378.3662174527988</v>
          </cell>
          <cell r="CI17">
            <v>1378.3662174527988</v>
          </cell>
          <cell r="CJ17">
            <v>1378.3662174527988</v>
          </cell>
          <cell r="CK17">
            <v>16540.394609433581</v>
          </cell>
          <cell r="CL17">
            <v>8</v>
          </cell>
          <cell r="CM17">
            <v>325.27444257812652</v>
          </cell>
          <cell r="CN17">
            <v>325.27444257812652</v>
          </cell>
          <cell r="CO17">
            <v>325.27444257812652</v>
          </cell>
          <cell r="CP17">
            <v>325.27444257812652</v>
          </cell>
          <cell r="CQ17">
            <v>325.27444257812652</v>
          </cell>
          <cell r="CR17">
            <v>325.27444257812652</v>
          </cell>
          <cell r="CS17">
            <v>325.27444257812652</v>
          </cell>
          <cell r="CT17">
            <v>325.27444257812652</v>
          </cell>
          <cell r="CU17">
            <v>325.27444257812652</v>
          </cell>
          <cell r="CV17">
            <v>325.27444257812652</v>
          </cell>
          <cell r="CW17">
            <v>325.27444257812652</v>
          </cell>
          <cell r="CX17">
            <v>325.27444257812652</v>
          </cell>
          <cell r="CY17">
            <v>3903.2933109375185</v>
          </cell>
          <cell r="CZ17">
            <v>516</v>
          </cell>
          <cell r="DA17">
            <v>2.9000000000000001E-2</v>
          </cell>
          <cell r="DB17">
            <v>530.96399999999994</v>
          </cell>
          <cell r="DC17">
            <v>0</v>
          </cell>
          <cell r="DE17">
            <v>0</v>
          </cell>
          <cell r="DI17">
            <v>0</v>
          </cell>
          <cell r="DJ17">
            <v>0</v>
          </cell>
        </row>
        <row r="18">
          <cell r="B18" t="str">
            <v>Current Tenant</v>
          </cell>
          <cell r="C18" t="str">
            <v>SS</v>
          </cell>
          <cell r="E18">
            <v>5000</v>
          </cell>
          <cell r="F18">
            <v>35207</v>
          </cell>
          <cell r="G18">
            <v>39448</v>
          </cell>
          <cell r="H18">
            <v>9166.6666666666661</v>
          </cell>
          <cell r="I18">
            <v>9166.6666666666661</v>
          </cell>
          <cell r="J18">
            <v>9166.6666666666661</v>
          </cell>
          <cell r="K18">
            <v>9166.6666666666661</v>
          </cell>
          <cell r="L18">
            <v>9166.6666666666661</v>
          </cell>
          <cell r="M18">
            <v>9166.6666666666661</v>
          </cell>
          <cell r="N18">
            <v>9166.6666666666661</v>
          </cell>
          <cell r="O18">
            <v>9166.6666666666661</v>
          </cell>
          <cell r="P18">
            <v>9166.6666666666661</v>
          </cell>
          <cell r="Q18">
            <v>9166.6666666666661</v>
          </cell>
          <cell r="R18">
            <v>9166.6666666666661</v>
          </cell>
          <cell r="S18">
            <v>9166.6666666666661</v>
          </cell>
          <cell r="T18">
            <v>110000.00000000001</v>
          </cell>
          <cell r="U18">
            <v>22</v>
          </cell>
          <cell r="V18">
            <v>28</v>
          </cell>
          <cell r="X18">
            <v>0.04</v>
          </cell>
          <cell r="Y18">
            <v>1</v>
          </cell>
          <cell r="Z18" t="str">
            <v>Q</v>
          </cell>
          <cell r="AA18">
            <v>0</v>
          </cell>
          <cell r="AB18">
            <v>0</v>
          </cell>
          <cell r="AC18">
            <v>1040000</v>
          </cell>
          <cell r="AD18">
            <v>0</v>
          </cell>
          <cell r="AE18">
            <v>0.98</v>
          </cell>
          <cell r="AF18">
            <v>2750000</v>
          </cell>
          <cell r="AG18">
            <v>2059200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5000</v>
          </cell>
          <cell r="AX18">
            <v>5000</v>
          </cell>
          <cell r="AY18">
            <v>5000</v>
          </cell>
          <cell r="AZ18">
            <v>5000</v>
          </cell>
          <cell r="BA18">
            <v>5000</v>
          </cell>
          <cell r="BB18">
            <v>5000</v>
          </cell>
          <cell r="BC18">
            <v>5000</v>
          </cell>
          <cell r="BD18">
            <v>5000</v>
          </cell>
          <cell r="BE18">
            <v>5000</v>
          </cell>
          <cell r="BF18">
            <v>5000</v>
          </cell>
          <cell r="BG18">
            <v>5000</v>
          </cell>
          <cell r="BH18">
            <v>5000</v>
          </cell>
          <cell r="BI18">
            <v>5000</v>
          </cell>
          <cell r="BJ18">
            <v>8.15</v>
          </cell>
          <cell r="BK18">
            <v>5502.8654254068933</v>
          </cell>
          <cell r="BL18">
            <v>5502.8654254068933</v>
          </cell>
          <cell r="BM18">
            <v>5502.8654254068933</v>
          </cell>
          <cell r="BN18">
            <v>5502.8654254068933</v>
          </cell>
          <cell r="BO18">
            <v>5502.8654254068933</v>
          </cell>
          <cell r="BP18">
            <v>5502.8654254068933</v>
          </cell>
          <cell r="BQ18">
            <v>5502.8654254068933</v>
          </cell>
          <cell r="BR18">
            <v>5502.8654254068933</v>
          </cell>
          <cell r="BS18">
            <v>5502.8654254068933</v>
          </cell>
          <cell r="BT18">
            <v>5502.8654254068933</v>
          </cell>
          <cell r="BU18">
            <v>5502.8654254068933</v>
          </cell>
          <cell r="BV18">
            <v>5502.8654254068933</v>
          </cell>
          <cell r="BW18">
            <v>66034.385104882735</v>
          </cell>
          <cell r="BX18">
            <v>8</v>
          </cell>
          <cell r="BY18">
            <v>1610.2409082392508</v>
          </cell>
          <cell r="BZ18">
            <v>1610.2409082392508</v>
          </cell>
          <cell r="CA18">
            <v>1610.2409082392508</v>
          </cell>
          <cell r="CB18">
            <v>1610.2409082392508</v>
          </cell>
          <cell r="CC18">
            <v>1610.2409082392508</v>
          </cell>
          <cell r="CD18">
            <v>1610.2409082392508</v>
          </cell>
          <cell r="CE18">
            <v>1610.2409082392508</v>
          </cell>
          <cell r="CF18">
            <v>1610.2409082392508</v>
          </cell>
          <cell r="CG18">
            <v>1610.2409082392508</v>
          </cell>
          <cell r="CH18">
            <v>1610.2409082392508</v>
          </cell>
          <cell r="CI18">
            <v>1610.2409082392508</v>
          </cell>
          <cell r="CJ18">
            <v>1610.2409082392508</v>
          </cell>
          <cell r="CK18">
            <v>19322.890898871014</v>
          </cell>
          <cell r="CL18">
            <v>8</v>
          </cell>
          <cell r="CM18">
            <v>379.99350768472726</v>
          </cell>
          <cell r="CN18">
            <v>379.99350768472726</v>
          </cell>
          <cell r="CO18">
            <v>379.99350768472726</v>
          </cell>
          <cell r="CP18">
            <v>379.99350768472726</v>
          </cell>
          <cell r="CQ18">
            <v>379.99350768472726</v>
          </cell>
          <cell r="CR18">
            <v>379.99350768472726</v>
          </cell>
          <cell r="CS18">
            <v>379.99350768472726</v>
          </cell>
          <cell r="CT18">
            <v>379.99350768472726</v>
          </cell>
          <cell r="CU18">
            <v>379.99350768472726</v>
          </cell>
          <cell r="CV18">
            <v>379.99350768472726</v>
          </cell>
          <cell r="CW18">
            <v>379.99350768472726</v>
          </cell>
          <cell r="CX18">
            <v>379.99350768472726</v>
          </cell>
          <cell r="CY18">
            <v>4559.9220922167269</v>
          </cell>
          <cell r="CZ18">
            <v>416.67</v>
          </cell>
          <cell r="DA18">
            <v>2.9000000000000001E-2</v>
          </cell>
          <cell r="DB18">
            <v>428.75342999999998</v>
          </cell>
          <cell r="DC18">
            <v>0</v>
          </cell>
          <cell r="DE18">
            <v>0</v>
          </cell>
          <cell r="DI18">
            <v>0</v>
          </cell>
          <cell r="DJ18">
            <v>0</v>
          </cell>
          <cell r="DL18" t="str">
            <v>Media Fund-5%/a increases</v>
          </cell>
        </row>
        <row r="19">
          <cell r="B19" t="str">
            <v>Current Tenant</v>
          </cell>
          <cell r="C19" t="str">
            <v>SS</v>
          </cell>
          <cell r="E19">
            <v>4590</v>
          </cell>
          <cell r="F19">
            <v>29526</v>
          </cell>
          <cell r="G19">
            <v>36191</v>
          </cell>
          <cell r="H19">
            <v>12240</v>
          </cell>
          <cell r="I19">
            <v>12240</v>
          </cell>
          <cell r="J19">
            <v>12240</v>
          </cell>
          <cell r="K19">
            <v>12240</v>
          </cell>
          <cell r="L19">
            <v>12240</v>
          </cell>
          <cell r="M19">
            <v>12240</v>
          </cell>
          <cell r="N19">
            <v>12240</v>
          </cell>
          <cell r="O19">
            <v>12240</v>
          </cell>
          <cell r="P19">
            <v>12240</v>
          </cell>
          <cell r="Q19">
            <v>12240</v>
          </cell>
          <cell r="R19">
            <v>12240</v>
          </cell>
          <cell r="S19">
            <v>12240</v>
          </cell>
          <cell r="T19">
            <v>146880</v>
          </cell>
          <cell r="U19">
            <v>32</v>
          </cell>
          <cell r="V19">
            <v>32</v>
          </cell>
          <cell r="X19">
            <v>0.05</v>
          </cell>
          <cell r="Y19">
            <v>1</v>
          </cell>
          <cell r="Z19" t="str">
            <v>Q</v>
          </cell>
          <cell r="AA19">
            <v>791123</v>
          </cell>
          <cell r="AB19">
            <v>812000</v>
          </cell>
          <cell r="AC19">
            <v>893000</v>
          </cell>
          <cell r="AD19">
            <v>9.9753694581280694E-2</v>
          </cell>
          <cell r="AE19">
            <v>0.06</v>
          </cell>
          <cell r="AF19">
            <v>2448000</v>
          </cell>
          <cell r="AG19">
            <v>946580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4590</v>
          </cell>
          <cell r="AX19">
            <v>4590</v>
          </cell>
          <cell r="AY19">
            <v>4590</v>
          </cell>
          <cell r="AZ19">
            <v>4590</v>
          </cell>
          <cell r="BA19">
            <v>4590</v>
          </cell>
          <cell r="BB19">
            <v>4590</v>
          </cell>
          <cell r="BC19">
            <v>4590</v>
          </cell>
          <cell r="BD19">
            <v>4590</v>
          </cell>
          <cell r="BE19">
            <v>4590</v>
          </cell>
          <cell r="BF19">
            <v>4590</v>
          </cell>
          <cell r="BG19">
            <v>4590</v>
          </cell>
          <cell r="BH19">
            <v>4590</v>
          </cell>
          <cell r="BI19">
            <v>4590</v>
          </cell>
          <cell r="BJ19">
            <v>4.1500000000000004</v>
          </cell>
          <cell r="BK19">
            <v>3420.3783863663807</v>
          </cell>
          <cell r="BL19">
            <v>3420.3783863663807</v>
          </cell>
          <cell r="BM19">
            <v>3420.3783863663807</v>
          </cell>
          <cell r="BN19">
            <v>3420.3783863663807</v>
          </cell>
          <cell r="BO19">
            <v>3420.3783863663807</v>
          </cell>
          <cell r="BP19">
            <v>3420.3783863663807</v>
          </cell>
          <cell r="BQ19">
            <v>3420.3783863663807</v>
          </cell>
          <cell r="BR19">
            <v>3420.3783863663807</v>
          </cell>
          <cell r="BS19">
            <v>3420.3783863663807</v>
          </cell>
          <cell r="BT19">
            <v>3420.3783863663807</v>
          </cell>
          <cell r="BU19">
            <v>3420.3783863663807</v>
          </cell>
          <cell r="BV19">
            <v>3420.3783863663807</v>
          </cell>
          <cell r="BW19">
            <v>41044.540636396559</v>
          </cell>
          <cell r="BX19">
            <v>2</v>
          </cell>
          <cell r="BY19">
            <v>895.95849146081025</v>
          </cell>
          <cell r="BZ19">
            <v>895.95849146081025</v>
          </cell>
          <cell r="CA19">
            <v>895.95849146081025</v>
          </cell>
          <cell r="CB19">
            <v>895.95849146081025</v>
          </cell>
          <cell r="CC19">
            <v>895.95849146081025</v>
          </cell>
          <cell r="CD19">
            <v>895.95849146081025</v>
          </cell>
          <cell r="CE19">
            <v>895.95849146081025</v>
          </cell>
          <cell r="CF19">
            <v>895.95849146081025</v>
          </cell>
          <cell r="CG19">
            <v>895.95849146081025</v>
          </cell>
          <cell r="CH19">
            <v>895.95849146081025</v>
          </cell>
          <cell r="CI19">
            <v>895.95849146081025</v>
          </cell>
          <cell r="CJ19">
            <v>895.95849146081025</v>
          </cell>
          <cell r="CK19">
            <v>10751.501897529721</v>
          </cell>
          <cell r="CL19">
            <v>4</v>
          </cell>
          <cell r="CM19">
            <v>236.18996289524634</v>
          </cell>
          <cell r="CN19">
            <v>236.18996289524634</v>
          </cell>
          <cell r="CO19">
            <v>236.18996289524634</v>
          </cell>
          <cell r="CP19">
            <v>236.18996289524634</v>
          </cell>
          <cell r="CQ19">
            <v>236.18996289524634</v>
          </cell>
          <cell r="CR19">
            <v>236.18996289524634</v>
          </cell>
          <cell r="CS19">
            <v>236.18996289524634</v>
          </cell>
          <cell r="CT19">
            <v>236.18996289524634</v>
          </cell>
          <cell r="CU19">
            <v>236.18996289524634</v>
          </cell>
          <cell r="CV19">
            <v>236.18996289524634</v>
          </cell>
          <cell r="CW19">
            <v>236.18996289524634</v>
          </cell>
          <cell r="CX19">
            <v>236.18996289524634</v>
          </cell>
          <cell r="CY19">
            <v>2834.2795547429564</v>
          </cell>
          <cell r="CZ19">
            <v>357</v>
          </cell>
          <cell r="DA19">
            <v>2.9000000000000001E-2</v>
          </cell>
          <cell r="DB19">
            <v>367.35299999999995</v>
          </cell>
          <cell r="DC19">
            <v>0</v>
          </cell>
          <cell r="DE19">
            <v>0</v>
          </cell>
          <cell r="DI19">
            <v>0</v>
          </cell>
          <cell r="DJ19">
            <v>0</v>
          </cell>
        </row>
        <row r="20">
          <cell r="B20" t="str">
            <v>Current Tenant</v>
          </cell>
          <cell r="C20" t="str">
            <v>SS</v>
          </cell>
          <cell r="E20">
            <v>580</v>
          </cell>
          <cell r="F20">
            <v>34501</v>
          </cell>
          <cell r="G20">
            <v>37221</v>
          </cell>
          <cell r="H20">
            <v>3750</v>
          </cell>
          <cell r="I20">
            <v>3750</v>
          </cell>
          <cell r="J20">
            <v>3750</v>
          </cell>
          <cell r="K20">
            <v>3750</v>
          </cell>
          <cell r="L20">
            <v>3750</v>
          </cell>
          <cell r="M20">
            <v>3750</v>
          </cell>
          <cell r="N20">
            <v>3750</v>
          </cell>
          <cell r="O20">
            <v>3750</v>
          </cell>
          <cell r="P20">
            <v>3750</v>
          </cell>
          <cell r="Q20">
            <v>3750</v>
          </cell>
          <cell r="R20">
            <v>3750</v>
          </cell>
          <cell r="S20">
            <v>3750</v>
          </cell>
          <cell r="T20">
            <v>45000</v>
          </cell>
          <cell r="U20">
            <v>77.58620689655173</v>
          </cell>
          <cell r="V20">
            <v>78</v>
          </cell>
          <cell r="X20">
            <v>0.1</v>
          </cell>
          <cell r="Y20">
            <v>1</v>
          </cell>
          <cell r="Z20" t="str">
            <v>Q</v>
          </cell>
          <cell r="AA20">
            <v>365052</v>
          </cell>
          <cell r="AB20">
            <v>365000</v>
          </cell>
          <cell r="AC20">
            <v>368650</v>
          </cell>
          <cell r="AD20">
            <v>1.0000000000000009E-2</v>
          </cell>
          <cell r="AE20">
            <v>0.02</v>
          </cell>
          <cell r="AF20">
            <v>450000</v>
          </cell>
          <cell r="AG20">
            <v>376023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580</v>
          </cell>
          <cell r="AX20">
            <v>580</v>
          </cell>
          <cell r="AY20">
            <v>580</v>
          </cell>
          <cell r="AZ20">
            <v>580</v>
          </cell>
          <cell r="BA20">
            <v>580</v>
          </cell>
          <cell r="BB20">
            <v>580</v>
          </cell>
          <cell r="BC20">
            <v>580</v>
          </cell>
          <cell r="BD20">
            <v>580</v>
          </cell>
          <cell r="BE20">
            <v>580</v>
          </cell>
          <cell r="BF20">
            <v>580</v>
          </cell>
          <cell r="BG20">
            <v>580</v>
          </cell>
          <cell r="BH20">
            <v>580</v>
          </cell>
          <cell r="BI20">
            <v>580</v>
          </cell>
          <cell r="BJ20">
            <v>28.14</v>
          </cell>
          <cell r="BK20">
            <v>544.70764950145826</v>
          </cell>
          <cell r="BL20">
            <v>544.70764950145826</v>
          </cell>
          <cell r="BM20">
            <v>544.70764950145826</v>
          </cell>
          <cell r="BN20">
            <v>544.70764950145826</v>
          </cell>
          <cell r="BO20">
            <v>544.70764950145826</v>
          </cell>
          <cell r="BP20">
            <v>544.70764950145826</v>
          </cell>
          <cell r="BQ20">
            <v>544.70764950145826</v>
          </cell>
          <cell r="BR20">
            <v>544.70764950145826</v>
          </cell>
          <cell r="BS20">
            <v>544.70764950145826</v>
          </cell>
          <cell r="BT20">
            <v>544.70764950145826</v>
          </cell>
          <cell r="BU20">
            <v>544.70764950145826</v>
          </cell>
          <cell r="BV20">
            <v>544.70764950145826</v>
          </cell>
          <cell r="BW20">
            <v>6536.4917940174973</v>
          </cell>
          <cell r="BX20">
            <v>8.15</v>
          </cell>
          <cell r="BY20">
            <v>205.67579500607243</v>
          </cell>
          <cell r="BZ20">
            <v>205.67579500607243</v>
          </cell>
          <cell r="CA20">
            <v>205.67579500607243</v>
          </cell>
          <cell r="CB20">
            <v>205.67579500607243</v>
          </cell>
          <cell r="CC20">
            <v>205.67579500607243</v>
          </cell>
          <cell r="CD20">
            <v>205.67579500607243</v>
          </cell>
          <cell r="CE20">
            <v>205.67579500607243</v>
          </cell>
          <cell r="CF20">
            <v>205.67579500607243</v>
          </cell>
          <cell r="CG20">
            <v>205.67579500607243</v>
          </cell>
          <cell r="CH20">
            <v>205.67579500607243</v>
          </cell>
          <cell r="CI20">
            <v>205.67579500607243</v>
          </cell>
          <cell r="CJ20">
            <v>205.67579500607243</v>
          </cell>
          <cell r="CK20">
            <v>2468.1095400728686</v>
          </cell>
          <cell r="CL20">
            <v>8.15</v>
          </cell>
          <cell r="CM20">
            <v>43.699253383743631</v>
          </cell>
          <cell r="CN20">
            <v>43.699253383743631</v>
          </cell>
          <cell r="CO20">
            <v>43.699253383743631</v>
          </cell>
          <cell r="CP20">
            <v>43.699253383743631</v>
          </cell>
          <cell r="CQ20">
            <v>43.699253383743631</v>
          </cell>
          <cell r="CR20">
            <v>43.699253383743631</v>
          </cell>
          <cell r="CS20">
            <v>43.699253383743631</v>
          </cell>
          <cell r="CT20">
            <v>43.699253383743631</v>
          </cell>
          <cell r="CU20">
            <v>43.699253383743631</v>
          </cell>
          <cell r="CV20">
            <v>43.699253383743631</v>
          </cell>
          <cell r="CW20">
            <v>43.699253383743631</v>
          </cell>
          <cell r="CX20">
            <v>43.699253383743631</v>
          </cell>
          <cell r="CY20">
            <v>524.39104060492343</v>
          </cell>
          <cell r="CZ20">
            <v>117</v>
          </cell>
          <cell r="DA20">
            <v>2.9000000000000001E-2</v>
          </cell>
          <cell r="DB20">
            <v>120.39299999999999</v>
          </cell>
          <cell r="DC20">
            <v>0</v>
          </cell>
          <cell r="DE20">
            <v>0</v>
          </cell>
          <cell r="DH20" t="str">
            <v>4 + CH</v>
          </cell>
          <cell r="DI20">
            <v>0</v>
          </cell>
          <cell r="DJ20">
            <v>375</v>
          </cell>
        </row>
        <row r="21">
          <cell r="B21" t="str">
            <v>Current Tenant</v>
          </cell>
          <cell r="C21" t="str">
            <v>SS</v>
          </cell>
          <cell r="E21">
            <v>1640</v>
          </cell>
          <cell r="F21">
            <v>35602</v>
          </cell>
          <cell r="G21">
            <v>39448</v>
          </cell>
          <cell r="H21">
            <v>4510</v>
          </cell>
          <cell r="I21">
            <v>4510</v>
          </cell>
          <cell r="J21">
            <v>4510</v>
          </cell>
          <cell r="K21">
            <v>4510</v>
          </cell>
          <cell r="L21">
            <v>4510</v>
          </cell>
          <cell r="M21">
            <v>4510</v>
          </cell>
          <cell r="N21">
            <v>4510</v>
          </cell>
          <cell r="O21">
            <v>4510</v>
          </cell>
          <cell r="P21">
            <v>4510</v>
          </cell>
          <cell r="Q21">
            <v>4510</v>
          </cell>
          <cell r="R21">
            <v>4510</v>
          </cell>
          <cell r="S21">
            <v>4510</v>
          </cell>
          <cell r="T21">
            <v>54120</v>
          </cell>
          <cell r="U21">
            <v>33</v>
          </cell>
          <cell r="V21">
            <v>35</v>
          </cell>
          <cell r="X21">
            <v>0.06</v>
          </cell>
          <cell r="Y21">
            <v>1</v>
          </cell>
          <cell r="Z21" t="str">
            <v>Q</v>
          </cell>
          <cell r="AA21">
            <v>0</v>
          </cell>
          <cell r="AB21">
            <v>0</v>
          </cell>
          <cell r="AC21">
            <v>520000</v>
          </cell>
          <cell r="AD21">
            <v>0</v>
          </cell>
          <cell r="AE21">
            <v>0.65</v>
          </cell>
          <cell r="AF21">
            <v>902000</v>
          </cell>
          <cell r="AG21">
            <v>858000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1640</v>
          </cell>
          <cell r="AX21">
            <v>1640</v>
          </cell>
          <cell r="AY21">
            <v>1640</v>
          </cell>
          <cell r="AZ21">
            <v>1640</v>
          </cell>
          <cell r="BA21">
            <v>1640</v>
          </cell>
          <cell r="BB21">
            <v>1640</v>
          </cell>
          <cell r="BC21">
            <v>1640</v>
          </cell>
          <cell r="BD21">
            <v>1640</v>
          </cell>
          <cell r="BE21">
            <v>1640</v>
          </cell>
          <cell r="BF21">
            <v>1640</v>
          </cell>
          <cell r="BG21">
            <v>1640</v>
          </cell>
          <cell r="BH21">
            <v>1640</v>
          </cell>
          <cell r="BI21">
            <v>1640</v>
          </cell>
          <cell r="BJ21">
            <v>28.15</v>
          </cell>
          <cell r="BK21">
            <v>1804.9398595334612</v>
          </cell>
          <cell r="BL21">
            <v>1804.9398595334612</v>
          </cell>
          <cell r="BM21">
            <v>1804.9398595334612</v>
          </cell>
          <cell r="BN21">
            <v>1804.9398595334612</v>
          </cell>
          <cell r="BO21">
            <v>1804.9398595334612</v>
          </cell>
          <cell r="BP21">
            <v>1804.9398595334612</v>
          </cell>
          <cell r="BQ21">
            <v>1804.9398595334612</v>
          </cell>
          <cell r="BR21">
            <v>1804.9398595334612</v>
          </cell>
          <cell r="BS21">
            <v>1804.9398595334612</v>
          </cell>
          <cell r="BT21">
            <v>1804.9398595334612</v>
          </cell>
          <cell r="BU21">
            <v>1804.9398595334612</v>
          </cell>
          <cell r="BV21">
            <v>1804.9398595334612</v>
          </cell>
          <cell r="BW21">
            <v>21659.27831440153</v>
          </cell>
          <cell r="BX21">
            <v>28</v>
          </cell>
          <cell r="BY21">
            <v>528.15901790247426</v>
          </cell>
          <cell r="BZ21">
            <v>528.15901790247426</v>
          </cell>
          <cell r="CA21">
            <v>528.15901790247426</v>
          </cell>
          <cell r="CB21">
            <v>528.15901790247426</v>
          </cell>
          <cell r="CC21">
            <v>528.15901790247426</v>
          </cell>
          <cell r="CD21">
            <v>528.15901790247426</v>
          </cell>
          <cell r="CE21">
            <v>528.15901790247426</v>
          </cell>
          <cell r="CF21">
            <v>528.15901790247426</v>
          </cell>
          <cell r="CG21">
            <v>528.15901790247426</v>
          </cell>
          <cell r="CH21">
            <v>528.15901790247426</v>
          </cell>
          <cell r="CI21">
            <v>528.15901790247426</v>
          </cell>
          <cell r="CJ21">
            <v>528.15901790247426</v>
          </cell>
          <cell r="CK21">
            <v>6337.9082148296911</v>
          </cell>
          <cell r="CL21">
            <v>28.15</v>
          </cell>
          <cell r="CM21">
            <v>143.77397633529543</v>
          </cell>
          <cell r="CN21">
            <v>143.77397633529543</v>
          </cell>
          <cell r="CO21">
            <v>143.77397633529543</v>
          </cell>
          <cell r="CP21">
            <v>143.77397633529543</v>
          </cell>
          <cell r="CQ21">
            <v>143.77397633529543</v>
          </cell>
          <cell r="CR21">
            <v>143.77397633529543</v>
          </cell>
          <cell r="CS21">
            <v>143.77397633529543</v>
          </cell>
          <cell r="CT21">
            <v>143.77397633529543</v>
          </cell>
          <cell r="CU21">
            <v>143.77397633529543</v>
          </cell>
          <cell r="CV21">
            <v>143.77397633529543</v>
          </cell>
          <cell r="CW21">
            <v>143.77397633529543</v>
          </cell>
          <cell r="CX21">
            <v>143.77397633529543</v>
          </cell>
          <cell r="CY21">
            <v>1725.287716023545</v>
          </cell>
          <cell r="CZ21">
            <v>117</v>
          </cell>
          <cell r="DA21">
            <v>2.9000000000000001E-2</v>
          </cell>
          <cell r="DB21">
            <v>120.39299999999999</v>
          </cell>
          <cell r="DC21">
            <v>0</v>
          </cell>
          <cell r="DE21">
            <v>0</v>
          </cell>
          <cell r="DI21">
            <v>0</v>
          </cell>
          <cell r="DJ21">
            <v>0</v>
          </cell>
        </row>
        <row r="22">
          <cell r="B22" t="str">
            <v>Current Tenant</v>
          </cell>
          <cell r="C22" t="str">
            <v>SS</v>
          </cell>
          <cell r="E22">
            <v>18000</v>
          </cell>
          <cell r="F22">
            <v>33848</v>
          </cell>
          <cell r="G22">
            <v>38230</v>
          </cell>
          <cell r="H22">
            <v>37500</v>
          </cell>
          <cell r="I22">
            <v>37500</v>
          </cell>
          <cell r="J22">
            <v>37500</v>
          </cell>
          <cell r="K22">
            <v>37500</v>
          </cell>
          <cell r="L22">
            <v>37500</v>
          </cell>
          <cell r="M22">
            <v>37500</v>
          </cell>
          <cell r="N22">
            <v>37500</v>
          </cell>
          <cell r="O22">
            <v>37500</v>
          </cell>
          <cell r="P22">
            <v>37500</v>
          </cell>
          <cell r="Q22">
            <v>37500</v>
          </cell>
          <cell r="R22">
            <v>37500</v>
          </cell>
          <cell r="S22">
            <v>37500</v>
          </cell>
          <cell r="T22">
            <v>450000</v>
          </cell>
          <cell r="U22">
            <v>25</v>
          </cell>
          <cell r="V22">
            <v>25</v>
          </cell>
          <cell r="X22">
            <v>0.05</v>
          </cell>
          <cell r="Y22">
            <v>1</v>
          </cell>
          <cell r="Z22" t="str">
            <v>A</v>
          </cell>
          <cell r="AA22">
            <v>6100392</v>
          </cell>
          <cell r="AB22">
            <v>6138000</v>
          </cell>
          <cell r="AC22">
            <v>5831000</v>
          </cell>
          <cell r="AD22">
            <v>-5.0016291951775815E-2</v>
          </cell>
          <cell r="AE22">
            <v>0.02</v>
          </cell>
          <cell r="AF22">
            <v>9000000</v>
          </cell>
          <cell r="AG22">
            <v>5947620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18000</v>
          </cell>
          <cell r="AX22">
            <v>18000</v>
          </cell>
          <cell r="AY22">
            <v>18000</v>
          </cell>
          <cell r="AZ22">
            <v>18000</v>
          </cell>
          <cell r="BA22">
            <v>18000</v>
          </cell>
          <cell r="BB22">
            <v>18000</v>
          </cell>
          <cell r="BC22">
            <v>18000</v>
          </cell>
          <cell r="BD22">
            <v>18000</v>
          </cell>
          <cell r="BE22">
            <v>18000</v>
          </cell>
          <cell r="BF22">
            <v>18000</v>
          </cell>
          <cell r="BG22">
            <v>18000</v>
          </cell>
          <cell r="BH22">
            <v>18000</v>
          </cell>
          <cell r="BI22">
            <v>18000</v>
          </cell>
          <cell r="BJ22" t="str">
            <v>FIXED-COM</v>
          </cell>
          <cell r="BK22">
            <v>17250</v>
          </cell>
          <cell r="BL22">
            <v>17250</v>
          </cell>
          <cell r="BM22">
            <v>17250</v>
          </cell>
          <cell r="BN22">
            <v>17250</v>
          </cell>
          <cell r="BO22">
            <v>17250</v>
          </cell>
          <cell r="BP22">
            <v>17250</v>
          </cell>
          <cell r="BQ22">
            <v>17250</v>
          </cell>
          <cell r="BR22">
            <v>17250</v>
          </cell>
          <cell r="BS22">
            <v>17250</v>
          </cell>
          <cell r="BT22">
            <v>17250</v>
          </cell>
          <cell r="BU22">
            <v>17250</v>
          </cell>
          <cell r="BV22">
            <v>17250</v>
          </cell>
          <cell r="BW22">
            <v>207000</v>
          </cell>
          <cell r="BX22">
            <v>8</v>
          </cell>
          <cell r="BY22">
            <v>5796.867269661303</v>
          </cell>
          <cell r="BZ22">
            <v>5796.867269661303</v>
          </cell>
          <cell r="CA22">
            <v>5796.867269661303</v>
          </cell>
          <cell r="CB22">
            <v>5796.867269661303</v>
          </cell>
          <cell r="CC22">
            <v>5796.867269661303</v>
          </cell>
          <cell r="CD22">
            <v>5796.867269661303</v>
          </cell>
          <cell r="CE22">
            <v>5796.867269661303</v>
          </cell>
          <cell r="CF22">
            <v>5796.867269661303</v>
          </cell>
          <cell r="CG22">
            <v>5796.867269661303</v>
          </cell>
          <cell r="CH22">
            <v>5796.867269661303</v>
          </cell>
          <cell r="CI22">
            <v>5796.867269661303</v>
          </cell>
          <cell r="CJ22">
            <v>5796.867269661303</v>
          </cell>
          <cell r="CK22">
            <v>69562.407235935651</v>
          </cell>
          <cell r="CL22" t="str">
            <v>COM</v>
          </cell>
          <cell r="CM22">
            <v>1367.9766276650182</v>
          </cell>
          <cell r="CN22">
            <v>1367.9766276650182</v>
          </cell>
          <cell r="CO22">
            <v>1367.9766276650182</v>
          </cell>
          <cell r="CP22">
            <v>1367.9766276650182</v>
          </cell>
          <cell r="CQ22">
            <v>1367.9766276650182</v>
          </cell>
          <cell r="CR22">
            <v>1367.9766276650182</v>
          </cell>
          <cell r="CS22">
            <v>1367.9766276650182</v>
          </cell>
          <cell r="CT22">
            <v>1367.9766276650182</v>
          </cell>
          <cell r="CU22">
            <v>1367.9766276650182</v>
          </cell>
          <cell r="CV22">
            <v>1367.9766276650182</v>
          </cell>
          <cell r="CW22">
            <v>1367.9766276650182</v>
          </cell>
          <cell r="CX22">
            <v>1367.9766276650182</v>
          </cell>
          <cell r="CY22">
            <v>16415.719531980223</v>
          </cell>
          <cell r="CZ22">
            <v>1854</v>
          </cell>
          <cell r="DA22">
            <v>2.9000000000000001E-2</v>
          </cell>
          <cell r="DB22">
            <v>1907.7659999999998</v>
          </cell>
          <cell r="DC22">
            <v>0</v>
          </cell>
          <cell r="DE22">
            <v>0</v>
          </cell>
          <cell r="DI22">
            <v>0</v>
          </cell>
          <cell r="DJ22">
            <v>0</v>
          </cell>
        </row>
        <row r="23">
          <cell r="B23" t="str">
            <v>Current Tenant</v>
          </cell>
          <cell r="C23" t="str">
            <v>SS</v>
          </cell>
          <cell r="E23">
            <v>1384</v>
          </cell>
          <cell r="F23">
            <v>33907</v>
          </cell>
          <cell r="G23">
            <v>37652</v>
          </cell>
          <cell r="H23">
            <v>3892.5</v>
          </cell>
          <cell r="I23">
            <v>3892.5</v>
          </cell>
          <cell r="J23">
            <v>3892.5</v>
          </cell>
          <cell r="K23">
            <v>3892.5</v>
          </cell>
          <cell r="L23">
            <v>3892.5</v>
          </cell>
          <cell r="M23">
            <v>3892.5</v>
          </cell>
          <cell r="N23">
            <v>3892.5</v>
          </cell>
          <cell r="O23">
            <v>3892.5</v>
          </cell>
          <cell r="P23">
            <v>3892.5</v>
          </cell>
          <cell r="Q23">
            <v>3892.5</v>
          </cell>
          <cell r="R23">
            <v>3892.5</v>
          </cell>
          <cell r="S23">
            <v>3892.5</v>
          </cell>
          <cell r="T23">
            <v>46710</v>
          </cell>
          <cell r="U23">
            <v>33.75</v>
          </cell>
          <cell r="V23">
            <v>30</v>
          </cell>
          <cell r="X23">
            <v>0.06</v>
          </cell>
          <cell r="Y23">
            <v>1</v>
          </cell>
          <cell r="Z23" t="str">
            <v>Q</v>
          </cell>
          <cell r="AA23">
            <v>209301</v>
          </cell>
          <cell r="AB23">
            <v>210000</v>
          </cell>
          <cell r="AC23">
            <v>252000</v>
          </cell>
          <cell r="AD23">
            <v>0.19999999999999996</v>
          </cell>
          <cell r="AE23">
            <v>0.08</v>
          </cell>
          <cell r="AF23">
            <v>778500</v>
          </cell>
          <cell r="AG23">
            <v>272160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1384</v>
          </cell>
          <cell r="AX23">
            <v>1384</v>
          </cell>
          <cell r="AY23">
            <v>1384</v>
          </cell>
          <cell r="AZ23">
            <v>1384</v>
          </cell>
          <cell r="BA23">
            <v>1384</v>
          </cell>
          <cell r="BB23">
            <v>1384</v>
          </cell>
          <cell r="BC23">
            <v>1384</v>
          </cell>
          <cell r="BD23">
            <v>1384</v>
          </cell>
          <cell r="BE23">
            <v>1384</v>
          </cell>
          <cell r="BF23">
            <v>1384</v>
          </cell>
          <cell r="BG23">
            <v>1384</v>
          </cell>
          <cell r="BH23">
            <v>1384</v>
          </cell>
          <cell r="BI23">
            <v>1384</v>
          </cell>
          <cell r="BJ23">
            <v>28.15</v>
          </cell>
          <cell r="BK23">
            <v>1523.1931497526282</v>
          </cell>
          <cell r="BL23">
            <v>1523.1931497526282</v>
          </cell>
          <cell r="BM23">
            <v>1523.1931497526282</v>
          </cell>
          <cell r="BN23">
            <v>1523.1931497526282</v>
          </cell>
          <cell r="BO23">
            <v>1523.1931497526282</v>
          </cell>
          <cell r="BP23">
            <v>1523.1931497526282</v>
          </cell>
          <cell r="BQ23">
            <v>1523.1931497526282</v>
          </cell>
          <cell r="BR23">
            <v>1523.1931497526282</v>
          </cell>
          <cell r="BS23">
            <v>1523.1931497526282</v>
          </cell>
          <cell r="BT23">
            <v>1523.1931497526282</v>
          </cell>
          <cell r="BU23">
            <v>1523.1931497526282</v>
          </cell>
          <cell r="BV23">
            <v>1523.1931497526282</v>
          </cell>
          <cell r="BW23">
            <v>18278.317797031534</v>
          </cell>
          <cell r="BX23">
            <v>28.1</v>
          </cell>
          <cell r="BY23">
            <v>530.0530430721775</v>
          </cell>
          <cell r="BZ23">
            <v>530.0530430721775</v>
          </cell>
          <cell r="CA23">
            <v>530.0530430721775</v>
          </cell>
          <cell r="CB23">
            <v>530.0530430721775</v>
          </cell>
          <cell r="CC23">
            <v>530.0530430721775</v>
          </cell>
          <cell r="CD23">
            <v>530.0530430721775</v>
          </cell>
          <cell r="CE23">
            <v>530.0530430721775</v>
          </cell>
          <cell r="CF23">
            <v>530.0530430721775</v>
          </cell>
          <cell r="CG23">
            <v>530.0530430721775</v>
          </cell>
          <cell r="CH23">
            <v>530.0530430721775</v>
          </cell>
          <cell r="CI23">
            <v>530.0530430721775</v>
          </cell>
          <cell r="CJ23">
            <v>530.0530430721775</v>
          </cell>
          <cell r="CK23">
            <v>6360.6365168661296</v>
          </cell>
          <cell r="CL23">
            <v>28.15</v>
          </cell>
          <cell r="CM23">
            <v>121.33120929759076</v>
          </cell>
          <cell r="CN23">
            <v>121.33120929759076</v>
          </cell>
          <cell r="CO23">
            <v>121.33120929759076</v>
          </cell>
          <cell r="CP23">
            <v>121.33120929759076</v>
          </cell>
          <cell r="CQ23">
            <v>121.33120929759076</v>
          </cell>
          <cell r="CR23">
            <v>121.33120929759076</v>
          </cell>
          <cell r="CS23">
            <v>121.33120929759076</v>
          </cell>
          <cell r="CT23">
            <v>121.33120929759076</v>
          </cell>
          <cell r="CU23">
            <v>121.33120929759076</v>
          </cell>
          <cell r="CV23">
            <v>121.33120929759076</v>
          </cell>
          <cell r="CW23">
            <v>121.33120929759076</v>
          </cell>
          <cell r="CX23">
            <v>121.33120929759076</v>
          </cell>
          <cell r="CY23">
            <v>1455.9745115710887</v>
          </cell>
          <cell r="CZ23">
            <v>162</v>
          </cell>
          <cell r="DA23">
            <v>2.9000000000000001E-2</v>
          </cell>
          <cell r="DB23">
            <v>166.69799999999998</v>
          </cell>
          <cell r="DC23">
            <v>0</v>
          </cell>
          <cell r="DE23">
            <v>0</v>
          </cell>
          <cell r="DH23" t="str">
            <v>MF</v>
          </cell>
          <cell r="DI23">
            <v>186</v>
          </cell>
          <cell r="DJ23">
            <v>0</v>
          </cell>
        </row>
        <row r="24">
          <cell r="B24" t="str">
            <v>Current Tenant</v>
          </cell>
          <cell r="C24" t="str">
            <v>MAJ</v>
          </cell>
          <cell r="E24">
            <v>150000</v>
          </cell>
          <cell r="F24">
            <v>33025</v>
          </cell>
          <cell r="G24">
            <v>32539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AA24">
            <v>48599702</v>
          </cell>
          <cell r="AB24">
            <v>50185000</v>
          </cell>
          <cell r="AC24">
            <v>50686850</v>
          </cell>
          <cell r="AD24">
            <v>1.0000000000000009E-2</v>
          </cell>
          <cell r="AE24">
            <v>0.01</v>
          </cell>
          <cell r="AF24">
            <v>0</v>
          </cell>
          <cell r="AG24">
            <v>51193718.5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150000</v>
          </cell>
          <cell r="AX24">
            <v>150000</v>
          </cell>
          <cell r="AY24">
            <v>150000</v>
          </cell>
          <cell r="AZ24">
            <v>150000</v>
          </cell>
          <cell r="BA24">
            <v>150000</v>
          </cell>
          <cell r="BB24">
            <v>150000</v>
          </cell>
          <cell r="BC24">
            <v>150000</v>
          </cell>
          <cell r="BD24">
            <v>150000</v>
          </cell>
          <cell r="BE24">
            <v>150000</v>
          </cell>
          <cell r="BF24">
            <v>150000</v>
          </cell>
          <cell r="BG24">
            <v>150000</v>
          </cell>
          <cell r="BH24">
            <v>150000</v>
          </cell>
          <cell r="BI24">
            <v>150000</v>
          </cell>
          <cell r="BJ24" t="str">
            <v>FIXED-FLNE</v>
          </cell>
          <cell r="BK24">
            <v>1250</v>
          </cell>
          <cell r="BL24">
            <v>1250</v>
          </cell>
          <cell r="BM24">
            <v>1250</v>
          </cell>
          <cell r="BN24">
            <v>1250</v>
          </cell>
          <cell r="BO24">
            <v>1250</v>
          </cell>
          <cell r="BP24">
            <v>1250</v>
          </cell>
          <cell r="BQ24">
            <v>1250</v>
          </cell>
          <cell r="BR24">
            <v>1250</v>
          </cell>
          <cell r="BS24">
            <v>1250</v>
          </cell>
          <cell r="BT24">
            <v>1250</v>
          </cell>
          <cell r="BU24">
            <v>1250</v>
          </cell>
          <cell r="BV24">
            <v>1250</v>
          </cell>
          <cell r="BW24">
            <v>15000</v>
          </cell>
          <cell r="BX24" t="str">
            <v>FILN</v>
          </cell>
          <cell r="BY24">
            <v>21166.666666666668</v>
          </cell>
          <cell r="BZ24">
            <v>21166.666666666668</v>
          </cell>
          <cell r="CA24">
            <v>21166.666666666668</v>
          </cell>
          <cell r="CB24">
            <v>21166.666666666668</v>
          </cell>
          <cell r="CC24">
            <v>21166.666666666668</v>
          </cell>
          <cell r="CD24">
            <v>21166.666666666668</v>
          </cell>
          <cell r="CE24">
            <v>21166.666666666668</v>
          </cell>
          <cell r="CF24">
            <v>21166.666666666668</v>
          </cell>
          <cell r="CG24">
            <v>21166.666666666668</v>
          </cell>
          <cell r="CH24">
            <v>21166.666666666668</v>
          </cell>
          <cell r="CI24">
            <v>21166.666666666668</v>
          </cell>
          <cell r="CJ24">
            <v>21166.666666666668</v>
          </cell>
          <cell r="CK24">
            <v>253999.99999999997</v>
          </cell>
          <cell r="CL24" t="str">
            <v>NONE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2.9000000000000001E-2</v>
          </cell>
          <cell r="DB24">
            <v>0</v>
          </cell>
          <cell r="DC24">
            <v>0</v>
          </cell>
          <cell r="DE24">
            <v>0</v>
          </cell>
          <cell r="DI24">
            <v>0</v>
          </cell>
          <cell r="DJ24">
            <v>0</v>
          </cell>
        </row>
        <row r="25">
          <cell r="B25" t="str">
            <v>Current Tenant</v>
          </cell>
          <cell r="C25" t="str">
            <v>FREE</v>
          </cell>
          <cell r="E25">
            <v>5194</v>
          </cell>
          <cell r="F25">
            <v>25689</v>
          </cell>
          <cell r="G25">
            <v>36891</v>
          </cell>
          <cell r="H25">
            <v>1700</v>
          </cell>
          <cell r="I25">
            <v>1700</v>
          </cell>
          <cell r="J25">
            <v>1700</v>
          </cell>
          <cell r="K25">
            <v>1700</v>
          </cell>
          <cell r="L25">
            <v>1700</v>
          </cell>
          <cell r="M25">
            <v>1700</v>
          </cell>
          <cell r="N25">
            <v>1700</v>
          </cell>
          <cell r="O25">
            <v>1700</v>
          </cell>
          <cell r="P25">
            <v>1700</v>
          </cell>
          <cell r="Q25">
            <v>1700</v>
          </cell>
          <cell r="R25">
            <v>1700</v>
          </cell>
          <cell r="S25">
            <v>1700</v>
          </cell>
          <cell r="T25">
            <v>20400</v>
          </cell>
          <cell r="U25">
            <v>3.927608779360801</v>
          </cell>
          <cell r="V25">
            <v>10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5194</v>
          </cell>
          <cell r="AX25">
            <v>5194</v>
          </cell>
          <cell r="AY25">
            <v>5194</v>
          </cell>
          <cell r="AZ25">
            <v>5194</v>
          </cell>
          <cell r="BA25">
            <v>5194</v>
          </cell>
          <cell r="BB25">
            <v>5194</v>
          </cell>
          <cell r="BC25">
            <v>5194</v>
          </cell>
          <cell r="BD25">
            <v>5194</v>
          </cell>
          <cell r="BE25">
            <v>5194</v>
          </cell>
          <cell r="BF25">
            <v>5194</v>
          </cell>
          <cell r="BG25">
            <v>5194</v>
          </cell>
          <cell r="BH25">
            <v>5194</v>
          </cell>
          <cell r="BI25">
            <v>5194</v>
          </cell>
          <cell r="BJ25" t="str">
            <v>FIXED-SHMT</v>
          </cell>
          <cell r="BK25">
            <v>144.5</v>
          </cell>
          <cell r="BL25">
            <v>144.5</v>
          </cell>
          <cell r="BM25">
            <v>144.5</v>
          </cell>
          <cell r="BN25">
            <v>144.5</v>
          </cell>
          <cell r="BO25">
            <v>144.5</v>
          </cell>
          <cell r="BP25">
            <v>144.5</v>
          </cell>
          <cell r="BQ25">
            <v>144.5</v>
          </cell>
          <cell r="BR25">
            <v>144.5</v>
          </cell>
          <cell r="BS25">
            <v>144.5</v>
          </cell>
          <cell r="BT25">
            <v>144.5</v>
          </cell>
          <cell r="BU25">
            <v>144.5</v>
          </cell>
          <cell r="BV25">
            <v>144.5</v>
          </cell>
          <cell r="BW25">
            <v>1734</v>
          </cell>
          <cell r="BX25">
            <v>1</v>
          </cell>
          <cell r="BY25">
            <v>1013.858040228202</v>
          </cell>
          <cell r="BZ25">
            <v>1013.858040228202</v>
          </cell>
          <cell r="CA25">
            <v>1013.858040228202</v>
          </cell>
          <cell r="CB25">
            <v>1013.858040228202</v>
          </cell>
          <cell r="CC25">
            <v>1013.858040228202</v>
          </cell>
          <cell r="CD25">
            <v>1013.858040228202</v>
          </cell>
          <cell r="CE25">
            <v>1013.858040228202</v>
          </cell>
          <cell r="CF25">
            <v>1013.858040228202</v>
          </cell>
          <cell r="CG25">
            <v>1013.858040228202</v>
          </cell>
          <cell r="CH25">
            <v>1013.858040228202</v>
          </cell>
          <cell r="CI25">
            <v>1013.858040228202</v>
          </cell>
          <cell r="CJ25">
            <v>1013.858040228202</v>
          </cell>
          <cell r="CK25">
            <v>12166.296482738426</v>
          </cell>
          <cell r="CL25" t="str">
            <v>NONE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2.9000000000000001E-2</v>
          </cell>
          <cell r="DB25">
            <v>0</v>
          </cell>
          <cell r="DC25">
            <v>104.96</v>
          </cell>
          <cell r="DE25">
            <v>104.96</v>
          </cell>
          <cell r="DI25">
            <v>0</v>
          </cell>
          <cell r="DJ25">
            <v>0</v>
          </cell>
        </row>
        <row r="26">
          <cell r="B26" t="str">
            <v>Current Tenant</v>
          </cell>
          <cell r="C26" t="str">
            <v>SS</v>
          </cell>
          <cell r="E26">
            <v>3823</v>
          </cell>
          <cell r="F26">
            <v>35514</v>
          </cell>
          <cell r="G26">
            <v>39113</v>
          </cell>
          <cell r="H26">
            <v>9557.5</v>
          </cell>
          <cell r="I26">
            <v>9557.5</v>
          </cell>
          <cell r="J26">
            <v>9557.5</v>
          </cell>
          <cell r="K26">
            <v>9557.5</v>
          </cell>
          <cell r="L26">
            <v>9557.5</v>
          </cell>
          <cell r="M26">
            <v>9557.5</v>
          </cell>
          <cell r="N26">
            <v>9557.5</v>
          </cell>
          <cell r="O26">
            <v>9557.5</v>
          </cell>
          <cell r="P26">
            <v>9557.5</v>
          </cell>
          <cell r="Q26">
            <v>9557.5</v>
          </cell>
          <cell r="R26">
            <v>9557.5</v>
          </cell>
          <cell r="S26">
            <v>9557.5</v>
          </cell>
          <cell r="T26">
            <v>114690</v>
          </cell>
          <cell r="U26">
            <v>30</v>
          </cell>
          <cell r="V26">
            <v>35</v>
          </cell>
          <cell r="X26">
            <v>0.06</v>
          </cell>
          <cell r="Y26">
            <v>1</v>
          </cell>
          <cell r="Z26" t="str">
            <v>Q</v>
          </cell>
          <cell r="AA26">
            <v>942894</v>
          </cell>
          <cell r="AB26">
            <v>961000</v>
          </cell>
          <cell r="AC26">
            <v>1009050</v>
          </cell>
          <cell r="AD26">
            <v>5.0000000000000044E-2</v>
          </cell>
          <cell r="AE26">
            <v>0.05</v>
          </cell>
          <cell r="AF26">
            <v>1911500</v>
          </cell>
          <cell r="AG26">
            <v>1059502.5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3823</v>
          </cell>
          <cell r="AX26">
            <v>3823</v>
          </cell>
          <cell r="AY26">
            <v>3823</v>
          </cell>
          <cell r="AZ26">
            <v>3823</v>
          </cell>
          <cell r="BA26">
            <v>3823</v>
          </cell>
          <cell r="BB26">
            <v>3823</v>
          </cell>
          <cell r="BC26">
            <v>3823</v>
          </cell>
          <cell r="BD26">
            <v>3823</v>
          </cell>
          <cell r="BE26">
            <v>3823</v>
          </cell>
          <cell r="BF26">
            <v>3823</v>
          </cell>
          <cell r="BG26">
            <v>3823</v>
          </cell>
          <cell r="BH26">
            <v>3823</v>
          </cell>
          <cell r="BI26">
            <v>3823</v>
          </cell>
          <cell r="BJ26">
            <v>28.15</v>
          </cell>
          <cell r="BK26">
            <v>4207.4909042661111</v>
          </cell>
          <cell r="BL26">
            <v>4207.4909042661111</v>
          </cell>
          <cell r="BM26">
            <v>4207.4909042661111</v>
          </cell>
          <cell r="BN26">
            <v>4207.4909042661111</v>
          </cell>
          <cell r="BO26">
            <v>4207.4909042661111</v>
          </cell>
          <cell r="BP26">
            <v>4207.4909042661111</v>
          </cell>
          <cell r="BQ26">
            <v>4207.4909042661111</v>
          </cell>
          <cell r="BR26">
            <v>4207.4909042661111</v>
          </cell>
          <cell r="BS26">
            <v>4207.4909042661111</v>
          </cell>
          <cell r="BT26">
            <v>4207.4909042661111</v>
          </cell>
          <cell r="BU26">
            <v>4207.4909042661111</v>
          </cell>
          <cell r="BV26">
            <v>4207.4909042661111</v>
          </cell>
          <cell r="BW26">
            <v>50489.890851193319</v>
          </cell>
          <cell r="BX26">
            <v>28</v>
          </cell>
          <cell r="BY26">
            <v>1231.1901984397311</v>
          </cell>
          <cell r="BZ26">
            <v>1231.1901984397311</v>
          </cell>
          <cell r="CA26">
            <v>1231.1901984397311</v>
          </cell>
          <cell r="CB26">
            <v>1231.1901984397311</v>
          </cell>
          <cell r="CC26">
            <v>1231.1901984397311</v>
          </cell>
          <cell r="CD26">
            <v>1231.1901984397311</v>
          </cell>
          <cell r="CE26">
            <v>1231.1901984397311</v>
          </cell>
          <cell r="CF26">
            <v>1231.1901984397311</v>
          </cell>
          <cell r="CG26">
            <v>1231.1901984397311</v>
          </cell>
          <cell r="CH26">
            <v>1231.1901984397311</v>
          </cell>
          <cell r="CI26">
            <v>1231.1901984397311</v>
          </cell>
          <cell r="CJ26">
            <v>1231.1901984397311</v>
          </cell>
          <cell r="CK26">
            <v>14774.282381276777</v>
          </cell>
          <cell r="CL26">
            <v>28.15</v>
          </cell>
          <cell r="CM26">
            <v>335.15116556697217</v>
          </cell>
          <cell r="CN26">
            <v>335.15116556697217</v>
          </cell>
          <cell r="CO26">
            <v>335.15116556697217</v>
          </cell>
          <cell r="CP26">
            <v>335.15116556697217</v>
          </cell>
          <cell r="CQ26">
            <v>335.15116556697217</v>
          </cell>
          <cell r="CR26">
            <v>335.15116556697217</v>
          </cell>
          <cell r="CS26">
            <v>335.15116556697217</v>
          </cell>
          <cell r="CT26">
            <v>335.15116556697217</v>
          </cell>
          <cell r="CU26">
            <v>335.15116556697217</v>
          </cell>
          <cell r="CV26">
            <v>335.15116556697217</v>
          </cell>
          <cell r="CW26">
            <v>335.15116556697217</v>
          </cell>
          <cell r="CX26">
            <v>335.15116556697217</v>
          </cell>
          <cell r="CY26">
            <v>4021.8139868036651</v>
          </cell>
          <cell r="CZ26">
            <v>796.46</v>
          </cell>
          <cell r="DA26">
            <v>2.9000000000000001E-2</v>
          </cell>
          <cell r="DB26">
            <v>819.55733999999995</v>
          </cell>
          <cell r="DC26">
            <v>0</v>
          </cell>
          <cell r="DE26">
            <v>0</v>
          </cell>
          <cell r="DI26">
            <v>0</v>
          </cell>
          <cell r="DJ26">
            <v>0</v>
          </cell>
        </row>
        <row r="27">
          <cell r="B27" t="str">
            <v>Current Tenant</v>
          </cell>
          <cell r="C27" t="str">
            <v>SS</v>
          </cell>
          <cell r="E27">
            <v>2904</v>
          </cell>
          <cell r="F27">
            <v>33465</v>
          </cell>
          <cell r="G27">
            <v>36922</v>
          </cell>
          <cell r="H27">
            <v>11616</v>
          </cell>
          <cell r="I27">
            <v>11616</v>
          </cell>
          <cell r="J27">
            <v>11616</v>
          </cell>
          <cell r="K27">
            <v>11616</v>
          </cell>
          <cell r="L27">
            <v>11616</v>
          </cell>
          <cell r="M27">
            <v>11616</v>
          </cell>
          <cell r="N27">
            <v>11616</v>
          </cell>
          <cell r="O27">
            <v>11616</v>
          </cell>
          <cell r="P27">
            <v>11616</v>
          </cell>
          <cell r="Q27">
            <v>11616</v>
          </cell>
          <cell r="R27">
            <v>11616</v>
          </cell>
          <cell r="S27">
            <v>11616</v>
          </cell>
          <cell r="T27">
            <v>139392</v>
          </cell>
          <cell r="U27">
            <v>48</v>
          </cell>
          <cell r="V27">
            <v>40</v>
          </cell>
          <cell r="X27">
            <v>0.06</v>
          </cell>
          <cell r="Y27">
            <v>1</v>
          </cell>
          <cell r="Z27" t="str">
            <v>Q</v>
          </cell>
          <cell r="AA27">
            <v>886839</v>
          </cell>
          <cell r="AB27">
            <v>903000</v>
          </cell>
          <cell r="AC27">
            <v>975240</v>
          </cell>
          <cell r="AD27">
            <v>8.0000000000000071E-2</v>
          </cell>
          <cell r="AE27">
            <v>0.06</v>
          </cell>
          <cell r="AF27">
            <v>2323200</v>
          </cell>
          <cell r="AG27">
            <v>1033754.4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2904</v>
          </cell>
          <cell r="AX27">
            <v>2904</v>
          </cell>
          <cell r="AY27">
            <v>2904</v>
          </cell>
          <cell r="AZ27">
            <v>2904</v>
          </cell>
          <cell r="BA27">
            <v>2904</v>
          </cell>
          <cell r="BB27">
            <v>2904</v>
          </cell>
          <cell r="BC27">
            <v>2904</v>
          </cell>
          <cell r="BD27">
            <v>2904</v>
          </cell>
          <cell r="BE27">
            <v>2904</v>
          </cell>
          <cell r="BF27">
            <v>2904</v>
          </cell>
          <cell r="BG27">
            <v>2904</v>
          </cell>
          <cell r="BH27">
            <v>2904</v>
          </cell>
          <cell r="BI27">
            <v>2904</v>
          </cell>
          <cell r="BJ27">
            <v>8.15</v>
          </cell>
          <cell r="BK27">
            <v>3196.0642390763242</v>
          </cell>
          <cell r="BL27">
            <v>3196.0642390763242</v>
          </cell>
          <cell r="BM27">
            <v>3196.0642390763242</v>
          </cell>
          <cell r="BN27">
            <v>3196.0642390763242</v>
          </cell>
          <cell r="BO27">
            <v>3196.0642390763242</v>
          </cell>
          <cell r="BP27">
            <v>3196.0642390763242</v>
          </cell>
          <cell r="BQ27">
            <v>3196.0642390763242</v>
          </cell>
          <cell r="BR27">
            <v>3196.0642390763242</v>
          </cell>
          <cell r="BS27">
            <v>3196.0642390763242</v>
          </cell>
          <cell r="BT27">
            <v>3196.0642390763242</v>
          </cell>
          <cell r="BU27">
            <v>3196.0642390763242</v>
          </cell>
          <cell r="BV27">
            <v>3196.0642390763242</v>
          </cell>
          <cell r="BW27">
            <v>38352.77086891589</v>
          </cell>
          <cell r="BX27">
            <v>8.15</v>
          </cell>
          <cell r="BY27">
            <v>1194.5650173952688</v>
          </cell>
          <cell r="BZ27">
            <v>1194.5650173952688</v>
          </cell>
          <cell r="CA27">
            <v>1194.5650173952688</v>
          </cell>
          <cell r="CB27">
            <v>1194.5650173952688</v>
          </cell>
          <cell r="CC27">
            <v>1194.5650173952688</v>
          </cell>
          <cell r="CD27">
            <v>1194.5650173952688</v>
          </cell>
          <cell r="CE27">
            <v>1194.5650173952688</v>
          </cell>
          <cell r="CF27">
            <v>1194.5650173952688</v>
          </cell>
          <cell r="CG27">
            <v>1194.5650173952688</v>
          </cell>
          <cell r="CH27">
            <v>1194.5650173952688</v>
          </cell>
          <cell r="CI27">
            <v>1194.5650173952688</v>
          </cell>
          <cell r="CJ27">
            <v>1194.5650173952688</v>
          </cell>
          <cell r="CK27">
            <v>14334.780208743226</v>
          </cell>
          <cell r="CL27">
            <v>8.1</v>
          </cell>
          <cell r="CM27">
            <v>242.77025218961856</v>
          </cell>
          <cell r="CN27">
            <v>242.77025218961856</v>
          </cell>
          <cell r="CO27">
            <v>242.77025218961856</v>
          </cell>
          <cell r="CP27">
            <v>242.77025218961856</v>
          </cell>
          <cell r="CQ27">
            <v>242.77025218961856</v>
          </cell>
          <cell r="CR27">
            <v>242.77025218961856</v>
          </cell>
          <cell r="CS27">
            <v>242.77025218961856</v>
          </cell>
          <cell r="CT27">
            <v>242.77025218961856</v>
          </cell>
          <cell r="CU27">
            <v>242.77025218961856</v>
          </cell>
          <cell r="CV27">
            <v>242.77025218961856</v>
          </cell>
          <cell r="CW27">
            <v>242.77025218961856</v>
          </cell>
          <cell r="CX27">
            <v>242.77025218961856</v>
          </cell>
          <cell r="CY27">
            <v>2913.2430262754228</v>
          </cell>
          <cell r="CZ27">
            <v>343</v>
          </cell>
          <cell r="DA27">
            <v>2.9000000000000001E-2</v>
          </cell>
          <cell r="DB27">
            <v>352.94699999999995</v>
          </cell>
          <cell r="DC27">
            <v>0</v>
          </cell>
          <cell r="DE27">
            <v>0</v>
          </cell>
          <cell r="DI27">
            <v>0</v>
          </cell>
          <cell r="DJ27">
            <v>0</v>
          </cell>
        </row>
        <row r="28">
          <cell r="B28" t="str">
            <v>Current Tenant</v>
          </cell>
          <cell r="C28" t="str">
            <v>SS</v>
          </cell>
          <cell r="E28">
            <v>3550</v>
          </cell>
          <cell r="F28">
            <v>33208</v>
          </cell>
          <cell r="G28">
            <v>36922</v>
          </cell>
          <cell r="H28">
            <v>7691.66</v>
          </cell>
          <cell r="I28">
            <v>7691.66</v>
          </cell>
          <cell r="J28">
            <v>7691.66</v>
          </cell>
          <cell r="K28">
            <v>7691.66</v>
          </cell>
          <cell r="L28">
            <v>7691.66</v>
          </cell>
          <cell r="M28">
            <v>7691.66</v>
          </cell>
          <cell r="N28">
            <v>7691.66</v>
          </cell>
          <cell r="O28">
            <v>7691.66</v>
          </cell>
          <cell r="P28">
            <v>7691.66</v>
          </cell>
          <cell r="Q28">
            <v>7691.66</v>
          </cell>
          <cell r="R28">
            <v>7691.66</v>
          </cell>
          <cell r="S28">
            <v>7691.66</v>
          </cell>
          <cell r="T28">
            <v>92299.920000000027</v>
          </cell>
          <cell r="U28">
            <v>25.999977464788731</v>
          </cell>
          <cell r="V28">
            <v>35</v>
          </cell>
          <cell r="X28">
            <v>0.06</v>
          </cell>
          <cell r="Y28">
            <v>1</v>
          </cell>
          <cell r="Z28" t="str">
            <v>M</v>
          </cell>
          <cell r="AA28">
            <v>986172</v>
          </cell>
          <cell r="AB28">
            <v>999000</v>
          </cell>
          <cell r="AC28">
            <v>1018980</v>
          </cell>
          <cell r="AD28">
            <v>2.0000000000000018E-2</v>
          </cell>
          <cell r="AE28">
            <v>0.02</v>
          </cell>
          <cell r="AF28">
            <v>1538333</v>
          </cell>
          <cell r="AG28">
            <v>1039359.6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3550</v>
          </cell>
          <cell r="AX28">
            <v>3550</v>
          </cell>
          <cell r="AY28">
            <v>3550</v>
          </cell>
          <cell r="AZ28">
            <v>3550</v>
          </cell>
          <cell r="BA28">
            <v>3550</v>
          </cell>
          <cell r="BB28">
            <v>3550</v>
          </cell>
          <cell r="BC28">
            <v>3550</v>
          </cell>
          <cell r="BD28">
            <v>3550</v>
          </cell>
          <cell r="BE28">
            <v>3550</v>
          </cell>
          <cell r="BF28">
            <v>3550</v>
          </cell>
          <cell r="BG28">
            <v>3550</v>
          </cell>
          <cell r="BH28">
            <v>3550</v>
          </cell>
          <cell r="BI28">
            <v>3550</v>
          </cell>
          <cell r="BJ28">
            <v>8.15</v>
          </cell>
          <cell r="BK28">
            <v>3907.0344520388949</v>
          </cell>
          <cell r="BL28">
            <v>3907.0344520388949</v>
          </cell>
          <cell r="BM28">
            <v>3907.0344520388949</v>
          </cell>
          <cell r="BN28">
            <v>3907.0344520388949</v>
          </cell>
          <cell r="BO28">
            <v>3907.0344520388949</v>
          </cell>
          <cell r="BP28">
            <v>3907.0344520388949</v>
          </cell>
          <cell r="BQ28">
            <v>3907.0344520388949</v>
          </cell>
          <cell r="BR28">
            <v>3907.0344520388949</v>
          </cell>
          <cell r="BS28">
            <v>3907.0344520388949</v>
          </cell>
          <cell r="BT28">
            <v>3907.0344520388949</v>
          </cell>
          <cell r="BU28">
            <v>3907.0344520388949</v>
          </cell>
          <cell r="BV28">
            <v>3907.0344520388949</v>
          </cell>
          <cell r="BW28">
            <v>46884.413424466744</v>
          </cell>
          <cell r="BX28">
            <v>8</v>
          </cell>
          <cell r="BY28">
            <v>1143.2710448498681</v>
          </cell>
          <cell r="BZ28">
            <v>1143.2710448498681</v>
          </cell>
          <cell r="CA28">
            <v>1143.2710448498681</v>
          </cell>
          <cell r="CB28">
            <v>1143.2710448498681</v>
          </cell>
          <cell r="CC28">
            <v>1143.2710448498681</v>
          </cell>
          <cell r="CD28">
            <v>1143.2710448498681</v>
          </cell>
          <cell r="CE28">
            <v>1143.2710448498681</v>
          </cell>
          <cell r="CF28">
            <v>1143.2710448498681</v>
          </cell>
          <cell r="CG28">
            <v>1143.2710448498681</v>
          </cell>
          <cell r="CH28">
            <v>1143.2710448498681</v>
          </cell>
          <cell r="CI28">
            <v>1143.2710448498681</v>
          </cell>
          <cell r="CJ28">
            <v>1143.2710448498681</v>
          </cell>
          <cell r="CK28">
            <v>13719.252538198414</v>
          </cell>
          <cell r="CL28">
            <v>8</v>
          </cell>
          <cell r="CM28">
            <v>269.79539045615633</v>
          </cell>
          <cell r="CN28">
            <v>269.79539045615633</v>
          </cell>
          <cell r="CO28">
            <v>269.79539045615633</v>
          </cell>
          <cell r="CP28">
            <v>269.79539045615633</v>
          </cell>
          <cell r="CQ28">
            <v>269.79539045615633</v>
          </cell>
          <cell r="CR28">
            <v>269.79539045615633</v>
          </cell>
          <cell r="CS28">
            <v>269.79539045615633</v>
          </cell>
          <cell r="CT28">
            <v>269.79539045615633</v>
          </cell>
          <cell r="CU28">
            <v>269.79539045615633</v>
          </cell>
          <cell r="CV28">
            <v>269.79539045615633</v>
          </cell>
          <cell r="CW28">
            <v>269.79539045615633</v>
          </cell>
          <cell r="CX28">
            <v>269.79539045615633</v>
          </cell>
          <cell r="CY28">
            <v>3237.5446854738761</v>
          </cell>
          <cell r="CZ28">
            <v>352</v>
          </cell>
          <cell r="DA28">
            <v>2.9000000000000001E-2</v>
          </cell>
          <cell r="DB28">
            <v>362.20799999999997</v>
          </cell>
          <cell r="DC28">
            <v>0</v>
          </cell>
          <cell r="DE28">
            <v>0</v>
          </cell>
          <cell r="DH28" t="str">
            <v>2X</v>
          </cell>
          <cell r="DI28">
            <v>0</v>
          </cell>
          <cell r="DJ28">
            <v>0</v>
          </cell>
        </row>
        <row r="29">
          <cell r="B29" t="str">
            <v>Current Tenant</v>
          </cell>
          <cell r="C29" t="str">
            <v>SS</v>
          </cell>
          <cell r="E29">
            <v>1115</v>
          </cell>
          <cell r="F29">
            <v>33711</v>
          </cell>
          <cell r="G29">
            <v>36191</v>
          </cell>
          <cell r="H29">
            <v>6133.33</v>
          </cell>
          <cell r="I29">
            <v>6133.33</v>
          </cell>
          <cell r="J29">
            <v>6133.33</v>
          </cell>
          <cell r="K29">
            <v>6133.33</v>
          </cell>
          <cell r="L29">
            <v>6133.33</v>
          </cell>
          <cell r="M29">
            <v>6133.33</v>
          </cell>
          <cell r="N29">
            <v>6133.33</v>
          </cell>
          <cell r="O29">
            <v>6133.33</v>
          </cell>
          <cell r="P29">
            <v>6133.33</v>
          </cell>
          <cell r="Q29">
            <v>6133.33</v>
          </cell>
          <cell r="R29">
            <v>6133.33</v>
          </cell>
          <cell r="S29">
            <v>6133.33</v>
          </cell>
          <cell r="T29">
            <v>73599.960000000006</v>
          </cell>
          <cell r="U29">
            <v>66.008932735426001</v>
          </cell>
          <cell r="V29">
            <v>80</v>
          </cell>
          <cell r="X29">
            <v>0.06</v>
          </cell>
          <cell r="Y29">
            <v>1</v>
          </cell>
          <cell r="Z29" t="str">
            <v>Q</v>
          </cell>
          <cell r="AA29">
            <v>1072473</v>
          </cell>
          <cell r="AB29">
            <v>992000</v>
          </cell>
          <cell r="AC29">
            <v>1051520</v>
          </cell>
          <cell r="AD29">
            <v>6.0000000000000053E-2</v>
          </cell>
          <cell r="AE29">
            <v>0.04</v>
          </cell>
          <cell r="AF29">
            <v>1226666</v>
          </cell>
          <cell r="AG29">
            <v>1093580.8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1115</v>
          </cell>
          <cell r="AX29">
            <v>1115</v>
          </cell>
          <cell r="AY29">
            <v>1115</v>
          </cell>
          <cell r="AZ29">
            <v>1115</v>
          </cell>
          <cell r="BA29">
            <v>1115</v>
          </cell>
          <cell r="BB29">
            <v>1115</v>
          </cell>
          <cell r="BC29">
            <v>1115</v>
          </cell>
          <cell r="BD29">
            <v>1115</v>
          </cell>
          <cell r="BE29">
            <v>1115</v>
          </cell>
          <cell r="BF29">
            <v>1115</v>
          </cell>
          <cell r="BG29">
            <v>1115</v>
          </cell>
          <cell r="BH29">
            <v>1115</v>
          </cell>
          <cell r="BI29">
            <v>1115</v>
          </cell>
          <cell r="BJ29">
            <v>8.15</v>
          </cell>
          <cell r="BK29">
            <v>1227.1389898657374</v>
          </cell>
          <cell r="BL29">
            <v>1227.1389898657374</v>
          </cell>
          <cell r="BM29">
            <v>1227.1389898657374</v>
          </cell>
          <cell r="BN29">
            <v>1227.1389898657374</v>
          </cell>
          <cell r="BO29">
            <v>1227.1389898657374</v>
          </cell>
          <cell r="BP29">
            <v>1227.1389898657374</v>
          </cell>
          <cell r="BQ29">
            <v>1227.1389898657374</v>
          </cell>
          <cell r="BR29">
            <v>1227.1389898657374</v>
          </cell>
          <cell r="BS29">
            <v>1227.1389898657374</v>
          </cell>
          <cell r="BT29">
            <v>1227.1389898657374</v>
          </cell>
          <cell r="BU29">
            <v>1227.1389898657374</v>
          </cell>
          <cell r="BV29">
            <v>1227.1389898657374</v>
          </cell>
          <cell r="BW29">
            <v>14725.667878388851</v>
          </cell>
          <cell r="BX29">
            <v>8</v>
          </cell>
          <cell r="BY29">
            <v>359.08372253735297</v>
          </cell>
          <cell r="BZ29">
            <v>359.08372253735297</v>
          </cell>
          <cell r="CA29">
            <v>359.08372253735297</v>
          </cell>
          <cell r="CB29">
            <v>359.08372253735297</v>
          </cell>
          <cell r="CC29">
            <v>359.08372253735297</v>
          </cell>
          <cell r="CD29">
            <v>359.08372253735297</v>
          </cell>
          <cell r="CE29">
            <v>359.08372253735297</v>
          </cell>
          <cell r="CF29">
            <v>359.08372253735297</v>
          </cell>
          <cell r="CG29">
            <v>359.08372253735297</v>
          </cell>
          <cell r="CH29">
            <v>359.08372253735297</v>
          </cell>
          <cell r="CI29">
            <v>359.08372253735297</v>
          </cell>
          <cell r="CJ29">
            <v>359.08372253735297</v>
          </cell>
          <cell r="CK29">
            <v>4309.0046704482356</v>
          </cell>
          <cell r="CL29">
            <v>8</v>
          </cell>
          <cell r="CM29">
            <v>84.738552213694177</v>
          </cell>
          <cell r="CN29">
            <v>84.738552213694177</v>
          </cell>
          <cell r="CO29">
            <v>84.738552213694177</v>
          </cell>
          <cell r="CP29">
            <v>84.738552213694177</v>
          </cell>
          <cell r="CQ29">
            <v>84.738552213694177</v>
          </cell>
          <cell r="CR29">
            <v>84.738552213694177</v>
          </cell>
          <cell r="CS29">
            <v>84.738552213694177</v>
          </cell>
          <cell r="CT29">
            <v>84.738552213694177</v>
          </cell>
          <cell r="CU29">
            <v>84.738552213694177</v>
          </cell>
          <cell r="CV29">
            <v>84.738552213694177</v>
          </cell>
          <cell r="CW29">
            <v>84.738552213694177</v>
          </cell>
          <cell r="CX29">
            <v>84.738552213694177</v>
          </cell>
          <cell r="CY29">
            <v>1016.8626265643303</v>
          </cell>
          <cell r="CZ29">
            <v>106</v>
          </cell>
          <cell r="DA29">
            <v>2.9000000000000001E-2</v>
          </cell>
          <cell r="DB29">
            <v>109.07399999999998</v>
          </cell>
          <cell r="DC29">
            <v>0</v>
          </cell>
          <cell r="DE29">
            <v>0</v>
          </cell>
          <cell r="DH29" t="str">
            <v>4X</v>
          </cell>
          <cell r="DI29">
            <v>0</v>
          </cell>
          <cell r="DJ29">
            <v>0</v>
          </cell>
        </row>
        <row r="30">
          <cell r="B30" t="str">
            <v>Current Tenant</v>
          </cell>
          <cell r="C30" t="str">
            <v>SS</v>
          </cell>
          <cell r="E30">
            <v>4640</v>
          </cell>
          <cell r="F30">
            <v>35096</v>
          </cell>
          <cell r="G30">
            <v>38748</v>
          </cell>
          <cell r="H30">
            <v>12760</v>
          </cell>
          <cell r="I30">
            <v>12760</v>
          </cell>
          <cell r="J30">
            <v>12760</v>
          </cell>
          <cell r="K30">
            <v>12760</v>
          </cell>
          <cell r="L30">
            <v>12760</v>
          </cell>
          <cell r="M30">
            <v>12760</v>
          </cell>
          <cell r="N30">
            <v>12760</v>
          </cell>
          <cell r="O30">
            <v>12760</v>
          </cell>
          <cell r="P30">
            <v>12760</v>
          </cell>
          <cell r="Q30">
            <v>12760</v>
          </cell>
          <cell r="R30">
            <v>12760</v>
          </cell>
          <cell r="S30">
            <v>12760</v>
          </cell>
          <cell r="T30">
            <v>153120</v>
          </cell>
          <cell r="U30">
            <v>33</v>
          </cell>
          <cell r="V30">
            <v>33</v>
          </cell>
          <cell r="X30">
            <v>0.1</v>
          </cell>
          <cell r="Y30">
            <v>1</v>
          </cell>
          <cell r="Z30" t="str">
            <v>Q</v>
          </cell>
          <cell r="AA30">
            <v>1025802</v>
          </cell>
          <cell r="AB30">
            <v>1052000</v>
          </cell>
          <cell r="AC30">
            <v>1062520</v>
          </cell>
          <cell r="AD30">
            <v>1.0000000000000009E-2</v>
          </cell>
          <cell r="AE30">
            <v>0.01</v>
          </cell>
          <cell r="AF30">
            <v>1531200</v>
          </cell>
          <cell r="AG30">
            <v>1073145.2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4640</v>
          </cell>
          <cell r="AX30">
            <v>4640</v>
          </cell>
          <cell r="AY30">
            <v>4640</v>
          </cell>
          <cell r="AZ30">
            <v>4640</v>
          </cell>
          <cell r="BA30">
            <v>4640</v>
          </cell>
          <cell r="BB30">
            <v>4640</v>
          </cell>
          <cell r="BC30">
            <v>4640</v>
          </cell>
          <cell r="BD30">
            <v>4640</v>
          </cell>
          <cell r="BE30">
            <v>4640</v>
          </cell>
          <cell r="BF30">
            <v>4640</v>
          </cell>
          <cell r="BG30">
            <v>4640</v>
          </cell>
          <cell r="BH30">
            <v>4640</v>
          </cell>
          <cell r="BI30">
            <v>4640</v>
          </cell>
          <cell r="BJ30">
            <v>28.15</v>
          </cell>
          <cell r="BK30">
            <v>5106.6591147775971</v>
          </cell>
          <cell r="BL30">
            <v>5106.6591147775971</v>
          </cell>
          <cell r="BM30">
            <v>5106.6591147775971</v>
          </cell>
          <cell r="BN30">
            <v>5106.6591147775971</v>
          </cell>
          <cell r="BO30">
            <v>5106.6591147775971</v>
          </cell>
          <cell r="BP30">
            <v>5106.6591147775971</v>
          </cell>
          <cell r="BQ30">
            <v>5106.6591147775971</v>
          </cell>
          <cell r="BR30">
            <v>5106.6591147775971</v>
          </cell>
          <cell r="BS30">
            <v>5106.6591147775971</v>
          </cell>
          <cell r="BT30">
            <v>5106.6591147775971</v>
          </cell>
          <cell r="BU30">
            <v>5106.6591147775971</v>
          </cell>
          <cell r="BV30">
            <v>5106.6591147775971</v>
          </cell>
          <cell r="BW30">
            <v>61279.909377331169</v>
          </cell>
          <cell r="BX30">
            <v>28.15</v>
          </cell>
          <cell r="BY30">
            <v>1918.4328860497883</v>
          </cell>
          <cell r="BZ30">
            <v>1918.4328860497883</v>
          </cell>
          <cell r="CA30">
            <v>1918.4328860497883</v>
          </cell>
          <cell r="CB30">
            <v>1918.4328860497883</v>
          </cell>
          <cell r="CC30">
            <v>1918.4328860497883</v>
          </cell>
          <cell r="CD30">
            <v>1918.4328860497883</v>
          </cell>
          <cell r="CE30">
            <v>1918.4328860497883</v>
          </cell>
          <cell r="CF30">
            <v>1918.4328860497883</v>
          </cell>
          <cell r="CG30">
            <v>1918.4328860497883</v>
          </cell>
          <cell r="CH30">
            <v>1918.4328860497883</v>
          </cell>
          <cell r="CI30">
            <v>1918.4328860497883</v>
          </cell>
          <cell r="CJ30">
            <v>1918.4328860497883</v>
          </cell>
          <cell r="CK30">
            <v>23021.19463259746</v>
          </cell>
          <cell r="CL30">
            <v>28.15</v>
          </cell>
          <cell r="CM30">
            <v>406.77515255839677</v>
          </cell>
          <cell r="CN30">
            <v>406.77515255839677</v>
          </cell>
          <cell r="CO30">
            <v>406.77515255839677</v>
          </cell>
          <cell r="CP30">
            <v>406.77515255839677</v>
          </cell>
          <cell r="CQ30">
            <v>406.77515255839677</v>
          </cell>
          <cell r="CR30">
            <v>406.77515255839677</v>
          </cell>
          <cell r="CS30">
            <v>406.77515255839677</v>
          </cell>
          <cell r="CT30">
            <v>406.77515255839677</v>
          </cell>
          <cell r="CU30">
            <v>406.77515255839677</v>
          </cell>
          <cell r="CV30">
            <v>406.77515255839677</v>
          </cell>
          <cell r="CW30">
            <v>406.77515255839677</v>
          </cell>
          <cell r="CX30">
            <v>406.77515255839677</v>
          </cell>
          <cell r="CY30">
            <v>4881.3018307007615</v>
          </cell>
          <cell r="CZ30">
            <v>597</v>
          </cell>
          <cell r="DA30">
            <v>2.9000000000000001E-2</v>
          </cell>
          <cell r="DB30">
            <v>614.31299999999999</v>
          </cell>
          <cell r="DC30">
            <v>0</v>
          </cell>
          <cell r="DE30">
            <v>0</v>
          </cell>
          <cell r="DI30">
            <v>213</v>
          </cell>
          <cell r="DJ30">
            <v>0</v>
          </cell>
          <cell r="DL30" t="str">
            <v>Media increases 5% every other yr</v>
          </cell>
        </row>
        <row r="31">
          <cell r="B31" t="str">
            <v>Current Tenant</v>
          </cell>
          <cell r="C31" t="str">
            <v>SS</v>
          </cell>
          <cell r="E31">
            <v>2000</v>
          </cell>
          <cell r="F31">
            <v>34074</v>
          </cell>
          <cell r="G31">
            <v>37652</v>
          </cell>
          <cell r="H31">
            <v>7500</v>
          </cell>
          <cell r="I31">
            <v>7500</v>
          </cell>
          <cell r="J31">
            <v>7500</v>
          </cell>
          <cell r="K31">
            <v>7500</v>
          </cell>
          <cell r="L31">
            <v>7500</v>
          </cell>
          <cell r="M31">
            <v>7500</v>
          </cell>
          <cell r="N31">
            <v>7500</v>
          </cell>
          <cell r="O31">
            <v>7500</v>
          </cell>
          <cell r="P31">
            <v>7500</v>
          </cell>
          <cell r="Q31">
            <v>7500</v>
          </cell>
          <cell r="R31">
            <v>7500</v>
          </cell>
          <cell r="S31">
            <v>7500</v>
          </cell>
          <cell r="T31">
            <v>90000</v>
          </cell>
          <cell r="U31">
            <v>45</v>
          </cell>
          <cell r="V31">
            <v>50</v>
          </cell>
          <cell r="X31">
            <v>0.06</v>
          </cell>
          <cell r="Y31">
            <v>1</v>
          </cell>
          <cell r="Z31" t="str">
            <v>Q</v>
          </cell>
          <cell r="AA31">
            <v>2067370</v>
          </cell>
          <cell r="AB31">
            <v>1769000</v>
          </cell>
          <cell r="AC31">
            <v>1600000</v>
          </cell>
          <cell r="AD31">
            <v>-9.5534200113058243E-2</v>
          </cell>
          <cell r="AE31">
            <v>0.01</v>
          </cell>
          <cell r="AF31">
            <v>1500000</v>
          </cell>
          <cell r="AG31">
            <v>1616000</v>
          </cell>
          <cell r="AH31">
            <v>6000</v>
          </cell>
          <cell r="AI31">
            <v>0</v>
          </cell>
          <cell r="AJ31">
            <v>0</v>
          </cell>
          <cell r="AK31">
            <v>6000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6000</v>
          </cell>
          <cell r="AV31">
            <v>0</v>
          </cell>
          <cell r="AW31">
            <v>2000</v>
          </cell>
          <cell r="AX31">
            <v>2000</v>
          </cell>
          <cell r="AY31">
            <v>2000</v>
          </cell>
          <cell r="AZ31">
            <v>2000</v>
          </cell>
          <cell r="BA31">
            <v>2000</v>
          </cell>
          <cell r="BB31">
            <v>2000</v>
          </cell>
          <cell r="BC31">
            <v>2000</v>
          </cell>
          <cell r="BD31">
            <v>2000</v>
          </cell>
          <cell r="BE31">
            <v>2000</v>
          </cell>
          <cell r="BF31">
            <v>2000</v>
          </cell>
          <cell r="BG31">
            <v>2000</v>
          </cell>
          <cell r="BH31">
            <v>2000</v>
          </cell>
          <cell r="BI31">
            <v>2000</v>
          </cell>
          <cell r="BJ31">
            <v>28.15</v>
          </cell>
          <cell r="BK31">
            <v>2201.1461701627577</v>
          </cell>
          <cell r="BL31">
            <v>2201.1461701627577</v>
          </cell>
          <cell r="BM31">
            <v>2201.1461701627577</v>
          </cell>
          <cell r="BN31">
            <v>2201.1461701627577</v>
          </cell>
          <cell r="BO31">
            <v>2201.1461701627577</v>
          </cell>
          <cell r="BP31">
            <v>2201.1461701627577</v>
          </cell>
          <cell r="BQ31">
            <v>2201.1461701627577</v>
          </cell>
          <cell r="BR31">
            <v>2201.1461701627577</v>
          </cell>
          <cell r="BS31">
            <v>2201.1461701627577</v>
          </cell>
          <cell r="BT31">
            <v>2201.1461701627577</v>
          </cell>
          <cell r="BU31">
            <v>2201.1461701627577</v>
          </cell>
          <cell r="BV31">
            <v>2201.1461701627577</v>
          </cell>
          <cell r="BW31">
            <v>26413.754041953085</v>
          </cell>
          <cell r="BX31">
            <v>28</v>
          </cell>
          <cell r="BY31">
            <v>644.09636329570037</v>
          </cell>
          <cell r="BZ31">
            <v>644.09636329570037</v>
          </cell>
          <cell r="CA31">
            <v>644.09636329570037</v>
          </cell>
          <cell r="CB31">
            <v>644.09636329570037</v>
          </cell>
          <cell r="CC31">
            <v>644.09636329570037</v>
          </cell>
          <cell r="CD31">
            <v>644.09636329570037</v>
          </cell>
          <cell r="CE31">
            <v>644.09636329570037</v>
          </cell>
          <cell r="CF31">
            <v>644.09636329570037</v>
          </cell>
          <cell r="CG31">
            <v>644.09636329570037</v>
          </cell>
          <cell r="CH31">
            <v>644.09636329570037</v>
          </cell>
          <cell r="CI31">
            <v>644.09636329570037</v>
          </cell>
          <cell r="CJ31">
            <v>644.09636329570037</v>
          </cell>
          <cell r="CK31">
            <v>7729.1563595484031</v>
          </cell>
          <cell r="CL31">
            <v>28</v>
          </cell>
          <cell r="CM31">
            <v>151.99740307389092</v>
          </cell>
          <cell r="CN31">
            <v>151.99740307389092</v>
          </cell>
          <cell r="CO31">
            <v>151.99740307389092</v>
          </cell>
          <cell r="CP31">
            <v>151.99740307389092</v>
          </cell>
          <cell r="CQ31">
            <v>151.99740307389092</v>
          </cell>
          <cell r="CR31">
            <v>151.99740307389092</v>
          </cell>
          <cell r="CS31">
            <v>151.99740307389092</v>
          </cell>
          <cell r="CT31">
            <v>151.99740307389092</v>
          </cell>
          <cell r="CU31">
            <v>151.99740307389092</v>
          </cell>
          <cell r="CV31">
            <v>151.99740307389092</v>
          </cell>
          <cell r="CW31">
            <v>151.99740307389092</v>
          </cell>
          <cell r="CX31">
            <v>151.99740307389092</v>
          </cell>
          <cell r="CY31">
            <v>1823.9688368866907</v>
          </cell>
          <cell r="CZ31">
            <v>231</v>
          </cell>
          <cell r="DA31">
            <v>2.9000000000000001E-2</v>
          </cell>
          <cell r="DB31">
            <v>237.69899999999998</v>
          </cell>
          <cell r="DC31">
            <v>0</v>
          </cell>
          <cell r="DE31">
            <v>0</v>
          </cell>
          <cell r="DH31" t="str">
            <v>MF</v>
          </cell>
          <cell r="DI31">
            <v>372</v>
          </cell>
          <cell r="DJ31">
            <v>0</v>
          </cell>
        </row>
        <row r="32">
          <cell r="B32" t="str">
            <v>Current Tenant</v>
          </cell>
          <cell r="C32" t="str">
            <v>SS</v>
          </cell>
          <cell r="E32">
            <v>1127</v>
          </cell>
          <cell r="F32">
            <v>35718</v>
          </cell>
          <cell r="G32">
            <v>37652</v>
          </cell>
          <cell r="H32">
            <v>2066.1666666666665</v>
          </cell>
          <cell r="I32">
            <v>2066.1666666666665</v>
          </cell>
          <cell r="J32">
            <v>2066.1666666666665</v>
          </cell>
          <cell r="K32">
            <v>2066.1666666666665</v>
          </cell>
          <cell r="L32">
            <v>2066.1666666666665</v>
          </cell>
          <cell r="M32">
            <v>2066.1666666666665</v>
          </cell>
          <cell r="N32">
            <v>2066.1666666666665</v>
          </cell>
          <cell r="O32">
            <v>2066.1666666666665</v>
          </cell>
          <cell r="P32">
            <v>2066.1666666666665</v>
          </cell>
          <cell r="Q32">
            <v>2066.1666666666665</v>
          </cell>
          <cell r="R32">
            <v>2066.1666666666665</v>
          </cell>
          <cell r="S32">
            <v>2066.1666666666665</v>
          </cell>
          <cell r="T32">
            <v>24794.000000000004</v>
          </cell>
          <cell r="U32">
            <v>22</v>
          </cell>
          <cell r="V32">
            <v>22</v>
          </cell>
          <cell r="X32">
            <v>0.06</v>
          </cell>
          <cell r="Y32">
            <v>1</v>
          </cell>
          <cell r="Z32" t="str">
            <v>Q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300000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1127</v>
          </cell>
          <cell r="AX32">
            <v>1127</v>
          </cell>
          <cell r="AY32">
            <v>1127</v>
          </cell>
          <cell r="AZ32">
            <v>1127</v>
          </cell>
          <cell r="BA32">
            <v>1127</v>
          </cell>
          <cell r="BB32">
            <v>1127</v>
          </cell>
          <cell r="BC32">
            <v>1127</v>
          </cell>
          <cell r="BD32">
            <v>1127</v>
          </cell>
          <cell r="BE32">
            <v>1127</v>
          </cell>
          <cell r="BF32">
            <v>1127</v>
          </cell>
          <cell r="BG32">
            <v>1127</v>
          </cell>
          <cell r="BH32">
            <v>1127</v>
          </cell>
          <cell r="BI32">
            <v>1127</v>
          </cell>
          <cell r="BJ32" t="str">
            <v>NONE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 t="str">
            <v>NONE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 t="str">
            <v>NONE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2.9000000000000001E-2</v>
          </cell>
          <cell r="DB32">
            <v>0</v>
          </cell>
          <cell r="DC32">
            <v>0</v>
          </cell>
          <cell r="DE32">
            <v>0</v>
          </cell>
          <cell r="DI32">
            <v>0</v>
          </cell>
          <cell r="DJ32">
            <v>0</v>
          </cell>
          <cell r="DL32" t="str">
            <v>Gross deal-no mkt charges</v>
          </cell>
        </row>
        <row r="33">
          <cell r="B33" t="str">
            <v>Current Tenant</v>
          </cell>
          <cell r="C33" t="str">
            <v>MAJ</v>
          </cell>
          <cell r="E33">
            <v>156848</v>
          </cell>
          <cell r="F33">
            <v>33053</v>
          </cell>
          <cell r="G33">
            <v>42978</v>
          </cell>
          <cell r="H33">
            <v>69688.83</v>
          </cell>
          <cell r="I33">
            <v>69688.83</v>
          </cell>
          <cell r="J33">
            <v>69688.83</v>
          </cell>
          <cell r="K33">
            <v>69688.83</v>
          </cell>
          <cell r="L33">
            <v>69688.83</v>
          </cell>
          <cell r="M33">
            <v>69688.83</v>
          </cell>
          <cell r="N33">
            <v>69688.83</v>
          </cell>
          <cell r="O33">
            <v>69688.83</v>
          </cell>
          <cell r="P33">
            <v>69688.83</v>
          </cell>
          <cell r="Q33">
            <v>69688.83</v>
          </cell>
          <cell r="R33">
            <v>69688.83</v>
          </cell>
          <cell r="S33">
            <v>69688.83</v>
          </cell>
          <cell r="T33">
            <v>836265.95999999985</v>
          </cell>
          <cell r="U33">
            <v>5.3316966744874019</v>
          </cell>
          <cell r="V33">
            <v>5.3316966744874019</v>
          </cell>
          <cell r="AA33">
            <v>19265383</v>
          </cell>
          <cell r="AB33">
            <v>19178000</v>
          </cell>
          <cell r="AC33">
            <v>19945120</v>
          </cell>
          <cell r="AD33">
            <v>4.0000000000000036E-2</v>
          </cell>
          <cell r="AE33">
            <v>0.04</v>
          </cell>
          <cell r="AF33">
            <v>0</v>
          </cell>
          <cell r="AG33">
            <v>20742924.800000001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156848</v>
          </cell>
          <cell r="AX33">
            <v>156848</v>
          </cell>
          <cell r="AY33">
            <v>156848</v>
          </cell>
          <cell r="AZ33">
            <v>156848</v>
          </cell>
          <cell r="BA33">
            <v>156848</v>
          </cell>
          <cell r="BB33">
            <v>156848</v>
          </cell>
          <cell r="BC33">
            <v>156848</v>
          </cell>
          <cell r="BD33">
            <v>156848</v>
          </cell>
          <cell r="BE33">
            <v>156848</v>
          </cell>
          <cell r="BF33">
            <v>156848</v>
          </cell>
          <cell r="BG33">
            <v>156848</v>
          </cell>
          <cell r="BH33">
            <v>156848</v>
          </cell>
          <cell r="BI33">
            <v>156848</v>
          </cell>
          <cell r="BJ33" t="str">
            <v>NONE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</v>
          </cell>
          <cell r="BY33">
            <v>30616.404677264731</v>
          </cell>
          <cell r="BZ33">
            <v>30616.404677264731</v>
          </cell>
          <cell r="CA33">
            <v>30616.404677264731</v>
          </cell>
          <cell r="CB33">
            <v>30616.404677264731</v>
          </cell>
          <cell r="CC33">
            <v>30616.404677264731</v>
          </cell>
          <cell r="CD33">
            <v>30616.404677264731</v>
          </cell>
          <cell r="CE33">
            <v>30616.404677264731</v>
          </cell>
          <cell r="CF33">
            <v>30616.404677264731</v>
          </cell>
          <cell r="CG33">
            <v>30616.404677264731</v>
          </cell>
          <cell r="CH33">
            <v>30616.404677264731</v>
          </cell>
          <cell r="CI33">
            <v>30616.404677264731</v>
          </cell>
          <cell r="CJ33">
            <v>30616.404677264731</v>
          </cell>
          <cell r="CK33">
            <v>367396.85612717684</v>
          </cell>
          <cell r="CL33" t="str">
            <v>NONE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2.9000000000000001E-2</v>
          </cell>
          <cell r="DB33">
            <v>0</v>
          </cell>
          <cell r="DC33">
            <v>0</v>
          </cell>
          <cell r="DE33">
            <v>0</v>
          </cell>
          <cell r="DI33">
            <v>0</v>
          </cell>
          <cell r="DJ33">
            <v>0</v>
          </cell>
        </row>
        <row r="34">
          <cell r="B34" t="str">
            <v>Current Tenant</v>
          </cell>
          <cell r="C34" t="str">
            <v>SS</v>
          </cell>
          <cell r="E34">
            <v>1718</v>
          </cell>
          <cell r="F34">
            <v>33457</v>
          </cell>
          <cell r="G34">
            <v>37287</v>
          </cell>
          <cell r="H34">
            <v>2020.5</v>
          </cell>
          <cell r="I34">
            <v>2020.5</v>
          </cell>
          <cell r="J34">
            <v>2020.5</v>
          </cell>
          <cell r="K34">
            <v>2020.5</v>
          </cell>
          <cell r="L34">
            <v>2020.5</v>
          </cell>
          <cell r="M34">
            <v>2020.5</v>
          </cell>
          <cell r="N34">
            <v>2020.5</v>
          </cell>
          <cell r="O34">
            <v>2020.5</v>
          </cell>
          <cell r="P34">
            <v>2020.5</v>
          </cell>
          <cell r="Q34">
            <v>2020.5</v>
          </cell>
          <cell r="R34">
            <v>2020.5</v>
          </cell>
          <cell r="S34">
            <v>2020.5</v>
          </cell>
          <cell r="T34">
            <v>24246</v>
          </cell>
          <cell r="U34">
            <v>14.112922002328288</v>
          </cell>
          <cell r="V34">
            <v>30</v>
          </cell>
          <cell r="X34">
            <v>0.06</v>
          </cell>
          <cell r="Y34">
            <v>1</v>
          </cell>
          <cell r="Z34" t="str">
            <v>Q</v>
          </cell>
          <cell r="AA34">
            <v>513507</v>
          </cell>
          <cell r="AB34">
            <v>449000</v>
          </cell>
          <cell r="AC34">
            <v>404100</v>
          </cell>
          <cell r="AD34">
            <v>-9.9999999999999978E-2</v>
          </cell>
          <cell r="AE34">
            <v>0.04</v>
          </cell>
          <cell r="AF34">
            <v>0</v>
          </cell>
          <cell r="AG34">
            <v>420264</v>
          </cell>
          <cell r="AH34">
            <v>24246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-24246</v>
          </cell>
          <cell r="AW34">
            <v>1718</v>
          </cell>
          <cell r="AX34">
            <v>1718</v>
          </cell>
          <cell r="AY34">
            <v>1718</v>
          </cell>
          <cell r="AZ34">
            <v>1718</v>
          </cell>
          <cell r="BA34">
            <v>1718</v>
          </cell>
          <cell r="BB34">
            <v>1718</v>
          </cell>
          <cell r="BC34">
            <v>1718</v>
          </cell>
          <cell r="BD34">
            <v>1718</v>
          </cell>
          <cell r="BE34">
            <v>1718</v>
          </cell>
          <cell r="BF34">
            <v>1718</v>
          </cell>
          <cell r="BG34">
            <v>1718</v>
          </cell>
          <cell r="BH34">
            <v>1718</v>
          </cell>
          <cell r="BI34">
            <v>1718</v>
          </cell>
          <cell r="BJ34" t="str">
            <v>NONE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 t="str">
            <v>NONE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 t="str">
            <v>NONE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2.9000000000000001E-2</v>
          </cell>
          <cell r="DB34">
            <v>0</v>
          </cell>
          <cell r="DC34">
            <v>0</v>
          </cell>
          <cell r="DE34">
            <v>0</v>
          </cell>
          <cell r="DI34">
            <v>0</v>
          </cell>
          <cell r="DJ34">
            <v>0</v>
          </cell>
        </row>
        <row r="35">
          <cell r="B35" t="str">
            <v>Current Tenant</v>
          </cell>
          <cell r="C35" t="str">
            <v>SS</v>
          </cell>
          <cell r="E35">
            <v>1161</v>
          </cell>
          <cell r="F35">
            <v>33465</v>
          </cell>
          <cell r="G35">
            <v>36922</v>
          </cell>
          <cell r="H35">
            <v>7083.33</v>
          </cell>
          <cell r="I35">
            <v>7083.33</v>
          </cell>
          <cell r="J35">
            <v>7083.33</v>
          </cell>
          <cell r="K35">
            <v>7083.33</v>
          </cell>
          <cell r="L35">
            <v>7083.33</v>
          </cell>
          <cell r="M35">
            <v>7083.33</v>
          </cell>
          <cell r="N35">
            <v>7083.33</v>
          </cell>
          <cell r="O35">
            <v>7083.33</v>
          </cell>
          <cell r="P35">
            <v>7083.33</v>
          </cell>
          <cell r="Q35">
            <v>7083.33</v>
          </cell>
          <cell r="R35">
            <v>7083.33</v>
          </cell>
          <cell r="S35">
            <v>7083.33</v>
          </cell>
          <cell r="T35">
            <v>84999.96</v>
          </cell>
          <cell r="U35">
            <v>73.212713178294564</v>
          </cell>
          <cell r="V35">
            <v>65</v>
          </cell>
          <cell r="X35">
            <v>0.06</v>
          </cell>
          <cell r="Y35">
            <v>1</v>
          </cell>
          <cell r="Z35" t="str">
            <v>Q</v>
          </cell>
          <cell r="AA35">
            <v>575104</v>
          </cell>
          <cell r="AB35">
            <v>638000</v>
          </cell>
          <cell r="AC35">
            <v>701800</v>
          </cell>
          <cell r="AD35">
            <v>0.10000000000000009</v>
          </cell>
          <cell r="AE35">
            <v>0.08</v>
          </cell>
          <cell r="AF35">
            <v>1416666</v>
          </cell>
          <cell r="AG35">
            <v>757944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1161</v>
          </cell>
          <cell r="AX35">
            <v>1161</v>
          </cell>
          <cell r="AY35">
            <v>1161</v>
          </cell>
          <cell r="AZ35">
            <v>1161</v>
          </cell>
          <cell r="BA35">
            <v>1161</v>
          </cell>
          <cell r="BB35">
            <v>1161</v>
          </cell>
          <cell r="BC35">
            <v>1161</v>
          </cell>
          <cell r="BD35">
            <v>1161</v>
          </cell>
          <cell r="BE35">
            <v>1161</v>
          </cell>
          <cell r="BF35">
            <v>1161</v>
          </cell>
          <cell r="BG35">
            <v>1161</v>
          </cell>
          <cell r="BH35">
            <v>1161</v>
          </cell>
          <cell r="BI35">
            <v>1161</v>
          </cell>
          <cell r="BJ35">
            <v>8.15</v>
          </cell>
          <cell r="BK35">
            <v>1277.7653517794809</v>
          </cell>
          <cell r="BL35">
            <v>1277.7653517794809</v>
          </cell>
          <cell r="BM35">
            <v>1277.7653517794809</v>
          </cell>
          <cell r="BN35">
            <v>1277.7653517794809</v>
          </cell>
          <cell r="BO35">
            <v>1277.7653517794809</v>
          </cell>
          <cell r="BP35">
            <v>1277.7653517794809</v>
          </cell>
          <cell r="BQ35">
            <v>1277.7653517794809</v>
          </cell>
          <cell r="BR35">
            <v>1277.7653517794809</v>
          </cell>
          <cell r="BS35">
            <v>1277.7653517794809</v>
          </cell>
          <cell r="BT35">
            <v>1277.7653517794809</v>
          </cell>
          <cell r="BU35">
            <v>1277.7653517794809</v>
          </cell>
          <cell r="BV35">
            <v>1277.7653517794809</v>
          </cell>
          <cell r="BW35">
            <v>15333.184221353769</v>
          </cell>
          <cell r="BX35">
            <v>8</v>
          </cell>
          <cell r="BY35">
            <v>373.89793889315405</v>
          </cell>
          <cell r="BZ35">
            <v>373.89793889315405</v>
          </cell>
          <cell r="CA35">
            <v>373.89793889315405</v>
          </cell>
          <cell r="CB35">
            <v>373.89793889315405</v>
          </cell>
          <cell r="CC35">
            <v>373.89793889315405</v>
          </cell>
          <cell r="CD35">
            <v>373.89793889315405</v>
          </cell>
          <cell r="CE35">
            <v>373.89793889315405</v>
          </cell>
          <cell r="CF35">
            <v>373.89793889315405</v>
          </cell>
          <cell r="CG35">
            <v>373.89793889315405</v>
          </cell>
          <cell r="CH35">
            <v>373.89793889315405</v>
          </cell>
          <cell r="CI35">
            <v>373.89793889315405</v>
          </cell>
          <cell r="CJ35">
            <v>373.89793889315405</v>
          </cell>
          <cell r="CK35">
            <v>4486.7752667178474</v>
          </cell>
          <cell r="CL35">
            <v>8</v>
          </cell>
          <cell r="CM35">
            <v>88.23449248439367</v>
          </cell>
          <cell r="CN35">
            <v>88.23449248439367</v>
          </cell>
          <cell r="CO35">
            <v>88.23449248439367</v>
          </cell>
          <cell r="CP35">
            <v>88.23449248439367</v>
          </cell>
          <cell r="CQ35">
            <v>88.23449248439367</v>
          </cell>
          <cell r="CR35">
            <v>88.23449248439367</v>
          </cell>
          <cell r="CS35">
            <v>88.23449248439367</v>
          </cell>
          <cell r="CT35">
            <v>88.23449248439367</v>
          </cell>
          <cell r="CU35">
            <v>88.23449248439367</v>
          </cell>
          <cell r="CV35">
            <v>88.23449248439367</v>
          </cell>
          <cell r="CW35">
            <v>88.23449248439367</v>
          </cell>
          <cell r="CX35">
            <v>88.23449248439367</v>
          </cell>
          <cell r="CY35">
            <v>1058.8139098127238</v>
          </cell>
          <cell r="CZ35">
            <v>137</v>
          </cell>
          <cell r="DA35">
            <v>2.9000000000000001E-2</v>
          </cell>
          <cell r="DB35">
            <v>140.97299999999998</v>
          </cell>
          <cell r="DC35">
            <v>0</v>
          </cell>
          <cell r="DE35">
            <v>0</v>
          </cell>
          <cell r="DH35" t="str">
            <v>MF</v>
          </cell>
          <cell r="DI35">
            <v>96.75</v>
          </cell>
          <cell r="DJ35">
            <v>0</v>
          </cell>
        </row>
        <row r="36">
          <cell r="B36" t="str">
            <v>Current Tenant</v>
          </cell>
          <cell r="C36" t="str">
            <v>INDEX</v>
          </cell>
          <cell r="E36">
            <v>1</v>
          </cell>
          <cell r="F36">
            <v>34243</v>
          </cell>
          <cell r="G36">
            <v>38017</v>
          </cell>
          <cell r="H36">
            <v>5079.26</v>
          </cell>
          <cell r="I36">
            <v>5079.26</v>
          </cell>
          <cell r="J36">
            <v>5079.26</v>
          </cell>
          <cell r="K36">
            <v>5079.26</v>
          </cell>
          <cell r="L36">
            <v>5079.26</v>
          </cell>
          <cell r="M36">
            <v>5079.26</v>
          </cell>
          <cell r="N36">
            <v>5079.26</v>
          </cell>
          <cell r="O36">
            <v>5079.26</v>
          </cell>
          <cell r="P36">
            <v>5079.26</v>
          </cell>
          <cell r="Q36">
            <v>5079.26</v>
          </cell>
          <cell r="R36">
            <v>5079.26</v>
          </cell>
          <cell r="S36">
            <v>5079.26</v>
          </cell>
          <cell r="T36">
            <v>60951.120000000017</v>
          </cell>
          <cell r="U36">
            <v>0</v>
          </cell>
          <cell r="V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1</v>
          </cell>
          <cell r="BH36">
            <v>1</v>
          </cell>
          <cell r="BI36">
            <v>1</v>
          </cell>
          <cell r="BJ36" t="str">
            <v>NONE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 t="str">
            <v>NONE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 t="str">
            <v>NONE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2.9000000000000001E-2</v>
          </cell>
          <cell r="DB36">
            <v>0</v>
          </cell>
          <cell r="DC36">
            <v>0</v>
          </cell>
          <cell r="DE36">
            <v>0</v>
          </cell>
          <cell r="DI36">
            <v>0</v>
          </cell>
          <cell r="DJ36">
            <v>0</v>
          </cell>
        </row>
        <row r="37">
          <cell r="B37" t="str">
            <v>Current Tenant</v>
          </cell>
          <cell r="C37" t="str">
            <v>SS</v>
          </cell>
          <cell r="E37">
            <v>5147</v>
          </cell>
          <cell r="F37">
            <v>34257</v>
          </cell>
          <cell r="G37">
            <v>38017</v>
          </cell>
          <cell r="H37">
            <v>10722.92</v>
          </cell>
          <cell r="I37">
            <v>10722.92</v>
          </cell>
          <cell r="J37">
            <v>10722.92</v>
          </cell>
          <cell r="K37">
            <v>10722.92</v>
          </cell>
          <cell r="L37">
            <v>10722.92</v>
          </cell>
          <cell r="M37">
            <v>10722.92</v>
          </cell>
          <cell r="N37">
            <v>10722.92</v>
          </cell>
          <cell r="O37">
            <v>10722.92</v>
          </cell>
          <cell r="P37">
            <v>10722.92</v>
          </cell>
          <cell r="Q37">
            <v>10722.92</v>
          </cell>
          <cell r="R37">
            <v>10722.92</v>
          </cell>
          <cell r="S37">
            <v>10722.92</v>
          </cell>
          <cell r="T37">
            <v>128675.04</v>
          </cell>
          <cell r="U37">
            <v>25.000007771517389</v>
          </cell>
          <cell r="V37">
            <v>25</v>
          </cell>
          <cell r="X37">
            <v>0.06</v>
          </cell>
          <cell r="Y37">
            <v>1</v>
          </cell>
          <cell r="Z37" t="str">
            <v>Q</v>
          </cell>
          <cell r="AA37">
            <v>1405810</v>
          </cell>
          <cell r="AB37">
            <v>1676000</v>
          </cell>
          <cell r="AC37">
            <v>1877120</v>
          </cell>
          <cell r="AD37">
            <v>0.12000000000000011</v>
          </cell>
          <cell r="AE37">
            <v>0.08</v>
          </cell>
          <cell r="AF37">
            <v>2144583</v>
          </cell>
          <cell r="AG37">
            <v>2027289.6000000001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5147</v>
          </cell>
          <cell r="AX37">
            <v>5147</v>
          </cell>
          <cell r="AY37">
            <v>5147</v>
          </cell>
          <cell r="AZ37">
            <v>5147</v>
          </cell>
          <cell r="BA37">
            <v>5147</v>
          </cell>
          <cell r="BB37">
            <v>5147</v>
          </cell>
          <cell r="BC37">
            <v>5147</v>
          </cell>
          <cell r="BD37">
            <v>5147</v>
          </cell>
          <cell r="BE37">
            <v>5147</v>
          </cell>
          <cell r="BF37">
            <v>5147</v>
          </cell>
          <cell r="BG37">
            <v>5147</v>
          </cell>
          <cell r="BH37">
            <v>5147</v>
          </cell>
          <cell r="BI37">
            <v>5147</v>
          </cell>
          <cell r="BJ37" t="str">
            <v>NONE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22</v>
          </cell>
          <cell r="BY37">
            <v>1657.5819909414849</v>
          </cell>
          <cell r="BZ37">
            <v>1657.5819909414849</v>
          </cell>
          <cell r="CA37">
            <v>1657.5819909414849</v>
          </cell>
          <cell r="CB37">
            <v>1657.5819909414849</v>
          </cell>
          <cell r="CC37">
            <v>1657.5819909414849</v>
          </cell>
          <cell r="CD37">
            <v>1657.5819909414849</v>
          </cell>
          <cell r="CE37">
            <v>1657.5819909414849</v>
          </cell>
          <cell r="CF37">
            <v>1657.5819909414849</v>
          </cell>
          <cell r="CG37">
            <v>1657.5819909414849</v>
          </cell>
          <cell r="CH37">
            <v>1657.5819909414849</v>
          </cell>
          <cell r="CI37">
            <v>1657.5819909414849</v>
          </cell>
          <cell r="CJ37">
            <v>1657.5819909414849</v>
          </cell>
          <cell r="CK37">
            <v>19890.983891297827</v>
          </cell>
          <cell r="CL37">
            <v>15.15</v>
          </cell>
          <cell r="CM37">
            <v>451.22235134010094</v>
          </cell>
          <cell r="CN37">
            <v>451.22235134010094</v>
          </cell>
          <cell r="CO37">
            <v>451.22235134010094</v>
          </cell>
          <cell r="CP37">
            <v>451.22235134010094</v>
          </cell>
          <cell r="CQ37">
            <v>451.22235134010094</v>
          </cell>
          <cell r="CR37">
            <v>451.22235134010094</v>
          </cell>
          <cell r="CS37">
            <v>451.22235134010094</v>
          </cell>
          <cell r="CT37">
            <v>451.22235134010094</v>
          </cell>
          <cell r="CU37">
            <v>451.22235134010094</v>
          </cell>
          <cell r="CV37">
            <v>451.22235134010094</v>
          </cell>
          <cell r="CW37">
            <v>451.22235134010094</v>
          </cell>
          <cell r="CX37">
            <v>451.22235134010094</v>
          </cell>
          <cell r="CY37">
            <v>5414.6682160812124</v>
          </cell>
          <cell r="CZ37">
            <v>587</v>
          </cell>
          <cell r="DA37">
            <v>2.9000000000000001E-2</v>
          </cell>
          <cell r="DB37">
            <v>604.02299999999991</v>
          </cell>
          <cell r="DC37">
            <v>0</v>
          </cell>
          <cell r="DE37">
            <v>0</v>
          </cell>
          <cell r="DH37" t="str">
            <v>MF</v>
          </cell>
          <cell r="DI37">
            <v>355</v>
          </cell>
          <cell r="DJ37">
            <v>0</v>
          </cell>
        </row>
        <row r="38">
          <cell r="B38" t="str">
            <v>Current Tenant</v>
          </cell>
          <cell r="C38" t="str">
            <v>EXT</v>
          </cell>
          <cell r="E38">
            <v>6200</v>
          </cell>
          <cell r="F38">
            <v>30878</v>
          </cell>
          <cell r="G38">
            <v>40755</v>
          </cell>
          <cell r="H38">
            <v>12500</v>
          </cell>
          <cell r="I38">
            <v>12500</v>
          </cell>
          <cell r="J38">
            <v>12500</v>
          </cell>
          <cell r="K38">
            <v>12500</v>
          </cell>
          <cell r="L38">
            <v>12500</v>
          </cell>
          <cell r="M38">
            <v>12500</v>
          </cell>
          <cell r="N38">
            <v>12500</v>
          </cell>
          <cell r="O38">
            <v>12500</v>
          </cell>
          <cell r="P38">
            <v>12500</v>
          </cell>
          <cell r="Q38">
            <v>12500</v>
          </cell>
          <cell r="R38">
            <v>12500</v>
          </cell>
          <cell r="S38">
            <v>12500</v>
          </cell>
          <cell r="T38">
            <v>150000</v>
          </cell>
          <cell r="U38">
            <v>24.193548387096776</v>
          </cell>
          <cell r="V38">
            <v>24</v>
          </cell>
          <cell r="X38">
            <v>0.05</v>
          </cell>
          <cell r="Y38">
            <v>12</v>
          </cell>
          <cell r="Z38" t="str">
            <v>M</v>
          </cell>
          <cell r="AA38">
            <v>2340778</v>
          </cell>
          <cell r="AB38">
            <v>2371000</v>
          </cell>
          <cell r="AC38">
            <v>2252450</v>
          </cell>
          <cell r="AD38">
            <v>-5.0000000000000044E-2</v>
          </cell>
          <cell r="AE38">
            <v>0.04</v>
          </cell>
          <cell r="AF38">
            <v>2700000</v>
          </cell>
          <cell r="AG38">
            <v>2342548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6200</v>
          </cell>
          <cell r="AX38">
            <v>6200</v>
          </cell>
          <cell r="AY38">
            <v>6200</v>
          </cell>
          <cell r="AZ38">
            <v>6200</v>
          </cell>
          <cell r="BA38">
            <v>6200</v>
          </cell>
          <cell r="BB38">
            <v>6200</v>
          </cell>
          <cell r="BC38">
            <v>6200</v>
          </cell>
          <cell r="BD38">
            <v>6200</v>
          </cell>
          <cell r="BE38">
            <v>6200</v>
          </cell>
          <cell r="BF38">
            <v>6200</v>
          </cell>
          <cell r="BG38">
            <v>6200</v>
          </cell>
          <cell r="BH38">
            <v>6200</v>
          </cell>
          <cell r="BI38">
            <v>6200</v>
          </cell>
          <cell r="BJ38" t="str">
            <v>NONE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2</v>
          </cell>
          <cell r="BY38">
            <v>1210.2271562215735</v>
          </cell>
          <cell r="BZ38">
            <v>1210.2271562215735</v>
          </cell>
          <cell r="CA38">
            <v>1210.2271562215735</v>
          </cell>
          <cell r="CB38">
            <v>1210.2271562215735</v>
          </cell>
          <cell r="CC38">
            <v>1210.2271562215735</v>
          </cell>
          <cell r="CD38">
            <v>1210.2271562215735</v>
          </cell>
          <cell r="CE38">
            <v>1210.2271562215735</v>
          </cell>
          <cell r="CF38">
            <v>1210.2271562215735</v>
          </cell>
          <cell r="CG38">
            <v>1210.2271562215735</v>
          </cell>
          <cell r="CH38">
            <v>1210.2271562215735</v>
          </cell>
          <cell r="CI38">
            <v>1210.2271562215735</v>
          </cell>
          <cell r="CJ38">
            <v>1210.2271562215735</v>
          </cell>
          <cell r="CK38">
            <v>14522.725874658883</v>
          </cell>
          <cell r="CL38" t="str">
            <v>NONE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2.9000000000000001E-2</v>
          </cell>
          <cell r="DB38">
            <v>0</v>
          </cell>
          <cell r="DC38">
            <v>0</v>
          </cell>
          <cell r="DE38">
            <v>0</v>
          </cell>
          <cell r="DI38">
            <v>0</v>
          </cell>
          <cell r="DJ38">
            <v>0</v>
          </cell>
        </row>
        <row r="39">
          <cell r="B39" t="str">
            <v>Current Tenant</v>
          </cell>
          <cell r="C39" t="str">
            <v>SS</v>
          </cell>
          <cell r="E39">
            <v>371</v>
          </cell>
          <cell r="F39">
            <v>33563</v>
          </cell>
          <cell r="G39">
            <v>37195</v>
          </cell>
          <cell r="H39">
            <v>3507.6</v>
          </cell>
          <cell r="I39">
            <v>3507.6</v>
          </cell>
          <cell r="J39">
            <v>3507.6</v>
          </cell>
          <cell r="K39">
            <v>3507.6</v>
          </cell>
          <cell r="L39">
            <v>3507.6</v>
          </cell>
          <cell r="M39">
            <v>3507.6</v>
          </cell>
          <cell r="N39">
            <v>3507.6</v>
          </cell>
          <cell r="O39">
            <v>3507.6</v>
          </cell>
          <cell r="P39">
            <v>3507.6</v>
          </cell>
          <cell r="Q39">
            <v>3507.6</v>
          </cell>
          <cell r="R39">
            <v>3507.6</v>
          </cell>
          <cell r="S39">
            <v>3507.6</v>
          </cell>
          <cell r="T39">
            <v>42091.19999999999</v>
          </cell>
          <cell r="U39">
            <v>113.45336927223718</v>
          </cell>
          <cell r="V39">
            <v>113</v>
          </cell>
          <cell r="X39">
            <v>0.08</v>
          </cell>
          <cell r="Y39">
            <v>1</v>
          </cell>
          <cell r="Z39" t="str">
            <v>Q</v>
          </cell>
          <cell r="AA39">
            <v>260686</v>
          </cell>
          <cell r="AB39">
            <v>295000</v>
          </cell>
          <cell r="AC39">
            <v>309750</v>
          </cell>
          <cell r="AD39">
            <v>5.0000000000000044E-2</v>
          </cell>
          <cell r="AE39">
            <v>0.05</v>
          </cell>
          <cell r="AF39">
            <v>526140</v>
          </cell>
          <cell r="AG39">
            <v>325237.5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371</v>
          </cell>
          <cell r="AX39">
            <v>371</v>
          </cell>
          <cell r="AY39">
            <v>371</v>
          </cell>
          <cell r="AZ39">
            <v>371</v>
          </cell>
          <cell r="BA39">
            <v>371</v>
          </cell>
          <cell r="BB39">
            <v>371</v>
          </cell>
          <cell r="BC39">
            <v>371</v>
          </cell>
          <cell r="BD39">
            <v>371</v>
          </cell>
          <cell r="BE39">
            <v>371</v>
          </cell>
          <cell r="BF39">
            <v>371</v>
          </cell>
          <cell r="BG39">
            <v>371</v>
          </cell>
          <cell r="BH39">
            <v>371</v>
          </cell>
          <cell r="BI39">
            <v>371</v>
          </cell>
          <cell r="BJ39">
            <v>8.15</v>
          </cell>
          <cell r="BK39">
            <v>408.31261456519155</v>
          </cell>
          <cell r="BL39">
            <v>408.31261456519155</v>
          </cell>
          <cell r="BM39">
            <v>408.31261456519155</v>
          </cell>
          <cell r="BN39">
            <v>408.31261456519155</v>
          </cell>
          <cell r="BO39">
            <v>408.31261456519155</v>
          </cell>
          <cell r="BP39">
            <v>408.31261456519155</v>
          </cell>
          <cell r="BQ39">
            <v>408.31261456519155</v>
          </cell>
          <cell r="BR39">
            <v>408.31261456519155</v>
          </cell>
          <cell r="BS39">
            <v>408.31261456519155</v>
          </cell>
          <cell r="BT39">
            <v>408.31261456519155</v>
          </cell>
          <cell r="BU39">
            <v>408.31261456519155</v>
          </cell>
          <cell r="BV39">
            <v>408.31261456519155</v>
          </cell>
          <cell r="BW39">
            <v>4899.7513747822977</v>
          </cell>
          <cell r="BX39">
            <v>8.1</v>
          </cell>
          <cell r="BY39">
            <v>141.56758506012127</v>
          </cell>
          <cell r="BZ39">
            <v>141.56758506012127</v>
          </cell>
          <cell r="CA39">
            <v>141.56758506012127</v>
          </cell>
          <cell r="CB39">
            <v>141.56758506012127</v>
          </cell>
          <cell r="CC39">
            <v>141.56758506012127</v>
          </cell>
          <cell r="CD39">
            <v>141.56758506012127</v>
          </cell>
          <cell r="CE39">
            <v>141.56758506012127</v>
          </cell>
          <cell r="CF39">
            <v>141.56758506012127</v>
          </cell>
          <cell r="CG39">
            <v>141.56758506012127</v>
          </cell>
          <cell r="CH39">
            <v>141.56758506012127</v>
          </cell>
          <cell r="CI39">
            <v>141.56758506012127</v>
          </cell>
          <cell r="CJ39">
            <v>141.56758506012127</v>
          </cell>
          <cell r="CK39">
            <v>1698.8110207214552</v>
          </cell>
          <cell r="CL39">
            <v>8.1</v>
          </cell>
          <cell r="CM39">
            <v>31.01507009722744</v>
          </cell>
          <cell r="CN39">
            <v>31.01507009722744</v>
          </cell>
          <cell r="CO39">
            <v>31.01507009722744</v>
          </cell>
          <cell r="CP39">
            <v>31.01507009722744</v>
          </cell>
          <cell r="CQ39">
            <v>31.01507009722744</v>
          </cell>
          <cell r="CR39">
            <v>31.01507009722744</v>
          </cell>
          <cell r="CS39">
            <v>31.01507009722744</v>
          </cell>
          <cell r="CT39">
            <v>31.01507009722744</v>
          </cell>
          <cell r="CU39">
            <v>31.01507009722744</v>
          </cell>
          <cell r="CV39">
            <v>31.01507009722744</v>
          </cell>
          <cell r="CW39">
            <v>31.01507009722744</v>
          </cell>
          <cell r="CX39">
            <v>31.01507009722744</v>
          </cell>
          <cell r="CY39">
            <v>372.18084116672935</v>
          </cell>
          <cell r="CZ39">
            <v>120</v>
          </cell>
          <cell r="DA39">
            <v>2.9000000000000001E-2</v>
          </cell>
          <cell r="DB39">
            <v>123.47999999999999</v>
          </cell>
          <cell r="DC39">
            <v>0</v>
          </cell>
          <cell r="DE39">
            <v>0</v>
          </cell>
          <cell r="DH39" t="str">
            <v>AF</v>
          </cell>
          <cell r="DI39">
            <v>0</v>
          </cell>
          <cell r="DJ39">
            <v>375</v>
          </cell>
        </row>
        <row r="40">
          <cell r="B40" t="str">
            <v>Current Tenant</v>
          </cell>
          <cell r="C40" t="str">
            <v>SS</v>
          </cell>
          <cell r="E40">
            <v>1584</v>
          </cell>
          <cell r="F40">
            <v>33465</v>
          </cell>
          <cell r="G40">
            <v>36922</v>
          </cell>
          <cell r="H40">
            <v>6666.67</v>
          </cell>
          <cell r="I40">
            <v>6666.67</v>
          </cell>
          <cell r="J40">
            <v>6666.67</v>
          </cell>
          <cell r="K40">
            <v>6666.67</v>
          </cell>
          <cell r="L40">
            <v>6666.67</v>
          </cell>
          <cell r="M40">
            <v>6666.67</v>
          </cell>
          <cell r="N40">
            <v>6666.67</v>
          </cell>
          <cell r="O40">
            <v>6666.67</v>
          </cell>
          <cell r="P40">
            <v>6666.67</v>
          </cell>
          <cell r="Q40">
            <v>6666.67</v>
          </cell>
          <cell r="R40">
            <v>6666.67</v>
          </cell>
          <cell r="S40">
            <v>6666.67</v>
          </cell>
          <cell r="T40">
            <v>80000.039999999994</v>
          </cell>
          <cell r="U40">
            <v>50.50507575757576</v>
          </cell>
          <cell r="V40">
            <v>45</v>
          </cell>
          <cell r="X40">
            <v>0.06</v>
          </cell>
          <cell r="Y40">
            <v>1</v>
          </cell>
          <cell r="Z40" t="str">
            <v>Q</v>
          </cell>
          <cell r="AA40">
            <v>582217</v>
          </cell>
          <cell r="AB40">
            <v>604000</v>
          </cell>
          <cell r="AC40">
            <v>579840</v>
          </cell>
          <cell r="AD40">
            <v>-4.0000000000000036E-2</v>
          </cell>
          <cell r="AE40">
            <v>0.05</v>
          </cell>
          <cell r="AF40">
            <v>1333332</v>
          </cell>
          <cell r="AG40">
            <v>608832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1584</v>
          </cell>
          <cell r="AX40">
            <v>1584</v>
          </cell>
          <cell r="AY40">
            <v>1584</v>
          </cell>
          <cell r="AZ40">
            <v>1584</v>
          </cell>
          <cell r="BA40">
            <v>1584</v>
          </cell>
          <cell r="BB40">
            <v>1584</v>
          </cell>
          <cell r="BC40">
            <v>1584</v>
          </cell>
          <cell r="BD40">
            <v>1584</v>
          </cell>
          <cell r="BE40">
            <v>1584</v>
          </cell>
          <cell r="BF40">
            <v>1584</v>
          </cell>
          <cell r="BG40">
            <v>1584</v>
          </cell>
          <cell r="BH40">
            <v>1584</v>
          </cell>
          <cell r="BI40">
            <v>1584</v>
          </cell>
          <cell r="BJ40">
            <v>8.15</v>
          </cell>
          <cell r="BK40">
            <v>1743.307766768904</v>
          </cell>
          <cell r="BL40">
            <v>1743.307766768904</v>
          </cell>
          <cell r="BM40">
            <v>1743.307766768904</v>
          </cell>
          <cell r="BN40">
            <v>1743.307766768904</v>
          </cell>
          <cell r="BO40">
            <v>1743.307766768904</v>
          </cell>
          <cell r="BP40">
            <v>1743.307766768904</v>
          </cell>
          <cell r="BQ40">
            <v>1743.307766768904</v>
          </cell>
          <cell r="BR40">
            <v>1743.307766768904</v>
          </cell>
          <cell r="BS40">
            <v>1743.307766768904</v>
          </cell>
          <cell r="BT40">
            <v>1743.307766768904</v>
          </cell>
          <cell r="BU40">
            <v>1743.307766768904</v>
          </cell>
          <cell r="BV40">
            <v>1743.307766768904</v>
          </cell>
          <cell r="BW40">
            <v>20919.693201226841</v>
          </cell>
          <cell r="BX40">
            <v>8.15</v>
          </cell>
          <cell r="BY40">
            <v>651.5809185792375</v>
          </cell>
          <cell r="BZ40">
            <v>651.5809185792375</v>
          </cell>
          <cell r="CA40">
            <v>651.5809185792375</v>
          </cell>
          <cell r="CB40">
            <v>651.5809185792375</v>
          </cell>
          <cell r="CC40">
            <v>651.5809185792375</v>
          </cell>
          <cell r="CD40">
            <v>651.5809185792375</v>
          </cell>
          <cell r="CE40">
            <v>651.5809185792375</v>
          </cell>
          <cell r="CF40">
            <v>651.5809185792375</v>
          </cell>
          <cell r="CG40">
            <v>651.5809185792375</v>
          </cell>
          <cell r="CH40">
            <v>651.5809185792375</v>
          </cell>
          <cell r="CI40">
            <v>651.5809185792375</v>
          </cell>
          <cell r="CJ40">
            <v>651.5809185792375</v>
          </cell>
          <cell r="CK40">
            <v>7818.9710229508519</v>
          </cell>
          <cell r="CL40">
            <v>8.1</v>
          </cell>
          <cell r="CM40">
            <v>132.42013755797376</v>
          </cell>
          <cell r="CN40">
            <v>132.42013755797376</v>
          </cell>
          <cell r="CO40">
            <v>132.42013755797376</v>
          </cell>
          <cell r="CP40">
            <v>132.42013755797376</v>
          </cell>
          <cell r="CQ40">
            <v>132.42013755797376</v>
          </cell>
          <cell r="CR40">
            <v>132.42013755797376</v>
          </cell>
          <cell r="CS40">
            <v>132.42013755797376</v>
          </cell>
          <cell r="CT40">
            <v>132.42013755797376</v>
          </cell>
          <cell r="CU40">
            <v>132.42013755797376</v>
          </cell>
          <cell r="CV40">
            <v>132.42013755797376</v>
          </cell>
          <cell r="CW40">
            <v>132.42013755797376</v>
          </cell>
          <cell r="CX40">
            <v>132.42013755797376</v>
          </cell>
          <cell r="CY40">
            <v>1589.0416506956847</v>
          </cell>
          <cell r="CZ40">
            <v>192</v>
          </cell>
          <cell r="DA40">
            <v>2.9000000000000001E-2</v>
          </cell>
          <cell r="DB40">
            <v>197.56799999999998</v>
          </cell>
          <cell r="DC40">
            <v>0</v>
          </cell>
          <cell r="DE40">
            <v>0</v>
          </cell>
          <cell r="DI40">
            <v>0</v>
          </cell>
          <cell r="DJ40">
            <v>0</v>
          </cell>
        </row>
        <row r="41">
          <cell r="B41" t="str">
            <v>Current Tenant</v>
          </cell>
          <cell r="C41" t="str">
            <v>SS</v>
          </cell>
          <cell r="E41">
            <v>3700</v>
          </cell>
          <cell r="F41">
            <v>31959</v>
          </cell>
          <cell r="G41">
            <v>36556</v>
          </cell>
          <cell r="H41">
            <v>7708.33</v>
          </cell>
          <cell r="I41">
            <v>7708.33</v>
          </cell>
          <cell r="J41">
            <v>7708.33</v>
          </cell>
          <cell r="K41">
            <v>7708.33</v>
          </cell>
          <cell r="L41">
            <v>7708.33</v>
          </cell>
          <cell r="M41">
            <v>7708.33</v>
          </cell>
          <cell r="N41">
            <v>7708.33</v>
          </cell>
          <cell r="O41">
            <v>7708.33</v>
          </cell>
          <cell r="P41">
            <v>7708.33</v>
          </cell>
          <cell r="Q41">
            <v>7708.33</v>
          </cell>
          <cell r="R41">
            <v>7708.33</v>
          </cell>
          <cell r="S41">
            <v>7708.33</v>
          </cell>
          <cell r="T41">
            <v>92499.96</v>
          </cell>
          <cell r="U41">
            <v>24.999989189189186</v>
          </cell>
          <cell r="V41">
            <v>25</v>
          </cell>
          <cell r="X41">
            <v>7.0000000000000007E-2</v>
          </cell>
          <cell r="Y41">
            <v>1</v>
          </cell>
          <cell r="Z41" t="str">
            <v>Q</v>
          </cell>
          <cell r="AA41">
            <v>953231</v>
          </cell>
          <cell r="AB41">
            <v>889000</v>
          </cell>
          <cell r="AC41">
            <v>862330</v>
          </cell>
          <cell r="AD41">
            <v>-3.0000000000000027E-2</v>
          </cell>
          <cell r="AE41">
            <v>0.04</v>
          </cell>
          <cell r="AF41">
            <v>1321428</v>
          </cell>
          <cell r="AG41">
            <v>896823.20000000007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3700</v>
          </cell>
          <cell r="AX41">
            <v>3700</v>
          </cell>
          <cell r="AY41">
            <v>3700</v>
          </cell>
          <cell r="AZ41">
            <v>3700</v>
          </cell>
          <cell r="BA41">
            <v>3700</v>
          </cell>
          <cell r="BB41">
            <v>3700</v>
          </cell>
          <cell r="BC41">
            <v>3700</v>
          </cell>
          <cell r="BD41">
            <v>3700</v>
          </cell>
          <cell r="BE41">
            <v>3700</v>
          </cell>
          <cell r="BF41">
            <v>3700</v>
          </cell>
          <cell r="BG41">
            <v>3700</v>
          </cell>
          <cell r="BH41">
            <v>3700</v>
          </cell>
          <cell r="BI41">
            <v>3700</v>
          </cell>
          <cell r="BJ41">
            <v>8.15</v>
          </cell>
          <cell r="BK41">
            <v>4072.1204148011016</v>
          </cell>
          <cell r="BL41">
            <v>4072.1204148011016</v>
          </cell>
          <cell r="BM41">
            <v>4072.1204148011016</v>
          </cell>
          <cell r="BN41">
            <v>4072.1204148011016</v>
          </cell>
          <cell r="BO41">
            <v>4072.1204148011016</v>
          </cell>
          <cell r="BP41">
            <v>4072.1204148011016</v>
          </cell>
          <cell r="BQ41">
            <v>4072.1204148011016</v>
          </cell>
          <cell r="BR41">
            <v>4072.1204148011016</v>
          </cell>
          <cell r="BS41">
            <v>4072.1204148011016</v>
          </cell>
          <cell r="BT41">
            <v>4072.1204148011016</v>
          </cell>
          <cell r="BU41">
            <v>4072.1204148011016</v>
          </cell>
          <cell r="BV41">
            <v>4072.1204148011016</v>
          </cell>
          <cell r="BW41">
            <v>48865.444977613217</v>
          </cell>
          <cell r="BX41">
            <v>6</v>
          </cell>
          <cell r="BY41">
            <v>938.38066125519151</v>
          </cell>
          <cell r="BZ41">
            <v>938.38066125519151</v>
          </cell>
          <cell r="CA41">
            <v>938.38066125519151</v>
          </cell>
          <cell r="CB41">
            <v>938.38066125519151</v>
          </cell>
          <cell r="CC41">
            <v>938.38066125519151</v>
          </cell>
          <cell r="CD41">
            <v>938.38066125519151</v>
          </cell>
          <cell r="CE41">
            <v>938.38066125519151</v>
          </cell>
          <cell r="CF41">
            <v>938.38066125519151</v>
          </cell>
          <cell r="CG41">
            <v>938.38066125519151</v>
          </cell>
          <cell r="CH41">
            <v>938.38066125519151</v>
          </cell>
          <cell r="CI41">
            <v>938.38066125519151</v>
          </cell>
          <cell r="CJ41">
            <v>938.38066125519151</v>
          </cell>
          <cell r="CK41">
            <v>11260.567935062296</v>
          </cell>
          <cell r="CL41">
            <v>8</v>
          </cell>
          <cell r="CM41">
            <v>281.19519568669818</v>
          </cell>
          <cell r="CN41">
            <v>281.19519568669818</v>
          </cell>
          <cell r="CO41">
            <v>281.19519568669818</v>
          </cell>
          <cell r="CP41">
            <v>281.19519568669818</v>
          </cell>
          <cell r="CQ41">
            <v>281.19519568669818</v>
          </cell>
          <cell r="CR41">
            <v>281.19519568669818</v>
          </cell>
          <cell r="CS41">
            <v>281.19519568669818</v>
          </cell>
          <cell r="CT41">
            <v>281.19519568669818</v>
          </cell>
          <cell r="CU41">
            <v>281.19519568669818</v>
          </cell>
          <cell r="CV41">
            <v>281.19519568669818</v>
          </cell>
          <cell r="CW41">
            <v>281.19519568669818</v>
          </cell>
          <cell r="CX41">
            <v>281.19519568669818</v>
          </cell>
          <cell r="CY41">
            <v>3374.3423482403791</v>
          </cell>
          <cell r="CZ41">
            <v>308.33</v>
          </cell>
          <cell r="DA41">
            <v>2.9000000000000001E-2</v>
          </cell>
          <cell r="DB41">
            <v>317.27156999999994</v>
          </cell>
          <cell r="DC41">
            <v>0</v>
          </cell>
          <cell r="DE41">
            <v>0</v>
          </cell>
          <cell r="DH41" t="str">
            <v>4X</v>
          </cell>
          <cell r="DI41">
            <v>0</v>
          </cell>
          <cell r="DJ41">
            <v>300</v>
          </cell>
        </row>
        <row r="42">
          <cell r="B42" t="str">
            <v>Current Tenant</v>
          </cell>
          <cell r="C42" t="str">
            <v>PEX</v>
          </cell>
          <cell r="E42">
            <v>6158</v>
          </cell>
          <cell r="F42">
            <v>33635</v>
          </cell>
          <cell r="G42">
            <v>37287</v>
          </cell>
          <cell r="H42">
            <v>13701.55</v>
          </cell>
          <cell r="I42">
            <v>13701.55</v>
          </cell>
          <cell r="J42">
            <v>13701.55</v>
          </cell>
          <cell r="K42">
            <v>13701.55</v>
          </cell>
          <cell r="L42">
            <v>13701.55</v>
          </cell>
          <cell r="M42">
            <v>13701.55</v>
          </cell>
          <cell r="N42">
            <v>13701.55</v>
          </cell>
          <cell r="O42">
            <v>13701.55</v>
          </cell>
          <cell r="P42">
            <v>13701.55</v>
          </cell>
          <cell r="Q42">
            <v>13701.55</v>
          </cell>
          <cell r="R42">
            <v>13701.55</v>
          </cell>
          <cell r="S42">
            <v>13701.55</v>
          </cell>
          <cell r="T42">
            <v>164418.59999999998</v>
          </cell>
          <cell r="U42">
            <v>26.699999999999996</v>
          </cell>
          <cell r="V42">
            <v>27</v>
          </cell>
          <cell r="X42">
            <v>0.05</v>
          </cell>
          <cell r="Y42">
            <v>1</v>
          </cell>
          <cell r="Z42" t="str">
            <v>Q</v>
          </cell>
          <cell r="AA42">
            <v>2083096</v>
          </cell>
          <cell r="AB42">
            <v>2006000</v>
          </cell>
          <cell r="AC42">
            <v>1945820</v>
          </cell>
          <cell r="AD42">
            <v>-3.0000000000000027E-2</v>
          </cell>
          <cell r="AE42">
            <v>0.03</v>
          </cell>
          <cell r="AF42">
            <v>3288372</v>
          </cell>
          <cell r="AG42">
            <v>2004194.6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6158</v>
          </cell>
          <cell r="AX42">
            <v>6158</v>
          </cell>
          <cell r="AY42">
            <v>6158</v>
          </cell>
          <cell r="AZ42">
            <v>6158</v>
          </cell>
          <cell r="BA42">
            <v>6158</v>
          </cell>
          <cell r="BB42">
            <v>6158</v>
          </cell>
          <cell r="BC42">
            <v>6158</v>
          </cell>
          <cell r="BD42">
            <v>6158</v>
          </cell>
          <cell r="BE42">
            <v>6158</v>
          </cell>
          <cell r="BF42">
            <v>6158</v>
          </cell>
          <cell r="BG42">
            <v>6158</v>
          </cell>
          <cell r="BH42">
            <v>6158</v>
          </cell>
          <cell r="BI42">
            <v>6158</v>
          </cell>
          <cell r="BJ42">
            <v>8.15</v>
          </cell>
          <cell r="BK42">
            <v>6777.3290579311297</v>
          </cell>
          <cell r="BL42">
            <v>6777.3290579311297</v>
          </cell>
          <cell r="BM42">
            <v>6777.3290579311297</v>
          </cell>
          <cell r="BN42">
            <v>6777.3290579311297</v>
          </cell>
          <cell r="BO42">
            <v>6777.3290579311297</v>
          </cell>
          <cell r="BP42">
            <v>6777.3290579311297</v>
          </cell>
          <cell r="BQ42">
            <v>6777.3290579311297</v>
          </cell>
          <cell r="BR42">
            <v>6777.3290579311297</v>
          </cell>
          <cell r="BS42">
            <v>6777.3290579311297</v>
          </cell>
          <cell r="BT42">
            <v>6777.3290579311297</v>
          </cell>
          <cell r="BU42">
            <v>6777.3290579311297</v>
          </cell>
          <cell r="BV42">
            <v>6777.3290579311297</v>
          </cell>
          <cell r="BW42">
            <v>81327.94869517356</v>
          </cell>
          <cell r="BX42">
            <v>8</v>
          </cell>
          <cell r="BY42">
            <v>1983.1727025874613</v>
          </cell>
          <cell r="BZ42">
            <v>1983.1727025874613</v>
          </cell>
          <cell r="CA42">
            <v>1983.1727025874613</v>
          </cell>
          <cell r="CB42">
            <v>1983.1727025874613</v>
          </cell>
          <cell r="CC42">
            <v>1983.1727025874613</v>
          </cell>
          <cell r="CD42">
            <v>1983.1727025874613</v>
          </cell>
          <cell r="CE42">
            <v>1983.1727025874613</v>
          </cell>
          <cell r="CF42">
            <v>1983.1727025874613</v>
          </cell>
          <cell r="CG42">
            <v>1983.1727025874613</v>
          </cell>
          <cell r="CH42">
            <v>1983.1727025874613</v>
          </cell>
          <cell r="CI42">
            <v>1983.1727025874613</v>
          </cell>
          <cell r="CJ42">
            <v>1983.1727025874613</v>
          </cell>
          <cell r="CK42">
            <v>23798.072431049532</v>
          </cell>
          <cell r="CL42">
            <v>8</v>
          </cell>
          <cell r="CM42">
            <v>468.00000406451005</v>
          </cell>
          <cell r="CN42">
            <v>468.00000406451005</v>
          </cell>
          <cell r="CO42">
            <v>468.00000406451005</v>
          </cell>
          <cell r="CP42">
            <v>468.00000406451005</v>
          </cell>
          <cell r="CQ42">
            <v>468.00000406451005</v>
          </cell>
          <cell r="CR42">
            <v>468.00000406451005</v>
          </cell>
          <cell r="CS42">
            <v>468.00000406451005</v>
          </cell>
          <cell r="CT42">
            <v>468.00000406451005</v>
          </cell>
          <cell r="CU42">
            <v>468.00000406451005</v>
          </cell>
          <cell r="CV42">
            <v>468.00000406451005</v>
          </cell>
          <cell r="CW42">
            <v>468.00000406451005</v>
          </cell>
          <cell r="CX42">
            <v>468.00000406451005</v>
          </cell>
          <cell r="CY42">
            <v>5616.0000487741208</v>
          </cell>
          <cell r="CZ42">
            <v>591</v>
          </cell>
          <cell r="DA42">
            <v>2.9000000000000001E-2</v>
          </cell>
          <cell r="DB42">
            <v>608.1389999999999</v>
          </cell>
          <cell r="DC42">
            <v>0</v>
          </cell>
          <cell r="DE42">
            <v>0</v>
          </cell>
          <cell r="DI42">
            <v>0</v>
          </cell>
          <cell r="DJ42">
            <v>0</v>
          </cell>
        </row>
        <row r="43">
          <cell r="B43" t="str">
            <v>Current Tenant</v>
          </cell>
          <cell r="C43" t="str">
            <v>SS</v>
          </cell>
          <cell r="E43">
            <v>13000</v>
          </cell>
          <cell r="F43">
            <v>33786</v>
          </cell>
          <cell r="G43">
            <v>37468</v>
          </cell>
          <cell r="H43">
            <v>21666.66</v>
          </cell>
          <cell r="I43">
            <v>21666.66</v>
          </cell>
          <cell r="J43">
            <v>21666.66</v>
          </cell>
          <cell r="K43">
            <v>21666.66</v>
          </cell>
          <cell r="L43">
            <v>21666.66</v>
          </cell>
          <cell r="M43">
            <v>21666.66</v>
          </cell>
          <cell r="N43">
            <v>21666.66</v>
          </cell>
          <cell r="O43">
            <v>21666.66</v>
          </cell>
          <cell r="P43">
            <v>21666.66</v>
          </cell>
          <cell r="Q43">
            <v>21666.66</v>
          </cell>
          <cell r="R43">
            <v>21666.66</v>
          </cell>
          <cell r="S43">
            <v>21666.66</v>
          </cell>
          <cell r="T43">
            <v>259999.92</v>
          </cell>
          <cell r="U43">
            <v>19.999993846153846</v>
          </cell>
          <cell r="V43">
            <v>20</v>
          </cell>
          <cell r="X43">
            <v>0.05</v>
          </cell>
          <cell r="Y43">
            <v>1</v>
          </cell>
          <cell r="Z43" t="str">
            <v>A</v>
          </cell>
          <cell r="AA43">
            <v>1535716</v>
          </cell>
          <cell r="AB43">
            <v>1561000</v>
          </cell>
          <cell r="AC43">
            <v>1592220</v>
          </cell>
          <cell r="AD43">
            <v>2.0000000000000018E-2</v>
          </cell>
          <cell r="AE43">
            <v>0.02</v>
          </cell>
          <cell r="AF43">
            <v>5200000</v>
          </cell>
          <cell r="AG43">
            <v>1624064.4000000001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13000</v>
          </cell>
          <cell r="AX43">
            <v>13000</v>
          </cell>
          <cell r="AY43">
            <v>13000</v>
          </cell>
          <cell r="AZ43">
            <v>13000</v>
          </cell>
          <cell r="BA43">
            <v>13000</v>
          </cell>
          <cell r="BB43">
            <v>13000</v>
          </cell>
          <cell r="BC43">
            <v>13000</v>
          </cell>
          <cell r="BD43">
            <v>13000</v>
          </cell>
          <cell r="BE43">
            <v>13000</v>
          </cell>
          <cell r="BF43">
            <v>13000</v>
          </cell>
          <cell r="BG43">
            <v>13000</v>
          </cell>
          <cell r="BH43">
            <v>13000</v>
          </cell>
          <cell r="BI43">
            <v>13000</v>
          </cell>
          <cell r="BJ43" t="str">
            <v>FIXED-LRN</v>
          </cell>
          <cell r="BK43">
            <v>12458.333333333334</v>
          </cell>
          <cell r="BL43">
            <v>12458.333333333334</v>
          </cell>
          <cell r="BM43">
            <v>12458.333333333334</v>
          </cell>
          <cell r="BN43">
            <v>12458.333333333334</v>
          </cell>
          <cell r="BO43">
            <v>12458.333333333334</v>
          </cell>
          <cell r="BP43">
            <v>12458.333333333334</v>
          </cell>
          <cell r="BQ43">
            <v>12458.333333333334</v>
          </cell>
          <cell r="BR43">
            <v>12458.333333333334</v>
          </cell>
          <cell r="BS43">
            <v>12458.333333333334</v>
          </cell>
          <cell r="BT43">
            <v>12458.333333333334</v>
          </cell>
          <cell r="BU43">
            <v>12458.333333333334</v>
          </cell>
          <cell r="BV43">
            <v>12458.333333333334</v>
          </cell>
          <cell r="BW43">
            <v>149500</v>
          </cell>
          <cell r="BX43">
            <v>8</v>
          </cell>
          <cell r="BY43">
            <v>4186.6263614220525</v>
          </cell>
          <cell r="BZ43">
            <v>4186.6263614220525</v>
          </cell>
          <cell r="CA43">
            <v>4186.6263614220525</v>
          </cell>
          <cell r="CB43">
            <v>4186.6263614220525</v>
          </cell>
          <cell r="CC43">
            <v>4186.6263614220525</v>
          </cell>
          <cell r="CD43">
            <v>4186.6263614220525</v>
          </cell>
          <cell r="CE43">
            <v>4186.6263614220525</v>
          </cell>
          <cell r="CF43">
            <v>4186.6263614220525</v>
          </cell>
          <cell r="CG43">
            <v>4186.6263614220525</v>
          </cell>
          <cell r="CH43">
            <v>4186.6263614220525</v>
          </cell>
          <cell r="CI43">
            <v>4186.6263614220525</v>
          </cell>
          <cell r="CJ43">
            <v>4186.6263614220525</v>
          </cell>
          <cell r="CK43">
            <v>50239.516337064626</v>
          </cell>
          <cell r="CL43" t="str">
            <v>LRN</v>
          </cell>
          <cell r="CM43">
            <v>987.98311998029078</v>
          </cell>
          <cell r="CN43">
            <v>987.98311998029078</v>
          </cell>
          <cell r="CO43">
            <v>987.98311998029078</v>
          </cell>
          <cell r="CP43">
            <v>987.98311998029078</v>
          </cell>
          <cell r="CQ43">
            <v>987.98311998029078</v>
          </cell>
          <cell r="CR43">
            <v>987.98311998029078</v>
          </cell>
          <cell r="CS43">
            <v>987.98311998029078</v>
          </cell>
          <cell r="CT43">
            <v>987.98311998029078</v>
          </cell>
          <cell r="CU43">
            <v>987.98311998029078</v>
          </cell>
          <cell r="CV43">
            <v>987.98311998029078</v>
          </cell>
          <cell r="CW43">
            <v>987.98311998029078</v>
          </cell>
          <cell r="CX43">
            <v>987.98311998029078</v>
          </cell>
          <cell r="CY43">
            <v>11855.797439763488</v>
          </cell>
          <cell r="CZ43">
            <v>1197.52</v>
          </cell>
          <cell r="DA43">
            <v>2.9000000000000001E-2</v>
          </cell>
          <cell r="DB43">
            <v>1197.52</v>
          </cell>
          <cell r="DC43">
            <v>0</v>
          </cell>
          <cell r="DE43">
            <v>0</v>
          </cell>
          <cell r="DI43">
            <v>0</v>
          </cell>
          <cell r="DJ43">
            <v>0</v>
          </cell>
        </row>
        <row r="44">
          <cell r="B44" t="str">
            <v>Current Tenant</v>
          </cell>
          <cell r="C44" t="str">
            <v>SS</v>
          </cell>
          <cell r="E44">
            <v>16641</v>
          </cell>
          <cell r="F44">
            <v>33817</v>
          </cell>
          <cell r="G44">
            <v>38199</v>
          </cell>
          <cell r="H44">
            <v>34668.75</v>
          </cell>
          <cell r="I44">
            <v>34668.75</v>
          </cell>
          <cell r="J44">
            <v>34668.75</v>
          </cell>
          <cell r="K44">
            <v>34668.75</v>
          </cell>
          <cell r="L44">
            <v>34668.75</v>
          </cell>
          <cell r="M44">
            <v>34668.75</v>
          </cell>
          <cell r="N44">
            <v>34668.75</v>
          </cell>
          <cell r="O44">
            <v>34668.75</v>
          </cell>
          <cell r="P44">
            <v>34668.75</v>
          </cell>
          <cell r="Q44">
            <v>34668.75</v>
          </cell>
          <cell r="R44">
            <v>34668.75</v>
          </cell>
          <cell r="S44">
            <v>34668.75</v>
          </cell>
          <cell r="T44">
            <v>416025</v>
          </cell>
          <cell r="U44">
            <v>25</v>
          </cell>
          <cell r="V44">
            <v>25</v>
          </cell>
          <cell r="X44">
            <v>0.04</v>
          </cell>
          <cell r="Y44">
            <v>1</v>
          </cell>
          <cell r="Z44" t="str">
            <v>A</v>
          </cell>
          <cell r="AA44">
            <v>1707972</v>
          </cell>
          <cell r="AB44">
            <v>1827000</v>
          </cell>
          <cell r="AC44">
            <v>1918350</v>
          </cell>
          <cell r="AD44">
            <v>5.0000000000000044E-2</v>
          </cell>
          <cell r="AE44">
            <v>0.04</v>
          </cell>
          <cell r="AF44">
            <v>10400625</v>
          </cell>
          <cell r="AG44">
            <v>1995084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16641</v>
          </cell>
          <cell r="AX44">
            <v>16641</v>
          </cell>
          <cell r="AY44">
            <v>16641</v>
          </cell>
          <cell r="AZ44">
            <v>16641</v>
          </cell>
          <cell r="BA44">
            <v>16641</v>
          </cell>
          <cell r="BB44">
            <v>16641</v>
          </cell>
          <cell r="BC44">
            <v>16641</v>
          </cell>
          <cell r="BD44">
            <v>16641</v>
          </cell>
          <cell r="BE44">
            <v>16641</v>
          </cell>
          <cell r="BF44">
            <v>16641</v>
          </cell>
          <cell r="BG44">
            <v>16641</v>
          </cell>
          <cell r="BH44">
            <v>16641</v>
          </cell>
          <cell r="BI44">
            <v>16641</v>
          </cell>
          <cell r="BJ44" t="str">
            <v>FIXED-LMT</v>
          </cell>
          <cell r="BK44">
            <v>15947.625</v>
          </cell>
          <cell r="BL44">
            <v>15947.625</v>
          </cell>
          <cell r="BM44">
            <v>15947.625</v>
          </cell>
          <cell r="BN44">
            <v>15947.625</v>
          </cell>
          <cell r="BO44">
            <v>15947.625</v>
          </cell>
          <cell r="BP44">
            <v>15947.625</v>
          </cell>
          <cell r="BQ44">
            <v>15947.625</v>
          </cell>
          <cell r="BR44">
            <v>15947.625</v>
          </cell>
          <cell r="BS44">
            <v>15947.625</v>
          </cell>
          <cell r="BT44">
            <v>15947.625</v>
          </cell>
          <cell r="BU44">
            <v>15947.625</v>
          </cell>
          <cell r="BV44">
            <v>15947.625</v>
          </cell>
          <cell r="BW44">
            <v>191371.5</v>
          </cell>
          <cell r="BX44">
            <v>8</v>
          </cell>
          <cell r="BY44">
            <v>5359.2037908018747</v>
          </cell>
          <cell r="BZ44">
            <v>5359.2037908018747</v>
          </cell>
          <cell r="CA44">
            <v>5359.2037908018747</v>
          </cell>
          <cell r="CB44">
            <v>5359.2037908018747</v>
          </cell>
          <cell r="CC44">
            <v>5359.2037908018747</v>
          </cell>
          <cell r="CD44">
            <v>5359.2037908018747</v>
          </cell>
          <cell r="CE44">
            <v>5359.2037908018747</v>
          </cell>
          <cell r="CF44">
            <v>5359.2037908018747</v>
          </cell>
          <cell r="CG44">
            <v>5359.2037908018747</v>
          </cell>
          <cell r="CH44">
            <v>5359.2037908018747</v>
          </cell>
          <cell r="CI44">
            <v>5359.2037908018747</v>
          </cell>
          <cell r="CJ44">
            <v>5359.2037908018747</v>
          </cell>
          <cell r="CK44">
            <v>64310.4454896225</v>
          </cell>
          <cell r="CL44" t="str">
            <v>LMT</v>
          </cell>
          <cell r="CM44">
            <v>1264.6943922763091</v>
          </cell>
          <cell r="CN44">
            <v>1264.6943922763091</v>
          </cell>
          <cell r="CO44">
            <v>1264.6943922763091</v>
          </cell>
          <cell r="CP44">
            <v>1264.6943922763091</v>
          </cell>
          <cell r="CQ44">
            <v>1264.6943922763091</v>
          </cell>
          <cell r="CR44">
            <v>1264.6943922763091</v>
          </cell>
          <cell r="CS44">
            <v>1264.6943922763091</v>
          </cell>
          <cell r="CT44">
            <v>1264.6943922763091</v>
          </cell>
          <cell r="CU44">
            <v>1264.6943922763091</v>
          </cell>
          <cell r="CV44">
            <v>1264.6943922763091</v>
          </cell>
          <cell r="CW44">
            <v>1264.6943922763091</v>
          </cell>
          <cell r="CX44">
            <v>1264.6943922763091</v>
          </cell>
          <cell r="CY44">
            <v>15176.332707315711</v>
          </cell>
          <cell r="CZ44">
            <v>1721</v>
          </cell>
          <cell r="DA44">
            <v>2.9000000000000001E-2</v>
          </cell>
          <cell r="DB44">
            <v>1770.9089999999999</v>
          </cell>
          <cell r="DC44">
            <v>0</v>
          </cell>
          <cell r="DE44">
            <v>0</v>
          </cell>
          <cell r="DI44">
            <v>0</v>
          </cell>
          <cell r="DJ44">
            <v>0</v>
          </cell>
        </row>
        <row r="45">
          <cell r="B45" t="str">
            <v>Current Tenant</v>
          </cell>
          <cell r="C45" t="str">
            <v>SS</v>
          </cell>
          <cell r="E45">
            <v>1200</v>
          </cell>
          <cell r="F45">
            <v>34366</v>
          </cell>
          <cell r="G45">
            <v>38017</v>
          </cell>
          <cell r="H45">
            <v>2000</v>
          </cell>
          <cell r="I45">
            <v>2000</v>
          </cell>
          <cell r="J45">
            <v>2000</v>
          </cell>
          <cell r="K45">
            <v>2000</v>
          </cell>
          <cell r="L45">
            <v>2000</v>
          </cell>
          <cell r="M45">
            <v>2000</v>
          </cell>
          <cell r="N45">
            <v>2000</v>
          </cell>
          <cell r="O45">
            <v>2000</v>
          </cell>
          <cell r="P45">
            <v>2000</v>
          </cell>
          <cell r="Q45">
            <v>2000</v>
          </cell>
          <cell r="R45">
            <v>2000</v>
          </cell>
          <cell r="S45">
            <v>2000</v>
          </cell>
          <cell r="T45">
            <v>24000</v>
          </cell>
          <cell r="U45">
            <v>20</v>
          </cell>
          <cell r="V45">
            <v>20</v>
          </cell>
          <cell r="X45">
            <v>0.06</v>
          </cell>
          <cell r="Y45">
            <v>1</v>
          </cell>
          <cell r="Z45" t="str">
            <v>Q</v>
          </cell>
          <cell r="AA45">
            <v>170427</v>
          </cell>
          <cell r="AB45">
            <v>186000</v>
          </cell>
          <cell r="AC45">
            <v>171120</v>
          </cell>
          <cell r="AD45">
            <v>-7.999999999999996E-2</v>
          </cell>
          <cell r="AE45">
            <v>-0.05</v>
          </cell>
          <cell r="AF45">
            <v>400000</v>
          </cell>
          <cell r="AG45">
            <v>162564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1200</v>
          </cell>
          <cell r="AX45">
            <v>1200</v>
          </cell>
          <cell r="AY45">
            <v>1200</v>
          </cell>
          <cell r="AZ45">
            <v>1200</v>
          </cell>
          <cell r="BA45">
            <v>1200</v>
          </cell>
          <cell r="BB45">
            <v>1200</v>
          </cell>
          <cell r="BC45">
            <v>1200</v>
          </cell>
          <cell r="BD45">
            <v>1200</v>
          </cell>
          <cell r="BE45">
            <v>1200</v>
          </cell>
          <cell r="BF45">
            <v>1200</v>
          </cell>
          <cell r="BG45">
            <v>1200</v>
          </cell>
          <cell r="BH45">
            <v>1200</v>
          </cell>
          <cell r="BI45">
            <v>1200</v>
          </cell>
          <cell r="BJ45">
            <v>28.15</v>
          </cell>
          <cell r="BK45">
            <v>1320.6877020976547</v>
          </cell>
          <cell r="BL45">
            <v>1320.6877020976547</v>
          </cell>
          <cell r="BM45">
            <v>1320.6877020976547</v>
          </cell>
          <cell r="BN45">
            <v>1320.6877020976547</v>
          </cell>
          <cell r="BO45">
            <v>1320.6877020976547</v>
          </cell>
          <cell r="BP45">
            <v>1320.6877020976547</v>
          </cell>
          <cell r="BQ45">
            <v>1320.6877020976547</v>
          </cell>
          <cell r="BR45">
            <v>1320.6877020976547</v>
          </cell>
          <cell r="BS45">
            <v>1320.6877020976547</v>
          </cell>
          <cell r="BT45">
            <v>1320.6877020976547</v>
          </cell>
          <cell r="BU45">
            <v>1320.6877020976547</v>
          </cell>
          <cell r="BV45">
            <v>1320.6877020976547</v>
          </cell>
          <cell r="BW45">
            <v>15848.252425171859</v>
          </cell>
          <cell r="BX45">
            <v>28.15</v>
          </cell>
          <cell r="BY45">
            <v>496.14643604735903</v>
          </cell>
          <cell r="BZ45">
            <v>496.14643604735903</v>
          </cell>
          <cell r="CA45">
            <v>496.14643604735903</v>
          </cell>
          <cell r="CB45">
            <v>496.14643604735903</v>
          </cell>
          <cell r="CC45">
            <v>496.14643604735903</v>
          </cell>
          <cell r="CD45">
            <v>496.14643604735903</v>
          </cell>
          <cell r="CE45">
            <v>496.14643604735903</v>
          </cell>
          <cell r="CF45">
            <v>496.14643604735903</v>
          </cell>
          <cell r="CG45">
            <v>496.14643604735903</v>
          </cell>
          <cell r="CH45">
            <v>496.14643604735903</v>
          </cell>
          <cell r="CI45">
            <v>496.14643604735903</v>
          </cell>
          <cell r="CJ45">
            <v>496.14643604735903</v>
          </cell>
          <cell r="CK45">
            <v>5953.7572325683095</v>
          </cell>
          <cell r="CL45">
            <v>28.15</v>
          </cell>
          <cell r="CM45">
            <v>105.20047048924056</v>
          </cell>
          <cell r="CN45">
            <v>105.20047048924056</v>
          </cell>
          <cell r="CO45">
            <v>105.20047048924056</v>
          </cell>
          <cell r="CP45">
            <v>105.20047048924056</v>
          </cell>
          <cell r="CQ45">
            <v>105.20047048924056</v>
          </cell>
          <cell r="CR45">
            <v>105.20047048924056</v>
          </cell>
          <cell r="CS45">
            <v>105.20047048924056</v>
          </cell>
          <cell r="CT45">
            <v>105.20047048924056</v>
          </cell>
          <cell r="CU45">
            <v>105.20047048924056</v>
          </cell>
          <cell r="CV45">
            <v>105.20047048924056</v>
          </cell>
          <cell r="CW45">
            <v>105.20047048924056</v>
          </cell>
          <cell r="CX45">
            <v>105.20047048924056</v>
          </cell>
          <cell r="CY45">
            <v>1262.4056458708872</v>
          </cell>
          <cell r="CZ45">
            <v>136</v>
          </cell>
          <cell r="DA45">
            <v>2.9000000000000001E-2</v>
          </cell>
          <cell r="DB45">
            <v>139.94399999999999</v>
          </cell>
          <cell r="DC45">
            <v>0</v>
          </cell>
          <cell r="DE45">
            <v>0</v>
          </cell>
          <cell r="DI45">
            <v>0</v>
          </cell>
          <cell r="DJ45">
            <v>0</v>
          </cell>
        </row>
        <row r="46">
          <cell r="B46" t="str">
            <v>Current Tenant</v>
          </cell>
          <cell r="C46" t="str">
            <v>SS</v>
          </cell>
          <cell r="E46">
            <v>1203</v>
          </cell>
          <cell r="F46">
            <v>33569</v>
          </cell>
          <cell r="G46">
            <v>38017</v>
          </cell>
          <cell r="H46">
            <v>3166.66</v>
          </cell>
          <cell r="I46">
            <v>3166.66</v>
          </cell>
          <cell r="J46">
            <v>3166.66</v>
          </cell>
          <cell r="K46">
            <v>3166.66</v>
          </cell>
          <cell r="L46">
            <v>3166.66</v>
          </cell>
          <cell r="M46">
            <v>3166.66</v>
          </cell>
          <cell r="N46">
            <v>3166.66</v>
          </cell>
          <cell r="O46">
            <v>3166.66</v>
          </cell>
          <cell r="P46">
            <v>3166.66</v>
          </cell>
          <cell r="Q46">
            <v>3166.66</v>
          </cell>
          <cell r="R46">
            <v>3166.66</v>
          </cell>
          <cell r="S46">
            <v>3166.66</v>
          </cell>
          <cell r="T46">
            <v>37999.919999999998</v>
          </cell>
          <cell r="U46">
            <v>31.587630922693265</v>
          </cell>
          <cell r="V46">
            <v>40</v>
          </cell>
          <cell r="X46">
            <v>0.05</v>
          </cell>
          <cell r="Y46">
            <v>1</v>
          </cell>
          <cell r="Z46" t="str">
            <v>A</v>
          </cell>
          <cell r="AA46">
            <v>820737</v>
          </cell>
          <cell r="AB46">
            <v>791000</v>
          </cell>
          <cell r="AC46">
            <v>840000</v>
          </cell>
          <cell r="AD46">
            <v>6.1946902654867353E-2</v>
          </cell>
          <cell r="AE46">
            <v>0.02</v>
          </cell>
          <cell r="AF46">
            <v>759998</v>
          </cell>
          <cell r="AG46">
            <v>856800</v>
          </cell>
          <cell r="AH46">
            <v>4000.1000000000004</v>
          </cell>
          <cell r="AI46">
            <v>0</v>
          </cell>
          <cell r="AJ46">
            <v>0</v>
          </cell>
          <cell r="AK46">
            <v>4000.1000000000004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4000.1000000000004</v>
          </cell>
          <cell r="AV46">
            <v>0</v>
          </cell>
          <cell r="AW46">
            <v>1203</v>
          </cell>
          <cell r="AX46">
            <v>1203</v>
          </cell>
          <cell r="AY46">
            <v>1203</v>
          </cell>
          <cell r="AZ46">
            <v>1203</v>
          </cell>
          <cell r="BA46">
            <v>1203</v>
          </cell>
          <cell r="BB46">
            <v>1203</v>
          </cell>
          <cell r="BC46">
            <v>1203</v>
          </cell>
          <cell r="BD46">
            <v>1203</v>
          </cell>
          <cell r="BE46">
            <v>1203</v>
          </cell>
          <cell r="BF46">
            <v>1203</v>
          </cell>
          <cell r="BG46">
            <v>1203</v>
          </cell>
          <cell r="BH46">
            <v>1203</v>
          </cell>
          <cell r="BI46">
            <v>1203</v>
          </cell>
          <cell r="BJ46" t="str">
            <v>MCD</v>
          </cell>
          <cell r="BK46">
            <v>375</v>
          </cell>
          <cell r="BL46">
            <v>375</v>
          </cell>
          <cell r="BM46">
            <v>375</v>
          </cell>
          <cell r="BN46">
            <v>375</v>
          </cell>
          <cell r="BO46">
            <v>375</v>
          </cell>
          <cell r="BP46">
            <v>375</v>
          </cell>
          <cell r="BQ46">
            <v>375</v>
          </cell>
          <cell r="BR46">
            <v>375</v>
          </cell>
          <cell r="BS46">
            <v>375</v>
          </cell>
          <cell r="BT46">
            <v>375</v>
          </cell>
          <cell r="BU46">
            <v>375</v>
          </cell>
          <cell r="BV46">
            <v>375</v>
          </cell>
          <cell r="BW46">
            <v>4500</v>
          </cell>
          <cell r="BX46">
            <v>8.15</v>
          </cell>
          <cell r="BY46">
            <v>494.85596278461026</v>
          </cell>
          <cell r="BZ46">
            <v>494.85596278461026</v>
          </cell>
          <cell r="CA46">
            <v>494.85596278461026</v>
          </cell>
          <cell r="CB46">
            <v>494.85596278461026</v>
          </cell>
          <cell r="CC46">
            <v>494.85596278461026</v>
          </cell>
          <cell r="CD46">
            <v>494.85596278461026</v>
          </cell>
          <cell r="CE46">
            <v>494.85596278461026</v>
          </cell>
          <cell r="CF46">
            <v>494.85596278461026</v>
          </cell>
          <cell r="CG46">
            <v>494.85596278461026</v>
          </cell>
          <cell r="CH46">
            <v>494.85596278461026</v>
          </cell>
          <cell r="CI46">
            <v>494.85596278461026</v>
          </cell>
          <cell r="CJ46">
            <v>494.85596278461026</v>
          </cell>
          <cell r="CK46">
            <v>5938.2715534153213</v>
          </cell>
          <cell r="CL46">
            <v>8</v>
          </cell>
          <cell r="CM46">
            <v>91.426437948945377</v>
          </cell>
          <cell r="CN46">
            <v>91.426437948945377</v>
          </cell>
          <cell r="CO46">
            <v>91.426437948945377</v>
          </cell>
          <cell r="CP46">
            <v>91.426437948945377</v>
          </cell>
          <cell r="CQ46">
            <v>91.426437948945377</v>
          </cell>
          <cell r="CR46">
            <v>91.426437948945377</v>
          </cell>
          <cell r="CS46">
            <v>91.426437948945377</v>
          </cell>
          <cell r="CT46">
            <v>91.426437948945377</v>
          </cell>
          <cell r="CU46">
            <v>91.426437948945377</v>
          </cell>
          <cell r="CV46">
            <v>91.426437948945377</v>
          </cell>
          <cell r="CW46">
            <v>91.426437948945377</v>
          </cell>
          <cell r="CX46">
            <v>91.426437948945377</v>
          </cell>
          <cell r="CY46">
            <v>1097.1172553873446</v>
          </cell>
          <cell r="CZ46">
            <v>48.67</v>
          </cell>
          <cell r="DA46">
            <v>2.9000000000000001E-2</v>
          </cell>
          <cell r="DB46">
            <v>50.081429999999997</v>
          </cell>
          <cell r="DC46">
            <v>0</v>
          </cell>
          <cell r="DE46">
            <v>0</v>
          </cell>
          <cell r="DH46" t="str">
            <v>AF</v>
          </cell>
          <cell r="DI46">
            <v>0</v>
          </cell>
          <cell r="DJ46">
            <v>32.17</v>
          </cell>
        </row>
        <row r="47">
          <cell r="B47" t="str">
            <v>Current Tenant</v>
          </cell>
          <cell r="C47" t="str">
            <v>SS</v>
          </cell>
          <cell r="E47">
            <v>2100</v>
          </cell>
          <cell r="F47">
            <v>30042</v>
          </cell>
          <cell r="G47">
            <v>37346</v>
          </cell>
          <cell r="H47">
            <v>2301.13</v>
          </cell>
          <cell r="I47">
            <v>2301.13</v>
          </cell>
          <cell r="J47">
            <v>2301.13</v>
          </cell>
          <cell r="K47">
            <v>2301.13</v>
          </cell>
          <cell r="L47">
            <v>2301.13</v>
          </cell>
          <cell r="M47">
            <v>2301.13</v>
          </cell>
          <cell r="N47">
            <v>2301.13</v>
          </cell>
          <cell r="O47">
            <v>2301.13</v>
          </cell>
          <cell r="P47">
            <v>2301.13</v>
          </cell>
          <cell r="Q47">
            <v>2301.13</v>
          </cell>
          <cell r="R47">
            <v>2301.13</v>
          </cell>
          <cell r="S47">
            <v>2301.13</v>
          </cell>
          <cell r="T47">
            <v>27613.560000000009</v>
          </cell>
          <cell r="U47">
            <v>13.149314285714286</v>
          </cell>
          <cell r="V47">
            <v>50</v>
          </cell>
          <cell r="X47">
            <v>0.05</v>
          </cell>
          <cell r="Y47">
            <v>12</v>
          </cell>
          <cell r="Z47" t="str">
            <v>M</v>
          </cell>
          <cell r="AA47">
            <v>910456</v>
          </cell>
          <cell r="AB47">
            <v>1065000</v>
          </cell>
          <cell r="AC47">
            <v>1100000</v>
          </cell>
          <cell r="AD47">
            <v>3.2863849765258246E-2</v>
          </cell>
          <cell r="AE47">
            <v>0.02</v>
          </cell>
          <cell r="AF47">
            <v>552271.19999999995</v>
          </cell>
          <cell r="AG47">
            <v>1122000</v>
          </cell>
          <cell r="AH47">
            <v>27386.440000000002</v>
          </cell>
          <cell r="AI47">
            <v>0</v>
          </cell>
          <cell r="AJ47">
            <v>13693.220000000001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6846.6100000000006</v>
          </cell>
          <cell r="AR47">
            <v>6846.6100000000006</v>
          </cell>
          <cell r="AS47">
            <v>0</v>
          </cell>
          <cell r="AT47">
            <v>0</v>
          </cell>
          <cell r="AU47">
            <v>27386.440000000002</v>
          </cell>
          <cell r="AV47">
            <v>0</v>
          </cell>
          <cell r="AW47">
            <v>2100</v>
          </cell>
          <cell r="AX47">
            <v>2100</v>
          </cell>
          <cell r="AY47">
            <v>2100</v>
          </cell>
          <cell r="AZ47">
            <v>2100</v>
          </cell>
          <cell r="BA47">
            <v>2100</v>
          </cell>
          <cell r="BB47">
            <v>2100</v>
          </cell>
          <cell r="BC47">
            <v>2100</v>
          </cell>
          <cell r="BD47">
            <v>2100</v>
          </cell>
          <cell r="BE47">
            <v>2100</v>
          </cell>
          <cell r="BF47">
            <v>2100</v>
          </cell>
          <cell r="BG47">
            <v>2100</v>
          </cell>
          <cell r="BH47">
            <v>2100</v>
          </cell>
          <cell r="BI47">
            <v>2100</v>
          </cell>
          <cell r="BJ47" t="str">
            <v>NONE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2</v>
          </cell>
          <cell r="BY47">
            <v>409.91564968795234</v>
          </cell>
          <cell r="BZ47">
            <v>409.91564968795234</v>
          </cell>
          <cell r="CA47">
            <v>409.91564968795234</v>
          </cell>
          <cell r="CB47">
            <v>409.91564968795234</v>
          </cell>
          <cell r="CC47">
            <v>409.91564968795234</v>
          </cell>
          <cell r="CD47">
            <v>409.91564968795234</v>
          </cell>
          <cell r="CE47">
            <v>409.91564968795234</v>
          </cell>
          <cell r="CF47">
            <v>409.91564968795234</v>
          </cell>
          <cell r="CG47">
            <v>409.91564968795234</v>
          </cell>
          <cell r="CH47">
            <v>409.91564968795234</v>
          </cell>
          <cell r="CI47">
            <v>409.91564968795234</v>
          </cell>
          <cell r="CJ47">
            <v>409.91564968795234</v>
          </cell>
          <cell r="CK47">
            <v>4918.9877962554283</v>
          </cell>
          <cell r="CL47">
            <v>3</v>
          </cell>
          <cell r="CM47">
            <v>101.0075081192831</v>
          </cell>
          <cell r="CN47">
            <v>101.0075081192831</v>
          </cell>
          <cell r="CO47">
            <v>101.0075081192831</v>
          </cell>
          <cell r="CP47">
            <v>101.0075081192831</v>
          </cell>
          <cell r="CQ47">
            <v>101.0075081192831</v>
          </cell>
          <cell r="CR47">
            <v>101.0075081192831</v>
          </cell>
          <cell r="CS47">
            <v>101.0075081192831</v>
          </cell>
          <cell r="CT47">
            <v>101.0075081192831</v>
          </cell>
          <cell r="CU47">
            <v>101.0075081192831</v>
          </cell>
          <cell r="CV47">
            <v>101.0075081192831</v>
          </cell>
          <cell r="CW47">
            <v>101.0075081192831</v>
          </cell>
          <cell r="CX47">
            <v>101.0075081192831</v>
          </cell>
          <cell r="CY47">
            <v>1212.0900974313972</v>
          </cell>
          <cell r="CZ47">
            <v>147</v>
          </cell>
          <cell r="DA47">
            <v>2.9000000000000001E-2</v>
          </cell>
          <cell r="DB47">
            <v>151.26299999999998</v>
          </cell>
          <cell r="DC47">
            <v>0</v>
          </cell>
          <cell r="DE47">
            <v>0</v>
          </cell>
          <cell r="DI47">
            <v>0</v>
          </cell>
          <cell r="DJ47">
            <v>0</v>
          </cell>
        </row>
        <row r="48">
          <cell r="B48" t="str">
            <v>Current Tenant</v>
          </cell>
          <cell r="C48" t="str">
            <v>SS</v>
          </cell>
          <cell r="E48">
            <v>596</v>
          </cell>
          <cell r="F48">
            <v>33786</v>
          </cell>
          <cell r="G48">
            <v>36556</v>
          </cell>
          <cell r="H48">
            <v>2980</v>
          </cell>
          <cell r="I48">
            <v>2980</v>
          </cell>
          <cell r="J48">
            <v>2980</v>
          </cell>
          <cell r="K48">
            <v>2980</v>
          </cell>
          <cell r="L48">
            <v>2980</v>
          </cell>
          <cell r="M48">
            <v>2980</v>
          </cell>
          <cell r="N48">
            <v>2980</v>
          </cell>
          <cell r="O48">
            <v>2980</v>
          </cell>
          <cell r="P48">
            <v>2980</v>
          </cell>
          <cell r="Q48">
            <v>2980</v>
          </cell>
          <cell r="R48">
            <v>2980</v>
          </cell>
          <cell r="S48">
            <v>2980</v>
          </cell>
          <cell r="T48">
            <v>35760</v>
          </cell>
          <cell r="U48">
            <v>60</v>
          </cell>
          <cell r="V48">
            <v>60</v>
          </cell>
          <cell r="X48">
            <v>0.1</v>
          </cell>
          <cell r="Y48">
            <v>1</v>
          </cell>
          <cell r="Z48" t="str">
            <v>Q</v>
          </cell>
          <cell r="AA48">
            <v>171841</v>
          </cell>
          <cell r="AB48">
            <v>184000</v>
          </cell>
          <cell r="AC48">
            <v>182160</v>
          </cell>
          <cell r="AD48">
            <v>-1.0000000000000009E-2</v>
          </cell>
          <cell r="AE48">
            <v>0.02</v>
          </cell>
          <cell r="AF48">
            <v>357600</v>
          </cell>
          <cell r="AG48">
            <v>185803.2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596</v>
          </cell>
          <cell r="AX48">
            <v>596</v>
          </cell>
          <cell r="AY48">
            <v>596</v>
          </cell>
          <cell r="AZ48">
            <v>596</v>
          </cell>
          <cell r="BA48">
            <v>596</v>
          </cell>
          <cell r="BB48">
            <v>596</v>
          </cell>
          <cell r="BC48">
            <v>596</v>
          </cell>
          <cell r="BD48">
            <v>596</v>
          </cell>
          <cell r="BE48">
            <v>596</v>
          </cell>
          <cell r="BF48">
            <v>596</v>
          </cell>
          <cell r="BG48">
            <v>596</v>
          </cell>
          <cell r="BH48">
            <v>596</v>
          </cell>
          <cell r="BI48">
            <v>596</v>
          </cell>
          <cell r="BJ48">
            <v>28.15</v>
          </cell>
          <cell r="BK48">
            <v>655.9415587085017</v>
          </cell>
          <cell r="BL48">
            <v>655.9415587085017</v>
          </cell>
          <cell r="BM48">
            <v>655.9415587085017</v>
          </cell>
          <cell r="BN48">
            <v>655.9415587085017</v>
          </cell>
          <cell r="BO48">
            <v>655.9415587085017</v>
          </cell>
          <cell r="BP48">
            <v>655.9415587085017</v>
          </cell>
          <cell r="BQ48">
            <v>655.9415587085017</v>
          </cell>
          <cell r="BR48">
            <v>655.9415587085017</v>
          </cell>
          <cell r="BS48">
            <v>655.9415587085017</v>
          </cell>
          <cell r="BT48">
            <v>655.9415587085017</v>
          </cell>
          <cell r="BU48">
            <v>655.9415587085017</v>
          </cell>
          <cell r="BV48">
            <v>655.9415587085017</v>
          </cell>
          <cell r="BW48">
            <v>7871.2987045020191</v>
          </cell>
          <cell r="BX48">
            <v>28.15</v>
          </cell>
          <cell r="BY48">
            <v>246.41939657018835</v>
          </cell>
          <cell r="BZ48">
            <v>246.41939657018835</v>
          </cell>
          <cell r="CA48">
            <v>246.41939657018835</v>
          </cell>
          <cell r="CB48">
            <v>246.41939657018835</v>
          </cell>
          <cell r="CC48">
            <v>246.41939657018835</v>
          </cell>
          <cell r="CD48">
            <v>246.41939657018835</v>
          </cell>
          <cell r="CE48">
            <v>246.41939657018835</v>
          </cell>
          <cell r="CF48">
            <v>246.41939657018835</v>
          </cell>
          <cell r="CG48">
            <v>246.41939657018835</v>
          </cell>
          <cell r="CH48">
            <v>246.41939657018835</v>
          </cell>
          <cell r="CI48">
            <v>246.41939657018835</v>
          </cell>
          <cell r="CJ48">
            <v>246.41939657018835</v>
          </cell>
          <cell r="CK48">
            <v>2957.0327588422601</v>
          </cell>
          <cell r="CL48">
            <v>28.15</v>
          </cell>
          <cell r="CM48">
            <v>52.24956700965614</v>
          </cell>
          <cell r="CN48">
            <v>52.24956700965614</v>
          </cell>
          <cell r="CO48">
            <v>52.24956700965614</v>
          </cell>
          <cell r="CP48">
            <v>52.24956700965614</v>
          </cell>
          <cell r="CQ48">
            <v>52.24956700965614</v>
          </cell>
          <cell r="CR48">
            <v>52.24956700965614</v>
          </cell>
          <cell r="CS48">
            <v>52.24956700965614</v>
          </cell>
          <cell r="CT48">
            <v>52.24956700965614</v>
          </cell>
          <cell r="CU48">
            <v>52.24956700965614</v>
          </cell>
          <cell r="CV48">
            <v>52.24956700965614</v>
          </cell>
          <cell r="CW48">
            <v>52.24956700965614</v>
          </cell>
          <cell r="CX48">
            <v>52.24956700965614</v>
          </cell>
          <cell r="CY48">
            <v>626.99480411587365</v>
          </cell>
          <cell r="CZ48">
            <v>118</v>
          </cell>
          <cell r="DA48">
            <v>2.9000000000000001E-2</v>
          </cell>
          <cell r="DB48">
            <v>121.422</v>
          </cell>
          <cell r="DC48">
            <v>0</v>
          </cell>
          <cell r="DE48">
            <v>0</v>
          </cell>
          <cell r="DH48" t="str">
            <v>4 + CH</v>
          </cell>
          <cell r="DI48">
            <v>0</v>
          </cell>
          <cell r="DJ48">
            <v>375</v>
          </cell>
        </row>
        <row r="49">
          <cell r="B49" t="str">
            <v>Current Tenant</v>
          </cell>
          <cell r="C49" t="str">
            <v>SS</v>
          </cell>
          <cell r="E49">
            <v>987</v>
          </cell>
          <cell r="F49">
            <v>33695</v>
          </cell>
          <cell r="G49">
            <v>37346</v>
          </cell>
          <cell r="H49">
            <v>4333.33</v>
          </cell>
          <cell r="I49">
            <v>4333.33</v>
          </cell>
          <cell r="J49">
            <v>4333.33</v>
          </cell>
          <cell r="K49">
            <v>4333.33</v>
          </cell>
          <cell r="L49">
            <v>4333.33</v>
          </cell>
          <cell r="M49">
            <v>4333.33</v>
          </cell>
          <cell r="N49">
            <v>4333.33</v>
          </cell>
          <cell r="O49">
            <v>4333.33</v>
          </cell>
          <cell r="P49">
            <v>4333.33</v>
          </cell>
          <cell r="Q49">
            <v>4333.33</v>
          </cell>
          <cell r="R49">
            <v>4333.33</v>
          </cell>
          <cell r="S49">
            <v>4333.33</v>
          </cell>
          <cell r="T49">
            <v>51999.960000000014</v>
          </cell>
          <cell r="U49">
            <v>52.684863221884498</v>
          </cell>
          <cell r="V49">
            <v>53</v>
          </cell>
          <cell r="X49">
            <v>0.06</v>
          </cell>
          <cell r="Y49">
            <v>1</v>
          </cell>
          <cell r="Z49" t="str">
            <v>A</v>
          </cell>
          <cell r="AA49">
            <v>538204</v>
          </cell>
          <cell r="AB49">
            <v>546000</v>
          </cell>
          <cell r="AC49">
            <v>502320</v>
          </cell>
          <cell r="AD49">
            <v>-7.999999999999996E-2</v>
          </cell>
          <cell r="AE49">
            <v>0.06</v>
          </cell>
          <cell r="AF49">
            <v>866666</v>
          </cell>
          <cell r="AG49">
            <v>532459.20000000007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987</v>
          </cell>
          <cell r="AX49">
            <v>987</v>
          </cell>
          <cell r="AY49">
            <v>987</v>
          </cell>
          <cell r="AZ49">
            <v>987</v>
          </cell>
          <cell r="BA49">
            <v>987</v>
          </cell>
          <cell r="BB49">
            <v>987</v>
          </cell>
          <cell r="BC49">
            <v>987</v>
          </cell>
          <cell r="BD49">
            <v>987</v>
          </cell>
          <cell r="BE49">
            <v>987</v>
          </cell>
          <cell r="BF49">
            <v>987</v>
          </cell>
          <cell r="BG49">
            <v>987</v>
          </cell>
          <cell r="BH49">
            <v>987</v>
          </cell>
          <cell r="BI49">
            <v>987</v>
          </cell>
          <cell r="BJ49">
            <v>8.15</v>
          </cell>
          <cell r="BK49">
            <v>660.34385104882733</v>
          </cell>
          <cell r="BL49">
            <v>660.34385104882733</v>
          </cell>
          <cell r="BM49">
            <v>660.34385104882733</v>
          </cell>
          <cell r="BN49">
            <v>660.34385104882733</v>
          </cell>
          <cell r="BO49">
            <v>660.34385104882733</v>
          </cell>
          <cell r="BP49">
            <v>660.34385104882733</v>
          </cell>
          <cell r="BQ49">
            <v>660.34385104882733</v>
          </cell>
          <cell r="BR49">
            <v>660.34385104882733</v>
          </cell>
          <cell r="BS49">
            <v>660.34385104882733</v>
          </cell>
          <cell r="BT49">
            <v>660.34385104882733</v>
          </cell>
          <cell r="BU49">
            <v>660.34385104882733</v>
          </cell>
          <cell r="BV49">
            <v>660.34385104882733</v>
          </cell>
          <cell r="BW49">
            <v>7924.1262125859294</v>
          </cell>
          <cell r="BX49">
            <v>8.15</v>
          </cell>
          <cell r="BY49">
            <v>246.81095400728691</v>
          </cell>
          <cell r="BZ49">
            <v>246.81095400728691</v>
          </cell>
          <cell r="CA49">
            <v>246.81095400728691</v>
          </cell>
          <cell r="CB49">
            <v>246.81095400728691</v>
          </cell>
          <cell r="CC49">
            <v>246.81095400728691</v>
          </cell>
          <cell r="CD49">
            <v>246.81095400728691</v>
          </cell>
          <cell r="CE49">
            <v>246.81095400728691</v>
          </cell>
          <cell r="CF49">
            <v>246.81095400728691</v>
          </cell>
          <cell r="CG49">
            <v>246.81095400728691</v>
          </cell>
          <cell r="CH49">
            <v>246.81095400728691</v>
          </cell>
          <cell r="CI49">
            <v>246.81095400728691</v>
          </cell>
          <cell r="CJ49">
            <v>246.81095400728691</v>
          </cell>
          <cell r="CK49">
            <v>2961.7314480874429</v>
          </cell>
          <cell r="CL49">
            <v>8.15</v>
          </cell>
          <cell r="CM49">
            <v>52.439104060492355</v>
          </cell>
          <cell r="CN49">
            <v>52.439104060492355</v>
          </cell>
          <cell r="CO49">
            <v>52.439104060492355</v>
          </cell>
          <cell r="CP49">
            <v>52.439104060492355</v>
          </cell>
          <cell r="CQ49">
            <v>52.439104060492355</v>
          </cell>
          <cell r="CR49">
            <v>52.439104060492355</v>
          </cell>
          <cell r="CS49">
            <v>52.439104060492355</v>
          </cell>
          <cell r="CT49">
            <v>52.439104060492355</v>
          </cell>
          <cell r="CU49">
            <v>52.439104060492355</v>
          </cell>
          <cell r="CV49">
            <v>52.439104060492355</v>
          </cell>
          <cell r="CW49">
            <v>52.439104060492355</v>
          </cell>
          <cell r="CX49">
            <v>52.439104060492355</v>
          </cell>
          <cell r="CY49">
            <v>629.26924872590826</v>
          </cell>
          <cell r="CZ49">
            <v>119</v>
          </cell>
          <cell r="DA49">
            <v>2.9000000000000001E-2</v>
          </cell>
          <cell r="DB49">
            <v>122.45099999999999</v>
          </cell>
          <cell r="DC49">
            <v>0</v>
          </cell>
          <cell r="DE49">
            <v>0</v>
          </cell>
          <cell r="DH49" t="str">
            <v>4 + CH</v>
          </cell>
          <cell r="DI49">
            <v>0</v>
          </cell>
          <cell r="DJ49">
            <v>375</v>
          </cell>
        </row>
        <row r="50">
          <cell r="B50" t="str">
            <v>Current Tenant</v>
          </cell>
          <cell r="C50" t="str">
            <v>FREE</v>
          </cell>
          <cell r="E50">
            <v>20000</v>
          </cell>
          <cell r="F50">
            <v>23834</v>
          </cell>
          <cell r="G50">
            <v>38837</v>
          </cell>
          <cell r="H50">
            <v>7916.67</v>
          </cell>
          <cell r="I50">
            <v>7916.67</v>
          </cell>
          <cell r="J50">
            <v>7916.67</v>
          </cell>
          <cell r="K50">
            <v>7916.67</v>
          </cell>
          <cell r="L50">
            <v>7916.67</v>
          </cell>
          <cell r="M50">
            <v>7916.67</v>
          </cell>
          <cell r="N50">
            <v>7916.67</v>
          </cell>
          <cell r="O50">
            <v>7916.67</v>
          </cell>
          <cell r="P50">
            <v>7916.67</v>
          </cell>
          <cell r="Q50">
            <v>7916.67</v>
          </cell>
          <cell r="R50">
            <v>7916.67</v>
          </cell>
          <cell r="S50">
            <v>7916.67</v>
          </cell>
          <cell r="T50">
            <v>95000.04</v>
          </cell>
          <cell r="U50">
            <v>4.7500020000000003</v>
          </cell>
          <cell r="V50">
            <v>10</v>
          </cell>
          <cell r="Y50">
            <v>12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20000</v>
          </cell>
          <cell r="AX50">
            <v>20000</v>
          </cell>
          <cell r="AY50">
            <v>20000</v>
          </cell>
          <cell r="AZ50">
            <v>20000</v>
          </cell>
          <cell r="BA50">
            <v>20000</v>
          </cell>
          <cell r="BB50">
            <v>20000</v>
          </cell>
          <cell r="BC50">
            <v>20000</v>
          </cell>
          <cell r="BD50">
            <v>20000</v>
          </cell>
          <cell r="BE50">
            <v>20000</v>
          </cell>
          <cell r="BF50">
            <v>20000</v>
          </cell>
          <cell r="BG50">
            <v>20000</v>
          </cell>
          <cell r="BH50">
            <v>20000</v>
          </cell>
          <cell r="BI50">
            <v>20000</v>
          </cell>
          <cell r="BJ50" t="str">
            <v>FIXED-MIL</v>
          </cell>
          <cell r="BK50">
            <v>500</v>
          </cell>
          <cell r="BL50">
            <v>500</v>
          </cell>
          <cell r="BM50">
            <v>500</v>
          </cell>
          <cell r="BN50">
            <v>500</v>
          </cell>
          <cell r="BO50">
            <v>500</v>
          </cell>
          <cell r="BP50">
            <v>500</v>
          </cell>
          <cell r="BQ50">
            <v>500</v>
          </cell>
          <cell r="BR50">
            <v>500</v>
          </cell>
          <cell r="BS50">
            <v>500</v>
          </cell>
          <cell r="BT50">
            <v>500</v>
          </cell>
          <cell r="BU50">
            <v>500</v>
          </cell>
          <cell r="BV50">
            <v>500</v>
          </cell>
          <cell r="BW50">
            <v>6000</v>
          </cell>
          <cell r="BX50" t="str">
            <v>MILF</v>
          </cell>
          <cell r="BY50">
            <v>2900</v>
          </cell>
          <cell r="BZ50">
            <v>2900</v>
          </cell>
          <cell r="CA50">
            <v>2900</v>
          </cell>
          <cell r="CB50">
            <v>2900</v>
          </cell>
          <cell r="CC50">
            <v>2900</v>
          </cell>
          <cell r="CD50">
            <v>2900</v>
          </cell>
          <cell r="CE50">
            <v>2900</v>
          </cell>
          <cell r="CF50">
            <v>2900</v>
          </cell>
          <cell r="CG50">
            <v>2900</v>
          </cell>
          <cell r="CH50">
            <v>2900</v>
          </cell>
          <cell r="CI50">
            <v>2900</v>
          </cell>
          <cell r="CJ50">
            <v>2900</v>
          </cell>
          <cell r="CK50">
            <v>34800</v>
          </cell>
          <cell r="CL50" t="str">
            <v>NONE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2.9000000000000001E-2</v>
          </cell>
          <cell r="DB50">
            <v>0</v>
          </cell>
          <cell r="DC50">
            <v>208.33</v>
          </cell>
          <cell r="DE50">
            <v>208.33</v>
          </cell>
          <cell r="DI50">
            <v>0</v>
          </cell>
          <cell r="DJ50">
            <v>0</v>
          </cell>
        </row>
        <row r="51">
          <cell r="B51" t="str">
            <v>Current Tenant</v>
          </cell>
          <cell r="C51" t="str">
            <v>SS</v>
          </cell>
          <cell r="E51">
            <v>2257</v>
          </cell>
          <cell r="F51">
            <v>34292</v>
          </cell>
          <cell r="G51">
            <v>37407</v>
          </cell>
          <cell r="H51">
            <v>6582.92</v>
          </cell>
          <cell r="I51">
            <v>6582.92</v>
          </cell>
          <cell r="J51">
            <v>6582.92</v>
          </cell>
          <cell r="K51">
            <v>6582.92</v>
          </cell>
          <cell r="L51">
            <v>6582.92</v>
          </cell>
          <cell r="M51">
            <v>6582.92</v>
          </cell>
          <cell r="N51">
            <v>6582.92</v>
          </cell>
          <cell r="O51">
            <v>6582.92</v>
          </cell>
          <cell r="P51">
            <v>6582.92</v>
          </cell>
          <cell r="Q51">
            <v>6582.92</v>
          </cell>
          <cell r="R51">
            <v>6582.92</v>
          </cell>
          <cell r="S51">
            <v>6582.92</v>
          </cell>
          <cell r="T51">
            <v>78995.039999999994</v>
          </cell>
          <cell r="U51">
            <v>35.000017722640678</v>
          </cell>
          <cell r="V51">
            <v>25</v>
          </cell>
          <cell r="X51">
            <v>0.06</v>
          </cell>
          <cell r="Y51">
            <v>1</v>
          </cell>
          <cell r="Z51" t="str">
            <v>Q</v>
          </cell>
          <cell r="AA51">
            <v>530063</v>
          </cell>
          <cell r="AB51">
            <v>539000</v>
          </cell>
          <cell r="AC51">
            <v>555170</v>
          </cell>
          <cell r="AD51">
            <v>3.0000000000000027E-2</v>
          </cell>
          <cell r="AE51">
            <v>0.04</v>
          </cell>
          <cell r="AF51">
            <v>1316583.3333333335</v>
          </cell>
          <cell r="AG51">
            <v>577376.80000000005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2257</v>
          </cell>
          <cell r="AX51">
            <v>2257</v>
          </cell>
          <cell r="AY51">
            <v>2257</v>
          </cell>
          <cell r="AZ51">
            <v>2257</v>
          </cell>
          <cell r="BA51">
            <v>2257</v>
          </cell>
          <cell r="BB51">
            <v>2257</v>
          </cell>
          <cell r="BC51">
            <v>2257</v>
          </cell>
          <cell r="BD51">
            <v>2257</v>
          </cell>
          <cell r="BE51">
            <v>2257</v>
          </cell>
          <cell r="BF51">
            <v>2257</v>
          </cell>
          <cell r="BG51">
            <v>2257</v>
          </cell>
          <cell r="BH51">
            <v>2257</v>
          </cell>
          <cell r="BI51">
            <v>2257</v>
          </cell>
          <cell r="BJ51">
            <v>28.15</v>
          </cell>
          <cell r="BK51">
            <v>2483.9934530286719</v>
          </cell>
          <cell r="BL51">
            <v>2483.9934530286719</v>
          </cell>
          <cell r="BM51">
            <v>2483.9934530286719</v>
          </cell>
          <cell r="BN51">
            <v>2483.9934530286719</v>
          </cell>
          <cell r="BO51">
            <v>2483.9934530286719</v>
          </cell>
          <cell r="BP51">
            <v>2483.9934530286719</v>
          </cell>
          <cell r="BQ51">
            <v>2483.9934530286719</v>
          </cell>
          <cell r="BR51">
            <v>2483.9934530286719</v>
          </cell>
          <cell r="BS51">
            <v>2483.9934530286719</v>
          </cell>
          <cell r="BT51">
            <v>2483.9934530286719</v>
          </cell>
          <cell r="BU51">
            <v>2483.9934530286719</v>
          </cell>
          <cell r="BV51">
            <v>2483.9934530286719</v>
          </cell>
          <cell r="BW51">
            <v>29807.921436344055</v>
          </cell>
          <cell r="BX51">
            <v>28</v>
          </cell>
          <cell r="BY51">
            <v>726.86274597919783</v>
          </cell>
          <cell r="BZ51">
            <v>726.86274597919783</v>
          </cell>
          <cell r="CA51">
            <v>726.86274597919783</v>
          </cell>
          <cell r="CB51">
            <v>726.86274597919783</v>
          </cell>
          <cell r="CC51">
            <v>726.86274597919783</v>
          </cell>
          <cell r="CD51">
            <v>726.86274597919783</v>
          </cell>
          <cell r="CE51">
            <v>726.86274597919783</v>
          </cell>
          <cell r="CF51">
            <v>726.86274597919783</v>
          </cell>
          <cell r="CG51">
            <v>726.86274597919783</v>
          </cell>
          <cell r="CH51">
            <v>726.86274597919783</v>
          </cell>
          <cell r="CI51">
            <v>726.86274597919783</v>
          </cell>
          <cell r="CJ51">
            <v>726.86274597919783</v>
          </cell>
          <cell r="CK51">
            <v>8722.3529517503739</v>
          </cell>
          <cell r="CL51">
            <v>28.15</v>
          </cell>
          <cell r="CM51">
            <v>197.86455157851324</v>
          </cell>
          <cell r="CN51">
            <v>197.86455157851324</v>
          </cell>
          <cell r="CO51">
            <v>197.86455157851324</v>
          </cell>
          <cell r="CP51">
            <v>197.86455157851324</v>
          </cell>
          <cell r="CQ51">
            <v>197.86455157851324</v>
          </cell>
          <cell r="CR51">
            <v>197.86455157851324</v>
          </cell>
          <cell r="CS51">
            <v>197.86455157851324</v>
          </cell>
          <cell r="CT51">
            <v>197.86455157851324</v>
          </cell>
          <cell r="CU51">
            <v>197.86455157851324</v>
          </cell>
          <cell r="CV51">
            <v>197.86455157851324</v>
          </cell>
          <cell r="CW51">
            <v>197.86455157851324</v>
          </cell>
          <cell r="CX51">
            <v>197.86455157851324</v>
          </cell>
          <cell r="CY51">
            <v>2374.3746189421595</v>
          </cell>
          <cell r="CZ51">
            <v>267</v>
          </cell>
          <cell r="DA51">
            <v>2.9000000000000001E-2</v>
          </cell>
          <cell r="DB51">
            <v>274.74299999999999</v>
          </cell>
          <cell r="DC51">
            <v>0</v>
          </cell>
          <cell r="DE51">
            <v>0</v>
          </cell>
          <cell r="DH51" t="str">
            <v>4X + CH</v>
          </cell>
          <cell r="DI51">
            <v>0</v>
          </cell>
          <cell r="DJ51">
            <v>375</v>
          </cell>
        </row>
        <row r="52">
          <cell r="B52" t="str">
            <v>Current Tenant</v>
          </cell>
          <cell r="C52" t="str">
            <v>SS</v>
          </cell>
          <cell r="E52">
            <v>693</v>
          </cell>
          <cell r="F52">
            <v>34957</v>
          </cell>
          <cell r="G52">
            <v>36922</v>
          </cell>
          <cell r="H52">
            <v>1674.75</v>
          </cell>
          <cell r="I52">
            <v>1674.75</v>
          </cell>
          <cell r="J52">
            <v>1674.75</v>
          </cell>
          <cell r="K52">
            <v>1674.75</v>
          </cell>
          <cell r="L52">
            <v>1674.75</v>
          </cell>
          <cell r="M52">
            <v>1674.75</v>
          </cell>
          <cell r="N52">
            <v>1674.75</v>
          </cell>
          <cell r="O52">
            <v>1674.75</v>
          </cell>
          <cell r="P52">
            <v>1674.75</v>
          </cell>
          <cell r="Q52">
            <v>1674.75</v>
          </cell>
          <cell r="R52">
            <v>1674.75</v>
          </cell>
          <cell r="S52">
            <v>1674.75</v>
          </cell>
          <cell r="T52">
            <v>20097</v>
          </cell>
          <cell r="U52">
            <v>29</v>
          </cell>
          <cell r="V52">
            <v>30</v>
          </cell>
          <cell r="X52">
            <v>0.08</v>
          </cell>
          <cell r="Y52">
            <v>1</v>
          </cell>
          <cell r="Z52" t="str">
            <v>Q</v>
          </cell>
          <cell r="AA52">
            <v>103079</v>
          </cell>
          <cell r="AB52">
            <v>234000</v>
          </cell>
          <cell r="AC52">
            <v>229320</v>
          </cell>
          <cell r="AD52">
            <v>-2.0000000000000018E-2</v>
          </cell>
          <cell r="AE52">
            <v>0.03</v>
          </cell>
          <cell r="AF52">
            <v>251212</v>
          </cell>
          <cell r="AG52">
            <v>236199.6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693</v>
          </cell>
          <cell r="AX52">
            <v>693</v>
          </cell>
          <cell r="AY52">
            <v>693</v>
          </cell>
          <cell r="AZ52">
            <v>693</v>
          </cell>
          <cell r="BA52">
            <v>693</v>
          </cell>
          <cell r="BB52">
            <v>693</v>
          </cell>
          <cell r="BC52">
            <v>693</v>
          </cell>
          <cell r="BD52">
            <v>693</v>
          </cell>
          <cell r="BE52">
            <v>693</v>
          </cell>
          <cell r="BF52">
            <v>693</v>
          </cell>
          <cell r="BG52">
            <v>693</v>
          </cell>
          <cell r="BH52">
            <v>693</v>
          </cell>
          <cell r="BI52">
            <v>693</v>
          </cell>
          <cell r="BJ52">
            <v>28.15</v>
          </cell>
          <cell r="BK52">
            <v>762.69714796139544</v>
          </cell>
          <cell r="BL52">
            <v>762.69714796139544</v>
          </cell>
          <cell r="BM52">
            <v>762.69714796139544</v>
          </cell>
          <cell r="BN52">
            <v>762.69714796139544</v>
          </cell>
          <cell r="BO52">
            <v>762.69714796139544</v>
          </cell>
          <cell r="BP52">
            <v>762.69714796139544</v>
          </cell>
          <cell r="BQ52">
            <v>762.69714796139544</v>
          </cell>
          <cell r="BR52">
            <v>762.69714796139544</v>
          </cell>
          <cell r="BS52">
            <v>762.69714796139544</v>
          </cell>
          <cell r="BT52">
            <v>762.69714796139544</v>
          </cell>
          <cell r="BU52">
            <v>762.69714796139544</v>
          </cell>
          <cell r="BV52">
            <v>762.69714796139544</v>
          </cell>
          <cell r="BW52">
            <v>9152.3657755367458</v>
          </cell>
          <cell r="BX52">
            <v>28.15</v>
          </cell>
          <cell r="BY52">
            <v>286.52456681734986</v>
          </cell>
          <cell r="BZ52">
            <v>286.52456681734986</v>
          </cell>
          <cell r="CA52">
            <v>286.52456681734986</v>
          </cell>
          <cell r="CB52">
            <v>286.52456681734986</v>
          </cell>
          <cell r="CC52">
            <v>286.52456681734986</v>
          </cell>
          <cell r="CD52">
            <v>286.52456681734986</v>
          </cell>
          <cell r="CE52">
            <v>286.52456681734986</v>
          </cell>
          <cell r="CF52">
            <v>286.52456681734986</v>
          </cell>
          <cell r="CG52">
            <v>286.52456681734986</v>
          </cell>
          <cell r="CH52">
            <v>286.52456681734986</v>
          </cell>
          <cell r="CI52">
            <v>286.52456681734986</v>
          </cell>
          <cell r="CJ52">
            <v>286.52456681734986</v>
          </cell>
          <cell r="CK52">
            <v>3438.2948018081975</v>
          </cell>
          <cell r="CL52">
            <v>28</v>
          </cell>
          <cell r="CM52">
            <v>52.6671001651032</v>
          </cell>
          <cell r="CN52">
            <v>52.6671001651032</v>
          </cell>
          <cell r="CO52">
            <v>52.6671001651032</v>
          </cell>
          <cell r="CP52">
            <v>52.6671001651032</v>
          </cell>
          <cell r="CQ52">
            <v>52.6671001651032</v>
          </cell>
          <cell r="CR52">
            <v>52.6671001651032</v>
          </cell>
          <cell r="CS52">
            <v>52.6671001651032</v>
          </cell>
          <cell r="CT52">
            <v>52.6671001651032</v>
          </cell>
          <cell r="CU52">
            <v>52.6671001651032</v>
          </cell>
          <cell r="CV52">
            <v>52.6671001651032</v>
          </cell>
          <cell r="CW52">
            <v>52.6671001651032</v>
          </cell>
          <cell r="CX52">
            <v>52.6671001651032</v>
          </cell>
          <cell r="CY52">
            <v>632.00520198123843</v>
          </cell>
          <cell r="CZ52">
            <v>108</v>
          </cell>
          <cell r="DA52">
            <v>2.9000000000000001E-2</v>
          </cell>
          <cell r="DB52">
            <v>111.13199999999999</v>
          </cell>
          <cell r="DC52">
            <v>0</v>
          </cell>
          <cell r="DE52">
            <v>0</v>
          </cell>
          <cell r="DI52">
            <v>92</v>
          </cell>
          <cell r="DJ52">
            <v>0</v>
          </cell>
        </row>
        <row r="53">
          <cell r="B53" t="str">
            <v>Current Tenant</v>
          </cell>
          <cell r="C53" t="str">
            <v>SS</v>
          </cell>
          <cell r="E53">
            <v>700</v>
          </cell>
          <cell r="F53">
            <v>31564</v>
          </cell>
          <cell r="G53">
            <v>37287</v>
          </cell>
          <cell r="H53">
            <v>2333.33</v>
          </cell>
          <cell r="I53">
            <v>2333.33</v>
          </cell>
          <cell r="J53">
            <v>2333.33</v>
          </cell>
          <cell r="K53">
            <v>2333.33</v>
          </cell>
          <cell r="L53">
            <v>2333.33</v>
          </cell>
          <cell r="M53">
            <v>2333.33</v>
          </cell>
          <cell r="N53">
            <v>2333.33</v>
          </cell>
          <cell r="O53">
            <v>2333.33</v>
          </cell>
          <cell r="P53">
            <v>2333.33</v>
          </cell>
          <cell r="Q53">
            <v>2333.33</v>
          </cell>
          <cell r="R53">
            <v>2333.33</v>
          </cell>
          <cell r="S53">
            <v>2333.33</v>
          </cell>
          <cell r="T53">
            <v>27999.960000000006</v>
          </cell>
          <cell r="U53">
            <v>39.999942857142855</v>
          </cell>
          <cell r="V53">
            <v>40</v>
          </cell>
          <cell r="X53">
            <v>0.1</v>
          </cell>
          <cell r="Y53">
            <v>1</v>
          </cell>
          <cell r="Z53" t="str">
            <v>Q</v>
          </cell>
          <cell r="AA53">
            <v>94242</v>
          </cell>
          <cell r="AB53">
            <v>131000</v>
          </cell>
          <cell r="AC53">
            <v>141480</v>
          </cell>
          <cell r="AD53">
            <v>8.0000000000000071E-2</v>
          </cell>
          <cell r="AE53">
            <v>0.05</v>
          </cell>
          <cell r="AF53">
            <v>280000</v>
          </cell>
          <cell r="AG53">
            <v>148554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700</v>
          </cell>
          <cell r="AX53">
            <v>700</v>
          </cell>
          <cell r="AY53">
            <v>700</v>
          </cell>
          <cell r="AZ53">
            <v>700</v>
          </cell>
          <cell r="BA53">
            <v>700</v>
          </cell>
          <cell r="BB53">
            <v>700</v>
          </cell>
          <cell r="BC53">
            <v>700</v>
          </cell>
          <cell r="BD53">
            <v>700</v>
          </cell>
          <cell r="BE53">
            <v>700</v>
          </cell>
          <cell r="BF53">
            <v>700</v>
          </cell>
          <cell r="BG53">
            <v>700</v>
          </cell>
          <cell r="BH53">
            <v>700</v>
          </cell>
          <cell r="BI53">
            <v>700</v>
          </cell>
          <cell r="BJ53">
            <v>8.15</v>
          </cell>
          <cell r="BK53">
            <v>770.40115955696513</v>
          </cell>
          <cell r="BL53">
            <v>770.40115955696513</v>
          </cell>
          <cell r="BM53">
            <v>770.40115955696513</v>
          </cell>
          <cell r="BN53">
            <v>770.40115955696513</v>
          </cell>
          <cell r="BO53">
            <v>770.40115955696513</v>
          </cell>
          <cell r="BP53">
            <v>770.40115955696513</v>
          </cell>
          <cell r="BQ53">
            <v>770.40115955696513</v>
          </cell>
          <cell r="BR53">
            <v>770.40115955696513</v>
          </cell>
          <cell r="BS53">
            <v>770.40115955696513</v>
          </cell>
          <cell r="BT53">
            <v>770.40115955696513</v>
          </cell>
          <cell r="BU53">
            <v>770.40115955696513</v>
          </cell>
          <cell r="BV53">
            <v>770.40115955696513</v>
          </cell>
          <cell r="BW53">
            <v>9244.813914683582</v>
          </cell>
          <cell r="BX53">
            <v>6</v>
          </cell>
          <cell r="BY53">
            <v>177.53147645368486</v>
          </cell>
          <cell r="BZ53">
            <v>177.53147645368486</v>
          </cell>
          <cell r="CA53">
            <v>177.53147645368486</v>
          </cell>
          <cell r="CB53">
            <v>177.53147645368486</v>
          </cell>
          <cell r="CC53">
            <v>177.53147645368486</v>
          </cell>
          <cell r="CD53">
            <v>177.53147645368486</v>
          </cell>
          <cell r="CE53">
            <v>177.53147645368486</v>
          </cell>
          <cell r="CF53">
            <v>177.53147645368486</v>
          </cell>
          <cell r="CG53">
            <v>177.53147645368486</v>
          </cell>
          <cell r="CH53">
            <v>177.53147645368486</v>
          </cell>
          <cell r="CI53">
            <v>177.53147645368486</v>
          </cell>
          <cell r="CJ53">
            <v>177.53147645368486</v>
          </cell>
          <cell r="CK53">
            <v>2130.3777174442189</v>
          </cell>
          <cell r="CL53">
            <v>8</v>
          </cell>
          <cell r="CM53">
            <v>53.199091075861816</v>
          </cell>
          <cell r="CN53">
            <v>53.199091075861816</v>
          </cell>
          <cell r="CO53">
            <v>53.199091075861816</v>
          </cell>
          <cell r="CP53">
            <v>53.199091075861816</v>
          </cell>
          <cell r="CQ53">
            <v>53.199091075861816</v>
          </cell>
          <cell r="CR53">
            <v>53.199091075861816</v>
          </cell>
          <cell r="CS53">
            <v>53.199091075861816</v>
          </cell>
          <cell r="CT53">
            <v>53.199091075861816</v>
          </cell>
          <cell r="CU53">
            <v>53.199091075861816</v>
          </cell>
          <cell r="CV53">
            <v>53.199091075861816</v>
          </cell>
          <cell r="CW53">
            <v>53.199091075861816</v>
          </cell>
          <cell r="CX53">
            <v>53.199091075861816</v>
          </cell>
          <cell r="CY53">
            <v>638.38909291034179</v>
          </cell>
          <cell r="CZ53">
            <v>121</v>
          </cell>
          <cell r="DA53">
            <v>2.9000000000000001E-2</v>
          </cell>
          <cell r="DB53">
            <v>124.50899999999999</v>
          </cell>
          <cell r="DC53">
            <v>0</v>
          </cell>
          <cell r="DE53">
            <v>0</v>
          </cell>
          <cell r="DI53">
            <v>0</v>
          </cell>
          <cell r="DJ53">
            <v>0</v>
          </cell>
        </row>
        <row r="54">
          <cell r="B54" t="str">
            <v>Current Tenant</v>
          </cell>
          <cell r="C54" t="str">
            <v>SS</v>
          </cell>
          <cell r="E54">
            <v>728</v>
          </cell>
          <cell r="F54">
            <v>34669</v>
          </cell>
          <cell r="G54">
            <v>39113</v>
          </cell>
          <cell r="H54">
            <v>5666.666666666667</v>
          </cell>
          <cell r="I54">
            <v>5666.666666666667</v>
          </cell>
          <cell r="J54">
            <v>5666.666666666667</v>
          </cell>
          <cell r="K54">
            <v>5666.666666666667</v>
          </cell>
          <cell r="L54">
            <v>5666.666666666667</v>
          </cell>
          <cell r="M54">
            <v>5666.666666666667</v>
          </cell>
          <cell r="N54">
            <v>5666.666666666667</v>
          </cell>
          <cell r="O54">
            <v>5666.666666666667</v>
          </cell>
          <cell r="P54">
            <v>5666.666666666667</v>
          </cell>
          <cell r="Q54">
            <v>5666.666666666667</v>
          </cell>
          <cell r="R54">
            <v>5666.666666666667</v>
          </cell>
          <cell r="S54">
            <v>5666.666666666667</v>
          </cell>
          <cell r="T54">
            <v>67999.999999999985</v>
          </cell>
          <cell r="U54">
            <v>93.406593406593402</v>
          </cell>
          <cell r="V54">
            <v>93</v>
          </cell>
          <cell r="X54">
            <v>0.1</v>
          </cell>
          <cell r="Y54">
            <v>1</v>
          </cell>
          <cell r="Z54" t="str">
            <v>Q</v>
          </cell>
          <cell r="AA54">
            <v>327002</v>
          </cell>
          <cell r="AB54">
            <v>339000</v>
          </cell>
          <cell r="AC54">
            <v>352560</v>
          </cell>
          <cell r="AD54">
            <v>4.0000000000000036E-2</v>
          </cell>
          <cell r="AE54">
            <v>0.05</v>
          </cell>
          <cell r="AF54">
            <v>850000</v>
          </cell>
          <cell r="AG54">
            <v>370188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728</v>
          </cell>
          <cell r="AX54">
            <v>728</v>
          </cell>
          <cell r="AY54">
            <v>728</v>
          </cell>
          <cell r="AZ54">
            <v>728</v>
          </cell>
          <cell r="BA54">
            <v>728</v>
          </cell>
          <cell r="BB54">
            <v>728</v>
          </cell>
          <cell r="BC54">
            <v>728</v>
          </cell>
          <cell r="BD54">
            <v>728</v>
          </cell>
          <cell r="BE54">
            <v>728</v>
          </cell>
          <cell r="BF54">
            <v>728</v>
          </cell>
          <cell r="BG54">
            <v>728</v>
          </cell>
          <cell r="BH54">
            <v>728</v>
          </cell>
          <cell r="BI54">
            <v>728</v>
          </cell>
          <cell r="BJ54">
            <v>28.15</v>
          </cell>
          <cell r="BK54">
            <v>801.21720593924374</v>
          </cell>
          <cell r="BL54">
            <v>801.21720593924374</v>
          </cell>
          <cell r="BM54">
            <v>801.21720593924374</v>
          </cell>
          <cell r="BN54">
            <v>801.21720593924374</v>
          </cell>
          <cell r="BO54">
            <v>801.21720593924374</v>
          </cell>
          <cell r="BP54">
            <v>801.21720593924374</v>
          </cell>
          <cell r="BQ54">
            <v>801.21720593924374</v>
          </cell>
          <cell r="BR54">
            <v>801.21720593924374</v>
          </cell>
          <cell r="BS54">
            <v>801.21720593924374</v>
          </cell>
          <cell r="BT54">
            <v>801.21720593924374</v>
          </cell>
          <cell r="BU54">
            <v>801.21720593924374</v>
          </cell>
          <cell r="BV54">
            <v>801.21720593924374</v>
          </cell>
          <cell r="BW54">
            <v>9614.6064712709231</v>
          </cell>
          <cell r="BX54">
            <v>28</v>
          </cell>
          <cell r="BY54">
            <v>234.45107623963494</v>
          </cell>
          <cell r="BZ54">
            <v>234.45107623963494</v>
          </cell>
          <cell r="CA54">
            <v>234.45107623963494</v>
          </cell>
          <cell r="CB54">
            <v>234.45107623963494</v>
          </cell>
          <cell r="CC54">
            <v>234.45107623963494</v>
          </cell>
          <cell r="CD54">
            <v>234.45107623963494</v>
          </cell>
          <cell r="CE54">
            <v>234.45107623963494</v>
          </cell>
          <cell r="CF54">
            <v>234.45107623963494</v>
          </cell>
          <cell r="CG54">
            <v>234.45107623963494</v>
          </cell>
          <cell r="CH54">
            <v>234.45107623963494</v>
          </cell>
          <cell r="CI54">
            <v>234.45107623963494</v>
          </cell>
          <cell r="CJ54">
            <v>234.45107623963494</v>
          </cell>
          <cell r="CK54">
            <v>2813.4129148756188</v>
          </cell>
          <cell r="CL54">
            <v>28</v>
          </cell>
          <cell r="CM54">
            <v>55.327054718896285</v>
          </cell>
          <cell r="CN54">
            <v>55.327054718896285</v>
          </cell>
          <cell r="CO54">
            <v>55.327054718896285</v>
          </cell>
          <cell r="CP54">
            <v>55.327054718896285</v>
          </cell>
          <cell r="CQ54">
            <v>55.327054718896285</v>
          </cell>
          <cell r="CR54">
            <v>55.327054718896285</v>
          </cell>
          <cell r="CS54">
            <v>55.327054718896285</v>
          </cell>
          <cell r="CT54">
            <v>55.327054718896285</v>
          </cell>
          <cell r="CU54">
            <v>55.327054718896285</v>
          </cell>
          <cell r="CV54">
            <v>55.327054718896285</v>
          </cell>
          <cell r="CW54">
            <v>55.327054718896285</v>
          </cell>
          <cell r="CX54">
            <v>55.327054718896285</v>
          </cell>
          <cell r="CY54">
            <v>663.92465662675556</v>
          </cell>
          <cell r="CZ54">
            <v>111</v>
          </cell>
          <cell r="DA54">
            <v>2.9000000000000001E-2</v>
          </cell>
          <cell r="DB54">
            <v>114.21899999999999</v>
          </cell>
          <cell r="DC54">
            <v>0</v>
          </cell>
          <cell r="DE54">
            <v>0</v>
          </cell>
          <cell r="DI54">
            <v>337</v>
          </cell>
          <cell r="DJ54">
            <v>0</v>
          </cell>
        </row>
        <row r="55">
          <cell r="B55" t="str">
            <v>Current Tenant</v>
          </cell>
          <cell r="C55" t="str">
            <v>SS</v>
          </cell>
          <cell r="E55">
            <v>4415</v>
          </cell>
          <cell r="F55">
            <v>34660</v>
          </cell>
          <cell r="G55">
            <v>38383</v>
          </cell>
          <cell r="H55">
            <v>7358.33</v>
          </cell>
          <cell r="I55">
            <v>7358.33</v>
          </cell>
          <cell r="J55">
            <v>7358.33</v>
          </cell>
          <cell r="K55">
            <v>7358.33</v>
          </cell>
          <cell r="L55">
            <v>7358.33</v>
          </cell>
          <cell r="M55">
            <v>7358.33</v>
          </cell>
          <cell r="N55">
            <v>7358.33</v>
          </cell>
          <cell r="O55">
            <v>7358.33</v>
          </cell>
          <cell r="P55">
            <v>7358.33</v>
          </cell>
          <cell r="Q55">
            <v>7358.33</v>
          </cell>
          <cell r="R55">
            <v>7358.33</v>
          </cell>
          <cell r="S55">
            <v>7358.33</v>
          </cell>
          <cell r="T55">
            <v>88299.96</v>
          </cell>
          <cell r="U55">
            <v>19.999990939977348</v>
          </cell>
          <cell r="V55">
            <v>20</v>
          </cell>
          <cell r="X55">
            <v>0.06</v>
          </cell>
          <cell r="Y55">
            <v>1</v>
          </cell>
          <cell r="Z55" t="str">
            <v>M</v>
          </cell>
          <cell r="AA55">
            <v>856479</v>
          </cell>
          <cell r="AB55">
            <v>775000</v>
          </cell>
          <cell r="AC55">
            <v>844750</v>
          </cell>
          <cell r="AD55">
            <v>9.000000000000008E-2</v>
          </cell>
          <cell r="AE55">
            <v>0.04</v>
          </cell>
          <cell r="AF55">
            <v>1261429</v>
          </cell>
          <cell r="AG55">
            <v>878540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4415</v>
          </cell>
          <cell r="AX55">
            <v>4415</v>
          </cell>
          <cell r="AY55">
            <v>4415</v>
          </cell>
          <cell r="AZ55">
            <v>4415</v>
          </cell>
          <cell r="BA55">
            <v>4415</v>
          </cell>
          <cell r="BB55">
            <v>4415</v>
          </cell>
          <cell r="BC55">
            <v>4415</v>
          </cell>
          <cell r="BD55">
            <v>4415</v>
          </cell>
          <cell r="BE55">
            <v>4415</v>
          </cell>
          <cell r="BF55">
            <v>4415</v>
          </cell>
          <cell r="BG55">
            <v>4415</v>
          </cell>
          <cell r="BH55">
            <v>4415</v>
          </cell>
          <cell r="BI55">
            <v>4415</v>
          </cell>
          <cell r="BJ55">
            <v>28.15</v>
          </cell>
          <cell r="BK55">
            <v>4859.0301706342871</v>
          </cell>
          <cell r="BL55">
            <v>4859.0301706342871</v>
          </cell>
          <cell r="BM55">
            <v>4859.0301706342871</v>
          </cell>
          <cell r="BN55">
            <v>4859.0301706342871</v>
          </cell>
          <cell r="BO55">
            <v>4859.0301706342871</v>
          </cell>
          <cell r="BP55">
            <v>4859.0301706342871</v>
          </cell>
          <cell r="BQ55">
            <v>4859.0301706342871</v>
          </cell>
          <cell r="BR55">
            <v>4859.0301706342871</v>
          </cell>
          <cell r="BS55">
            <v>4859.0301706342871</v>
          </cell>
          <cell r="BT55">
            <v>4859.0301706342871</v>
          </cell>
          <cell r="BU55">
            <v>4859.0301706342871</v>
          </cell>
          <cell r="BV55">
            <v>4859.0301706342871</v>
          </cell>
          <cell r="BW55">
            <v>58308.362047611445</v>
          </cell>
          <cell r="BX55">
            <v>28</v>
          </cell>
          <cell r="BY55">
            <v>1421.8427219752584</v>
          </cell>
          <cell r="BZ55">
            <v>1421.8427219752584</v>
          </cell>
          <cell r="CA55">
            <v>1421.8427219752584</v>
          </cell>
          <cell r="CB55">
            <v>1421.8427219752584</v>
          </cell>
          <cell r="CC55">
            <v>1421.8427219752584</v>
          </cell>
          <cell r="CD55">
            <v>1421.8427219752584</v>
          </cell>
          <cell r="CE55">
            <v>1421.8427219752584</v>
          </cell>
          <cell r="CF55">
            <v>1421.8427219752584</v>
          </cell>
          <cell r="CG55">
            <v>1421.8427219752584</v>
          </cell>
          <cell r="CH55">
            <v>1421.8427219752584</v>
          </cell>
          <cell r="CI55">
            <v>1421.8427219752584</v>
          </cell>
          <cell r="CJ55">
            <v>1421.8427219752584</v>
          </cell>
          <cell r="CK55">
            <v>17062.112663703105</v>
          </cell>
          <cell r="CL55">
            <v>8.15</v>
          </cell>
          <cell r="CM55">
            <v>385.86440737845624</v>
          </cell>
          <cell r="CN55">
            <v>385.86440737845624</v>
          </cell>
          <cell r="CO55">
            <v>385.86440737845624</v>
          </cell>
          <cell r="CP55">
            <v>385.86440737845624</v>
          </cell>
          <cell r="CQ55">
            <v>385.86440737845624</v>
          </cell>
          <cell r="CR55">
            <v>385.86440737845624</v>
          </cell>
          <cell r="CS55">
            <v>385.86440737845624</v>
          </cell>
          <cell r="CT55">
            <v>385.86440737845624</v>
          </cell>
          <cell r="CU55">
            <v>385.86440737845624</v>
          </cell>
          <cell r="CV55">
            <v>385.86440737845624</v>
          </cell>
          <cell r="CW55">
            <v>385.86440737845624</v>
          </cell>
          <cell r="CX55">
            <v>385.86440737845624</v>
          </cell>
          <cell r="CY55">
            <v>4630.3728885414748</v>
          </cell>
          <cell r="CZ55">
            <v>325</v>
          </cell>
          <cell r="DA55">
            <v>2.9000000000000001E-2</v>
          </cell>
          <cell r="DB55">
            <v>334.42499999999995</v>
          </cell>
          <cell r="DC55">
            <v>0</v>
          </cell>
          <cell r="DE55">
            <v>0</v>
          </cell>
          <cell r="DI55">
            <v>347</v>
          </cell>
          <cell r="DJ55">
            <v>0</v>
          </cell>
        </row>
        <row r="56">
          <cell r="B56" t="str">
            <v>Current Tenant</v>
          </cell>
          <cell r="C56" t="str">
            <v>SS</v>
          </cell>
          <cell r="E56">
            <v>2242</v>
          </cell>
          <cell r="F56">
            <v>35400</v>
          </cell>
          <cell r="G56">
            <v>39113</v>
          </cell>
          <cell r="H56">
            <v>2853.3333333333335</v>
          </cell>
          <cell r="I56">
            <v>2853.3333333333335</v>
          </cell>
          <cell r="J56">
            <v>2853.3333333333335</v>
          </cell>
          <cell r="K56">
            <v>2853.3333333333335</v>
          </cell>
          <cell r="L56">
            <v>2853.3333333333335</v>
          </cell>
          <cell r="M56">
            <v>2853.3333333333335</v>
          </cell>
          <cell r="N56">
            <v>2853.3333333333335</v>
          </cell>
          <cell r="O56">
            <v>2853.3333333333335</v>
          </cell>
          <cell r="P56">
            <v>2853.3333333333335</v>
          </cell>
          <cell r="Q56">
            <v>2853.3333333333335</v>
          </cell>
          <cell r="R56">
            <v>2853.3333333333335</v>
          </cell>
          <cell r="S56">
            <v>2853.3333333333335</v>
          </cell>
          <cell r="T56">
            <v>34239.999999999993</v>
          </cell>
          <cell r="U56">
            <v>15.272078501338092</v>
          </cell>
          <cell r="V56">
            <v>20</v>
          </cell>
          <cell r="X56">
            <v>0.08</v>
          </cell>
          <cell r="Y56">
            <v>1</v>
          </cell>
          <cell r="Z56" t="str">
            <v>Q</v>
          </cell>
          <cell r="AA56">
            <v>0</v>
          </cell>
          <cell r="AB56">
            <v>0</v>
          </cell>
          <cell r="AC56">
            <v>428000</v>
          </cell>
          <cell r="AD56">
            <v>0</v>
          </cell>
          <cell r="AE56">
            <v>0.05</v>
          </cell>
          <cell r="AF56">
            <v>0</v>
          </cell>
          <cell r="AG56">
            <v>449400</v>
          </cell>
          <cell r="AH56">
            <v>34240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-34240</v>
          </cell>
          <cell r="AW56">
            <v>2242</v>
          </cell>
          <cell r="AX56">
            <v>2242</v>
          </cell>
          <cell r="AY56">
            <v>2242</v>
          </cell>
          <cell r="AZ56">
            <v>2242</v>
          </cell>
          <cell r="BA56">
            <v>2242</v>
          </cell>
          <cell r="BB56">
            <v>2242</v>
          </cell>
          <cell r="BC56">
            <v>2242</v>
          </cell>
          <cell r="BD56">
            <v>2242</v>
          </cell>
          <cell r="BE56">
            <v>2242</v>
          </cell>
          <cell r="BF56">
            <v>2242</v>
          </cell>
          <cell r="BG56">
            <v>2242</v>
          </cell>
          <cell r="BH56">
            <v>2242</v>
          </cell>
          <cell r="BI56">
            <v>2242</v>
          </cell>
          <cell r="BJ56" t="str">
            <v>NONE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 t="str">
            <v>NONE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 t="str">
            <v>NONE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2.9000000000000001E-2</v>
          </cell>
          <cell r="DB56">
            <v>0</v>
          </cell>
          <cell r="DC56">
            <v>0</v>
          </cell>
          <cell r="DE56">
            <v>0</v>
          </cell>
          <cell r="DI56">
            <v>0</v>
          </cell>
          <cell r="DJ56">
            <v>0</v>
          </cell>
          <cell r="DL56" t="str">
            <v>Gross deal-no mkt charges</v>
          </cell>
        </row>
        <row r="57">
          <cell r="B57" t="str">
            <v>Current Tenant</v>
          </cell>
          <cell r="C57" t="str">
            <v>SS</v>
          </cell>
          <cell r="E57">
            <v>349</v>
          </cell>
          <cell r="F57">
            <v>33710</v>
          </cell>
          <cell r="G57">
            <v>36556</v>
          </cell>
          <cell r="H57">
            <v>2291.67</v>
          </cell>
          <cell r="I57">
            <v>2291.67</v>
          </cell>
          <cell r="J57">
            <v>2291.67</v>
          </cell>
          <cell r="K57">
            <v>2291.67</v>
          </cell>
          <cell r="L57">
            <v>2291.67</v>
          </cell>
          <cell r="M57">
            <v>2291.67</v>
          </cell>
          <cell r="N57">
            <v>2291.67</v>
          </cell>
          <cell r="O57">
            <v>2291.67</v>
          </cell>
          <cell r="P57">
            <v>2291.67</v>
          </cell>
          <cell r="Q57">
            <v>2291.67</v>
          </cell>
          <cell r="R57">
            <v>2291.67</v>
          </cell>
          <cell r="S57">
            <v>2291.67</v>
          </cell>
          <cell r="T57">
            <v>27500.039999999994</v>
          </cell>
          <cell r="U57">
            <v>78.796676217765039</v>
          </cell>
          <cell r="V57">
            <v>79</v>
          </cell>
          <cell r="X57">
            <v>0.1</v>
          </cell>
          <cell r="Y57">
            <v>1</v>
          </cell>
          <cell r="Z57" t="str">
            <v>Q</v>
          </cell>
          <cell r="AA57">
            <v>252131</v>
          </cell>
          <cell r="AB57">
            <v>242000</v>
          </cell>
          <cell r="AC57">
            <v>290000</v>
          </cell>
          <cell r="AD57">
            <v>0.19834710743801653</v>
          </cell>
          <cell r="AE57">
            <v>0.03</v>
          </cell>
          <cell r="AF57">
            <v>275000</v>
          </cell>
          <cell r="AG57">
            <v>298700</v>
          </cell>
          <cell r="AH57">
            <v>1500</v>
          </cell>
          <cell r="AI57">
            <v>0</v>
          </cell>
          <cell r="AJ57">
            <v>0</v>
          </cell>
          <cell r="AK57">
            <v>1500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1500</v>
          </cell>
          <cell r="AV57">
            <v>0</v>
          </cell>
          <cell r="AW57">
            <v>349</v>
          </cell>
          <cell r="AX57">
            <v>349</v>
          </cell>
          <cell r="AY57">
            <v>349</v>
          </cell>
          <cell r="AZ57">
            <v>349</v>
          </cell>
          <cell r="BA57">
            <v>349</v>
          </cell>
          <cell r="BB57">
            <v>349</v>
          </cell>
          <cell r="BC57">
            <v>349</v>
          </cell>
          <cell r="BD57">
            <v>349</v>
          </cell>
          <cell r="BE57">
            <v>349</v>
          </cell>
          <cell r="BF57">
            <v>349</v>
          </cell>
          <cell r="BG57">
            <v>349</v>
          </cell>
          <cell r="BH57">
            <v>349</v>
          </cell>
          <cell r="BI57">
            <v>349</v>
          </cell>
          <cell r="BJ57">
            <v>28.15</v>
          </cell>
          <cell r="BK57">
            <v>384.10000669340121</v>
          </cell>
          <cell r="BL57">
            <v>384.10000669340121</v>
          </cell>
          <cell r="BM57">
            <v>384.10000669340121</v>
          </cell>
          <cell r="BN57">
            <v>384.10000669340121</v>
          </cell>
          <cell r="BO57">
            <v>384.10000669340121</v>
          </cell>
          <cell r="BP57">
            <v>384.10000669340121</v>
          </cell>
          <cell r="BQ57">
            <v>384.10000669340121</v>
          </cell>
          <cell r="BR57">
            <v>384.10000669340121</v>
          </cell>
          <cell r="BS57">
            <v>384.10000669340121</v>
          </cell>
          <cell r="BT57">
            <v>384.10000669340121</v>
          </cell>
          <cell r="BU57">
            <v>384.10000669340121</v>
          </cell>
          <cell r="BV57">
            <v>384.10000669340121</v>
          </cell>
          <cell r="BW57">
            <v>4609.2000803208148</v>
          </cell>
          <cell r="BX57">
            <v>28.15</v>
          </cell>
          <cell r="BY57">
            <v>144.29592181710692</v>
          </cell>
          <cell r="BZ57">
            <v>144.29592181710692</v>
          </cell>
          <cell r="CA57">
            <v>144.29592181710692</v>
          </cell>
          <cell r="CB57">
            <v>144.29592181710692</v>
          </cell>
          <cell r="CC57">
            <v>144.29592181710692</v>
          </cell>
          <cell r="CD57">
            <v>144.29592181710692</v>
          </cell>
          <cell r="CE57">
            <v>144.29592181710692</v>
          </cell>
          <cell r="CF57">
            <v>144.29592181710692</v>
          </cell>
          <cell r="CG57">
            <v>144.29592181710692</v>
          </cell>
          <cell r="CH57">
            <v>144.29592181710692</v>
          </cell>
          <cell r="CI57">
            <v>144.29592181710692</v>
          </cell>
          <cell r="CJ57">
            <v>144.29592181710692</v>
          </cell>
          <cell r="CK57">
            <v>1731.5510618052833</v>
          </cell>
          <cell r="CL57">
            <v>28.15</v>
          </cell>
          <cell r="CM57">
            <v>30.595803500620793</v>
          </cell>
          <cell r="CN57">
            <v>30.595803500620793</v>
          </cell>
          <cell r="CO57">
            <v>30.595803500620793</v>
          </cell>
          <cell r="CP57">
            <v>30.595803500620793</v>
          </cell>
          <cell r="CQ57">
            <v>30.595803500620793</v>
          </cell>
          <cell r="CR57">
            <v>30.595803500620793</v>
          </cell>
          <cell r="CS57">
            <v>30.595803500620793</v>
          </cell>
          <cell r="CT57">
            <v>30.595803500620793</v>
          </cell>
          <cell r="CU57">
            <v>30.595803500620793</v>
          </cell>
          <cell r="CV57">
            <v>30.595803500620793</v>
          </cell>
          <cell r="CW57">
            <v>30.595803500620793</v>
          </cell>
          <cell r="CX57">
            <v>30.595803500620793</v>
          </cell>
          <cell r="CY57">
            <v>367.14964200744947</v>
          </cell>
          <cell r="CZ57">
            <v>115.67</v>
          </cell>
          <cell r="DA57">
            <v>2.9000000000000001E-2</v>
          </cell>
          <cell r="DB57">
            <v>119.02443</v>
          </cell>
          <cell r="DC57">
            <v>0</v>
          </cell>
          <cell r="DE57">
            <v>0</v>
          </cell>
          <cell r="DI57">
            <v>0</v>
          </cell>
          <cell r="DJ57">
            <v>83.33</v>
          </cell>
        </row>
        <row r="58">
          <cell r="B58" t="str">
            <v>Current Tenant</v>
          </cell>
          <cell r="C58" t="str">
            <v>SS</v>
          </cell>
          <cell r="E58">
            <v>1200</v>
          </cell>
          <cell r="F58">
            <v>33463</v>
          </cell>
          <cell r="G58">
            <v>37287</v>
          </cell>
          <cell r="H58">
            <v>3000</v>
          </cell>
          <cell r="I58">
            <v>3000</v>
          </cell>
          <cell r="J58">
            <v>3000</v>
          </cell>
          <cell r="K58">
            <v>3000</v>
          </cell>
          <cell r="L58">
            <v>3000</v>
          </cell>
          <cell r="M58">
            <v>3000</v>
          </cell>
          <cell r="N58">
            <v>3000</v>
          </cell>
          <cell r="O58">
            <v>3000</v>
          </cell>
          <cell r="P58">
            <v>3000</v>
          </cell>
          <cell r="Q58">
            <v>3000</v>
          </cell>
          <cell r="R58">
            <v>3000</v>
          </cell>
          <cell r="S58">
            <v>3000</v>
          </cell>
          <cell r="T58">
            <v>36000</v>
          </cell>
          <cell r="U58">
            <v>30</v>
          </cell>
          <cell r="V58">
            <v>50</v>
          </cell>
          <cell r="X58">
            <v>0.06</v>
          </cell>
          <cell r="Y58">
            <v>1</v>
          </cell>
          <cell r="Z58" t="str">
            <v>S</v>
          </cell>
          <cell r="AA58">
            <v>469417</v>
          </cell>
          <cell r="AB58">
            <v>423000</v>
          </cell>
          <cell r="AC58">
            <v>401850</v>
          </cell>
          <cell r="AD58">
            <v>-5.0000000000000044E-2</v>
          </cell>
          <cell r="AE58">
            <v>0.04</v>
          </cell>
          <cell r="AF58">
            <v>600000</v>
          </cell>
          <cell r="AG58">
            <v>417924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1200</v>
          </cell>
          <cell r="AX58">
            <v>1200</v>
          </cell>
          <cell r="AY58">
            <v>1200</v>
          </cell>
          <cell r="AZ58">
            <v>1200</v>
          </cell>
          <cell r="BA58">
            <v>1200</v>
          </cell>
          <cell r="BB58">
            <v>1200</v>
          </cell>
          <cell r="BC58">
            <v>1200</v>
          </cell>
          <cell r="BD58">
            <v>1200</v>
          </cell>
          <cell r="BE58">
            <v>1200</v>
          </cell>
          <cell r="BF58">
            <v>1200</v>
          </cell>
          <cell r="BG58">
            <v>1200</v>
          </cell>
          <cell r="BH58">
            <v>1200</v>
          </cell>
          <cell r="BI58">
            <v>1200</v>
          </cell>
          <cell r="BJ58">
            <v>7.15</v>
          </cell>
          <cell r="BK58">
            <v>920.85906704663682</v>
          </cell>
          <cell r="BL58">
            <v>920.85906704663682</v>
          </cell>
          <cell r="BM58">
            <v>920.85906704663682</v>
          </cell>
          <cell r="BN58">
            <v>920.85906704663682</v>
          </cell>
          <cell r="BO58">
            <v>920.85906704663682</v>
          </cell>
          <cell r="BP58">
            <v>920.85906704663682</v>
          </cell>
          <cell r="BQ58">
            <v>920.85906704663682</v>
          </cell>
          <cell r="BR58">
            <v>920.85906704663682</v>
          </cell>
          <cell r="BS58">
            <v>920.85906704663682</v>
          </cell>
          <cell r="BT58">
            <v>920.85906704663682</v>
          </cell>
          <cell r="BU58">
            <v>920.85906704663682</v>
          </cell>
          <cell r="BV58">
            <v>920.85906704663682</v>
          </cell>
          <cell r="BW58">
            <v>11050.30880455964</v>
          </cell>
          <cell r="BX58">
            <v>12</v>
          </cell>
          <cell r="BY58">
            <v>304.33967392060259</v>
          </cell>
          <cell r="BZ58">
            <v>304.33967392060259</v>
          </cell>
          <cell r="CA58">
            <v>304.33967392060259</v>
          </cell>
          <cell r="CB58">
            <v>304.33967392060259</v>
          </cell>
          <cell r="CC58">
            <v>304.33967392060259</v>
          </cell>
          <cell r="CD58">
            <v>304.33967392060259</v>
          </cell>
          <cell r="CE58">
            <v>304.33967392060259</v>
          </cell>
          <cell r="CF58">
            <v>304.33967392060259</v>
          </cell>
          <cell r="CG58">
            <v>304.33967392060259</v>
          </cell>
          <cell r="CH58">
            <v>304.33967392060259</v>
          </cell>
          <cell r="CI58">
            <v>304.33967392060259</v>
          </cell>
          <cell r="CJ58">
            <v>304.33967392060259</v>
          </cell>
          <cell r="CK58">
            <v>3652.0760870472318</v>
          </cell>
          <cell r="CL58">
            <v>7</v>
          </cell>
          <cell r="CM58">
            <v>63.588774196574711</v>
          </cell>
          <cell r="CN58">
            <v>63.588774196574711</v>
          </cell>
          <cell r="CO58">
            <v>63.588774196574711</v>
          </cell>
          <cell r="CP58">
            <v>63.588774196574711</v>
          </cell>
          <cell r="CQ58">
            <v>63.588774196574711</v>
          </cell>
          <cell r="CR58">
            <v>63.588774196574711</v>
          </cell>
          <cell r="CS58">
            <v>63.588774196574711</v>
          </cell>
          <cell r="CT58">
            <v>63.588774196574711</v>
          </cell>
          <cell r="CU58">
            <v>63.588774196574711</v>
          </cell>
          <cell r="CV58">
            <v>63.588774196574711</v>
          </cell>
          <cell r="CW58">
            <v>63.588774196574711</v>
          </cell>
          <cell r="CX58">
            <v>63.588774196574711</v>
          </cell>
          <cell r="CY58">
            <v>763.0652903588965</v>
          </cell>
          <cell r="CZ58">
            <v>135</v>
          </cell>
          <cell r="DA58">
            <v>2.9000000000000001E-2</v>
          </cell>
          <cell r="DB58">
            <v>138.91499999999999</v>
          </cell>
          <cell r="DC58">
            <v>0</v>
          </cell>
          <cell r="DE58">
            <v>0</v>
          </cell>
          <cell r="DH58" t="str">
            <v>4X</v>
          </cell>
          <cell r="DI58">
            <v>319</v>
          </cell>
          <cell r="DJ58">
            <v>0</v>
          </cell>
        </row>
        <row r="59">
          <cell r="B59" t="str">
            <v>Current Tenant</v>
          </cell>
          <cell r="C59" t="str">
            <v>SS</v>
          </cell>
          <cell r="E59">
            <v>1340</v>
          </cell>
          <cell r="F59">
            <v>35582</v>
          </cell>
          <cell r="G59">
            <v>36922</v>
          </cell>
          <cell r="H59">
            <v>2010</v>
          </cell>
          <cell r="I59">
            <v>2010</v>
          </cell>
          <cell r="J59">
            <v>2010</v>
          </cell>
          <cell r="K59">
            <v>2010</v>
          </cell>
          <cell r="L59">
            <v>2010</v>
          </cell>
          <cell r="M59">
            <v>2010</v>
          </cell>
          <cell r="N59">
            <v>2010</v>
          </cell>
          <cell r="O59">
            <v>2010</v>
          </cell>
          <cell r="P59">
            <v>2010</v>
          </cell>
          <cell r="Q59">
            <v>2010</v>
          </cell>
          <cell r="R59">
            <v>2010</v>
          </cell>
          <cell r="S59">
            <v>2010</v>
          </cell>
          <cell r="T59">
            <v>24120</v>
          </cell>
          <cell r="U59">
            <v>18</v>
          </cell>
          <cell r="V59">
            <v>18</v>
          </cell>
          <cell r="AA59">
            <v>0</v>
          </cell>
          <cell r="AB59">
            <v>0</v>
          </cell>
          <cell r="AC59">
            <v>190000</v>
          </cell>
          <cell r="AD59">
            <v>0</v>
          </cell>
          <cell r="AE59">
            <v>0.7</v>
          </cell>
          <cell r="AF59">
            <v>0</v>
          </cell>
          <cell r="AG59">
            <v>323000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1340</v>
          </cell>
          <cell r="AX59">
            <v>1340</v>
          </cell>
          <cell r="AY59">
            <v>1340</v>
          </cell>
          <cell r="AZ59">
            <v>1340</v>
          </cell>
          <cell r="BA59">
            <v>1340</v>
          </cell>
          <cell r="BB59">
            <v>1340</v>
          </cell>
          <cell r="BC59">
            <v>1340</v>
          </cell>
          <cell r="BD59">
            <v>1340</v>
          </cell>
          <cell r="BE59">
            <v>1340</v>
          </cell>
          <cell r="BF59">
            <v>1340</v>
          </cell>
          <cell r="BG59">
            <v>1340</v>
          </cell>
          <cell r="BH59">
            <v>1340</v>
          </cell>
          <cell r="BI59">
            <v>1340</v>
          </cell>
          <cell r="BJ59" t="str">
            <v>SPEC</v>
          </cell>
          <cell r="BK59">
            <v>1395.8333333333333</v>
          </cell>
          <cell r="BL59">
            <v>1395.8333333333333</v>
          </cell>
          <cell r="BM59">
            <v>1395.8333333333333</v>
          </cell>
          <cell r="BN59">
            <v>1395.8333333333333</v>
          </cell>
          <cell r="BO59">
            <v>1395.8333333333333</v>
          </cell>
          <cell r="BP59">
            <v>1395.8333333333333</v>
          </cell>
          <cell r="BQ59">
            <v>1395.8333333333333</v>
          </cell>
          <cell r="BR59">
            <v>1395.8333333333333</v>
          </cell>
          <cell r="BS59">
            <v>1395.8333333333333</v>
          </cell>
          <cell r="BT59">
            <v>1395.8333333333333</v>
          </cell>
          <cell r="BU59">
            <v>1395.8333333333333</v>
          </cell>
          <cell r="BV59">
            <v>1395.8333333333333</v>
          </cell>
          <cell r="BW59">
            <v>16750.000000000004</v>
          </cell>
          <cell r="BX59" t="str">
            <v>SPEC</v>
          </cell>
          <cell r="BY59">
            <v>491.33333333333343</v>
          </cell>
          <cell r="BZ59">
            <v>491.33333333333343</v>
          </cell>
          <cell r="CA59">
            <v>491.33333333333343</v>
          </cell>
          <cell r="CB59">
            <v>491.33333333333343</v>
          </cell>
          <cell r="CC59">
            <v>491.33333333333343</v>
          </cell>
          <cell r="CD59">
            <v>491.33333333333343</v>
          </cell>
          <cell r="CE59">
            <v>491.33333333333343</v>
          </cell>
          <cell r="CF59">
            <v>491.33333333333343</v>
          </cell>
          <cell r="CG59">
            <v>491.33333333333343</v>
          </cell>
          <cell r="CH59">
            <v>491.33333333333343</v>
          </cell>
          <cell r="CI59">
            <v>491.33333333333343</v>
          </cell>
          <cell r="CJ59">
            <v>491.33333333333343</v>
          </cell>
          <cell r="CK59">
            <v>5896</v>
          </cell>
          <cell r="CL59">
            <v>28.15</v>
          </cell>
          <cell r="CM59">
            <v>117.47385871298529</v>
          </cell>
          <cell r="CN59">
            <v>117.47385871298529</v>
          </cell>
          <cell r="CO59">
            <v>117.47385871298529</v>
          </cell>
          <cell r="CP59">
            <v>117.47385871298529</v>
          </cell>
          <cell r="CQ59">
            <v>117.47385871298529</v>
          </cell>
          <cell r="CR59">
            <v>117.47385871298529</v>
          </cell>
          <cell r="CS59">
            <v>117.47385871298529</v>
          </cell>
          <cell r="CT59">
            <v>117.47385871298529</v>
          </cell>
          <cell r="CU59">
            <v>117.47385871298529</v>
          </cell>
          <cell r="CV59">
            <v>117.47385871298529</v>
          </cell>
          <cell r="CW59">
            <v>117.47385871298529</v>
          </cell>
          <cell r="CX59">
            <v>117.47385871298529</v>
          </cell>
          <cell r="CY59">
            <v>1409.6863045558232</v>
          </cell>
          <cell r="CZ59">
            <v>115</v>
          </cell>
          <cell r="DA59">
            <v>2.9000000000000001E-2</v>
          </cell>
          <cell r="DB59">
            <v>118.33499999999999</v>
          </cell>
          <cell r="DC59">
            <v>0</v>
          </cell>
          <cell r="DE59">
            <v>0</v>
          </cell>
          <cell r="DI59">
            <v>0</v>
          </cell>
          <cell r="DJ59">
            <v>0</v>
          </cell>
          <cell r="DL59" t="str">
            <v>$1 PSF promo charge-No increases</v>
          </cell>
        </row>
        <row r="60">
          <cell r="B60" t="str">
            <v>Current Tenant</v>
          </cell>
          <cell r="C60" t="str">
            <v>SS</v>
          </cell>
          <cell r="E60">
            <v>2400</v>
          </cell>
          <cell r="F60">
            <v>33923</v>
          </cell>
          <cell r="G60">
            <v>37287</v>
          </cell>
          <cell r="H60">
            <v>4800</v>
          </cell>
          <cell r="I60">
            <v>4800</v>
          </cell>
          <cell r="J60">
            <v>4800</v>
          </cell>
          <cell r="K60">
            <v>4800</v>
          </cell>
          <cell r="L60">
            <v>4800</v>
          </cell>
          <cell r="M60">
            <v>4800</v>
          </cell>
          <cell r="N60">
            <v>4800</v>
          </cell>
          <cell r="O60">
            <v>4800</v>
          </cell>
          <cell r="P60">
            <v>4800</v>
          </cell>
          <cell r="Q60">
            <v>4800</v>
          </cell>
          <cell r="R60">
            <v>4800</v>
          </cell>
          <cell r="S60">
            <v>4800</v>
          </cell>
          <cell r="T60">
            <v>57600</v>
          </cell>
          <cell r="U60">
            <v>24</v>
          </cell>
          <cell r="V60">
            <v>24</v>
          </cell>
          <cell r="X60">
            <v>0.03</v>
          </cell>
          <cell r="Y60">
            <v>6</v>
          </cell>
          <cell r="Z60" t="str">
            <v>A</v>
          </cell>
          <cell r="AA60">
            <v>693047</v>
          </cell>
          <cell r="AB60">
            <v>704000</v>
          </cell>
          <cell r="AC60">
            <v>705000</v>
          </cell>
          <cell r="AD60">
            <v>1.4204545454545858E-3</v>
          </cell>
          <cell r="AE60">
            <v>0.02</v>
          </cell>
          <cell r="AF60">
            <v>1440000</v>
          </cell>
          <cell r="AG60">
            <v>719100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2400</v>
          </cell>
          <cell r="AX60">
            <v>2400</v>
          </cell>
          <cell r="AY60">
            <v>2400</v>
          </cell>
          <cell r="AZ60">
            <v>2400</v>
          </cell>
          <cell r="BA60">
            <v>2400</v>
          </cell>
          <cell r="BB60">
            <v>2400</v>
          </cell>
          <cell r="BC60">
            <v>2400</v>
          </cell>
          <cell r="BD60">
            <v>2400</v>
          </cell>
          <cell r="BE60">
            <v>2400</v>
          </cell>
          <cell r="BF60">
            <v>2400</v>
          </cell>
          <cell r="BG60">
            <v>2400</v>
          </cell>
          <cell r="BH60">
            <v>2400</v>
          </cell>
          <cell r="BI60">
            <v>2400</v>
          </cell>
          <cell r="BJ60">
            <v>28.15</v>
          </cell>
          <cell r="BK60">
            <v>2641.3754041953093</v>
          </cell>
          <cell r="BL60">
            <v>2641.3754041953093</v>
          </cell>
          <cell r="BM60">
            <v>2641.3754041953093</v>
          </cell>
          <cell r="BN60">
            <v>2641.3754041953093</v>
          </cell>
          <cell r="BO60">
            <v>2641.3754041953093</v>
          </cell>
          <cell r="BP60">
            <v>2641.3754041953093</v>
          </cell>
          <cell r="BQ60">
            <v>2641.3754041953093</v>
          </cell>
          <cell r="BR60">
            <v>2641.3754041953093</v>
          </cell>
          <cell r="BS60">
            <v>2641.3754041953093</v>
          </cell>
          <cell r="BT60">
            <v>2641.3754041953093</v>
          </cell>
          <cell r="BU60">
            <v>2641.3754041953093</v>
          </cell>
          <cell r="BV60">
            <v>2641.3754041953093</v>
          </cell>
          <cell r="BW60">
            <v>31696.504850343717</v>
          </cell>
          <cell r="BX60">
            <v>28</v>
          </cell>
          <cell r="BY60">
            <v>772.91563595484047</v>
          </cell>
          <cell r="BZ60">
            <v>772.91563595484047</v>
          </cell>
          <cell r="CA60">
            <v>772.91563595484047</v>
          </cell>
          <cell r="CB60">
            <v>772.91563595484047</v>
          </cell>
          <cell r="CC60">
            <v>772.91563595484047</v>
          </cell>
          <cell r="CD60">
            <v>772.91563595484047</v>
          </cell>
          <cell r="CE60">
            <v>772.91563595484047</v>
          </cell>
          <cell r="CF60">
            <v>772.91563595484047</v>
          </cell>
          <cell r="CG60">
            <v>772.91563595484047</v>
          </cell>
          <cell r="CH60">
            <v>772.91563595484047</v>
          </cell>
          <cell r="CI60">
            <v>772.91563595484047</v>
          </cell>
          <cell r="CJ60">
            <v>772.91563595484047</v>
          </cell>
          <cell r="CK60">
            <v>9274.9876314580852</v>
          </cell>
          <cell r="CL60">
            <v>28</v>
          </cell>
          <cell r="CM60">
            <v>182.39688368866908</v>
          </cell>
          <cell r="CN60">
            <v>182.39688368866908</v>
          </cell>
          <cell r="CO60">
            <v>182.39688368866908</v>
          </cell>
          <cell r="CP60">
            <v>182.39688368866908</v>
          </cell>
          <cell r="CQ60">
            <v>182.39688368866908</v>
          </cell>
          <cell r="CR60">
            <v>182.39688368866908</v>
          </cell>
          <cell r="CS60">
            <v>182.39688368866908</v>
          </cell>
          <cell r="CT60">
            <v>182.39688368866908</v>
          </cell>
          <cell r="CU60">
            <v>182.39688368866908</v>
          </cell>
          <cell r="CV60">
            <v>182.39688368866908</v>
          </cell>
          <cell r="CW60">
            <v>182.39688368866908</v>
          </cell>
          <cell r="CX60">
            <v>182.39688368866908</v>
          </cell>
          <cell r="CY60">
            <v>2188.7626042640291</v>
          </cell>
          <cell r="CZ60">
            <v>224</v>
          </cell>
          <cell r="DA60">
            <v>2.9000000000000001E-2</v>
          </cell>
          <cell r="DB60">
            <v>230.49599999999998</v>
          </cell>
          <cell r="DC60">
            <v>0</v>
          </cell>
          <cell r="DE60">
            <v>0</v>
          </cell>
          <cell r="DI60">
            <v>0</v>
          </cell>
          <cell r="DJ60">
            <v>0</v>
          </cell>
        </row>
        <row r="61">
          <cell r="B61" t="str">
            <v>Current Tenant</v>
          </cell>
          <cell r="C61" t="str">
            <v>SS</v>
          </cell>
          <cell r="E61">
            <v>2500</v>
          </cell>
          <cell r="F61">
            <v>31844</v>
          </cell>
          <cell r="G61">
            <v>36556</v>
          </cell>
          <cell r="H61">
            <v>4479.16</v>
          </cell>
          <cell r="I61">
            <v>4479.16</v>
          </cell>
          <cell r="J61">
            <v>4479.16</v>
          </cell>
          <cell r="K61">
            <v>4479.16</v>
          </cell>
          <cell r="L61">
            <v>4479.16</v>
          </cell>
          <cell r="M61">
            <v>4479.16</v>
          </cell>
          <cell r="N61">
            <v>4479.16</v>
          </cell>
          <cell r="O61">
            <v>4479.16</v>
          </cell>
          <cell r="P61">
            <v>4479.16</v>
          </cell>
          <cell r="Q61">
            <v>4479.16</v>
          </cell>
          <cell r="R61">
            <v>4479.16</v>
          </cell>
          <cell r="S61">
            <v>4479.16</v>
          </cell>
          <cell r="T61">
            <v>53749.920000000013</v>
          </cell>
          <cell r="U61">
            <v>21.499967999999999</v>
          </cell>
          <cell r="V61">
            <v>28</v>
          </cell>
          <cell r="X61">
            <v>0.06</v>
          </cell>
          <cell r="Y61">
            <v>1</v>
          </cell>
          <cell r="Z61" t="str">
            <v>M</v>
          </cell>
          <cell r="AA61">
            <v>750247</v>
          </cell>
          <cell r="AB61">
            <v>1024000</v>
          </cell>
          <cell r="AC61">
            <v>1003520</v>
          </cell>
          <cell r="AD61">
            <v>-2.0000000000000018E-2</v>
          </cell>
          <cell r="AE61">
            <v>0.01</v>
          </cell>
          <cell r="AF61">
            <v>895832</v>
          </cell>
          <cell r="AG61">
            <v>1013555.2</v>
          </cell>
          <cell r="AH61">
            <v>6461.28</v>
          </cell>
          <cell r="AI61">
            <v>2153.7599999999998</v>
          </cell>
          <cell r="AJ61">
            <v>2153.7599999999998</v>
          </cell>
          <cell r="AK61">
            <v>2153.7599999999998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6461.2799999999988</v>
          </cell>
          <cell r="AV61">
            <v>0</v>
          </cell>
          <cell r="AW61">
            <v>2500</v>
          </cell>
          <cell r="AX61">
            <v>2500</v>
          </cell>
          <cell r="AY61">
            <v>2500</v>
          </cell>
          <cell r="AZ61">
            <v>2500</v>
          </cell>
          <cell r="BA61">
            <v>2500</v>
          </cell>
          <cell r="BB61">
            <v>2500</v>
          </cell>
          <cell r="BC61">
            <v>2500</v>
          </cell>
          <cell r="BD61">
            <v>2500</v>
          </cell>
          <cell r="BE61">
            <v>2500</v>
          </cell>
          <cell r="BF61">
            <v>2500</v>
          </cell>
          <cell r="BG61">
            <v>2500</v>
          </cell>
          <cell r="BH61">
            <v>2500</v>
          </cell>
          <cell r="BI61">
            <v>2500</v>
          </cell>
          <cell r="BJ61">
            <v>6.15</v>
          </cell>
          <cell r="BK61">
            <v>2166.7827525941566</v>
          </cell>
          <cell r="BL61">
            <v>2166.7827525941566</v>
          </cell>
          <cell r="BM61">
            <v>2166.7827525941566</v>
          </cell>
          <cell r="BN61">
            <v>2166.7827525941566</v>
          </cell>
          <cell r="BO61">
            <v>2166.7827525941566</v>
          </cell>
          <cell r="BP61">
            <v>2166.7827525941566</v>
          </cell>
          <cell r="BQ61">
            <v>2166.7827525941566</v>
          </cell>
          <cell r="BR61">
            <v>2166.7827525941566</v>
          </cell>
          <cell r="BS61">
            <v>2166.7827525941566</v>
          </cell>
          <cell r="BT61">
            <v>2166.7827525941566</v>
          </cell>
          <cell r="BU61">
            <v>2166.7827525941566</v>
          </cell>
          <cell r="BV61">
            <v>2166.7827525941566</v>
          </cell>
          <cell r="BW61">
            <v>26001.393031129886</v>
          </cell>
          <cell r="BX61">
            <v>6</v>
          </cell>
          <cell r="BY61">
            <v>634.04098733458875</v>
          </cell>
          <cell r="BZ61">
            <v>634.04098733458875</v>
          </cell>
          <cell r="CA61">
            <v>634.04098733458875</v>
          </cell>
          <cell r="CB61">
            <v>634.04098733458875</v>
          </cell>
          <cell r="CC61">
            <v>634.04098733458875</v>
          </cell>
          <cell r="CD61">
            <v>634.04098733458875</v>
          </cell>
          <cell r="CE61">
            <v>634.04098733458875</v>
          </cell>
          <cell r="CF61">
            <v>634.04098733458875</v>
          </cell>
          <cell r="CG61">
            <v>634.04098733458875</v>
          </cell>
          <cell r="CH61">
            <v>634.04098733458875</v>
          </cell>
          <cell r="CI61">
            <v>634.04098733458875</v>
          </cell>
          <cell r="CJ61">
            <v>634.04098733458875</v>
          </cell>
          <cell r="CK61">
            <v>7608.4918480150654</v>
          </cell>
          <cell r="CL61">
            <v>6</v>
          </cell>
          <cell r="CM61">
            <v>149.62448013857087</v>
          </cell>
          <cell r="CN61">
            <v>149.62448013857087</v>
          </cell>
          <cell r="CO61">
            <v>149.62448013857087</v>
          </cell>
          <cell r="CP61">
            <v>149.62448013857087</v>
          </cell>
          <cell r="CQ61">
            <v>149.62448013857087</v>
          </cell>
          <cell r="CR61">
            <v>149.62448013857087</v>
          </cell>
          <cell r="CS61">
            <v>149.62448013857087</v>
          </cell>
          <cell r="CT61">
            <v>149.62448013857087</v>
          </cell>
          <cell r="CU61">
            <v>149.62448013857087</v>
          </cell>
          <cell r="CV61">
            <v>149.62448013857087</v>
          </cell>
          <cell r="CW61">
            <v>149.62448013857087</v>
          </cell>
          <cell r="CX61">
            <v>149.62448013857087</v>
          </cell>
          <cell r="CY61">
            <v>1795.4937616628501</v>
          </cell>
          <cell r="CZ61">
            <v>178</v>
          </cell>
          <cell r="DA61">
            <v>2.9000000000000001E-2</v>
          </cell>
          <cell r="DB61">
            <v>183.16199999999998</v>
          </cell>
          <cell r="DC61">
            <v>0</v>
          </cell>
          <cell r="DE61">
            <v>0</v>
          </cell>
          <cell r="DI61">
            <v>0</v>
          </cell>
          <cell r="DJ61">
            <v>0</v>
          </cell>
        </row>
        <row r="62">
          <cell r="B62" t="str">
            <v>Current Tenant</v>
          </cell>
          <cell r="C62" t="str">
            <v>SS</v>
          </cell>
          <cell r="E62">
            <v>1374</v>
          </cell>
          <cell r="F62">
            <v>35735</v>
          </cell>
          <cell r="G62">
            <v>39478</v>
          </cell>
          <cell r="H62">
            <v>3206</v>
          </cell>
          <cell r="I62">
            <v>3206</v>
          </cell>
          <cell r="J62">
            <v>3206</v>
          </cell>
          <cell r="K62">
            <v>3206</v>
          </cell>
          <cell r="L62">
            <v>3206</v>
          </cell>
          <cell r="M62">
            <v>3206</v>
          </cell>
          <cell r="N62">
            <v>3206</v>
          </cell>
          <cell r="O62">
            <v>3206</v>
          </cell>
          <cell r="P62">
            <v>3206</v>
          </cell>
          <cell r="Q62">
            <v>3206</v>
          </cell>
          <cell r="R62">
            <v>3206</v>
          </cell>
          <cell r="S62">
            <v>3206</v>
          </cell>
          <cell r="T62">
            <v>38472</v>
          </cell>
          <cell r="U62">
            <v>28</v>
          </cell>
          <cell r="V62">
            <v>28</v>
          </cell>
          <cell r="X62">
            <v>0.06</v>
          </cell>
          <cell r="Y62">
            <v>1</v>
          </cell>
          <cell r="Z62" t="str">
            <v>Q</v>
          </cell>
          <cell r="AA62">
            <v>0</v>
          </cell>
          <cell r="AB62">
            <v>0</v>
          </cell>
          <cell r="AC62">
            <v>55000</v>
          </cell>
          <cell r="AD62">
            <v>0</v>
          </cell>
          <cell r="AE62">
            <v>3.25</v>
          </cell>
          <cell r="AF62">
            <v>641200</v>
          </cell>
          <cell r="AG62">
            <v>233750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1374</v>
          </cell>
          <cell r="AX62">
            <v>1374</v>
          </cell>
          <cell r="AY62">
            <v>1374</v>
          </cell>
          <cell r="AZ62">
            <v>1374</v>
          </cell>
          <cell r="BA62">
            <v>1374</v>
          </cell>
          <cell r="BB62">
            <v>1374</v>
          </cell>
          <cell r="BC62">
            <v>1374</v>
          </cell>
          <cell r="BD62">
            <v>1374</v>
          </cell>
          <cell r="BE62">
            <v>1374</v>
          </cell>
          <cell r="BF62">
            <v>1374</v>
          </cell>
          <cell r="BG62">
            <v>1374</v>
          </cell>
          <cell r="BH62">
            <v>1374</v>
          </cell>
          <cell r="BI62">
            <v>1374</v>
          </cell>
          <cell r="BJ62">
            <v>28.15</v>
          </cell>
          <cell r="BK62">
            <v>1512.1874189018145</v>
          </cell>
          <cell r="BL62">
            <v>1512.1874189018145</v>
          </cell>
          <cell r="BM62">
            <v>1512.1874189018145</v>
          </cell>
          <cell r="BN62">
            <v>1512.1874189018145</v>
          </cell>
          <cell r="BO62">
            <v>1512.1874189018145</v>
          </cell>
          <cell r="BP62">
            <v>1512.1874189018145</v>
          </cell>
          <cell r="BQ62">
            <v>1512.1874189018145</v>
          </cell>
          <cell r="BR62">
            <v>1512.1874189018145</v>
          </cell>
          <cell r="BS62">
            <v>1512.1874189018145</v>
          </cell>
          <cell r="BT62">
            <v>1512.1874189018145</v>
          </cell>
          <cell r="BU62">
            <v>1512.1874189018145</v>
          </cell>
          <cell r="BV62">
            <v>1512.1874189018145</v>
          </cell>
          <cell r="BW62">
            <v>18146.249026821773</v>
          </cell>
          <cell r="BX62">
            <v>28</v>
          </cell>
          <cell r="BY62">
            <v>442.49420158414614</v>
          </cell>
          <cell r="BZ62">
            <v>442.49420158414614</v>
          </cell>
          <cell r="CA62">
            <v>442.49420158414614</v>
          </cell>
          <cell r="CB62">
            <v>442.49420158414614</v>
          </cell>
          <cell r="CC62">
            <v>442.49420158414614</v>
          </cell>
          <cell r="CD62">
            <v>442.49420158414614</v>
          </cell>
          <cell r="CE62">
            <v>442.49420158414614</v>
          </cell>
          <cell r="CF62">
            <v>442.49420158414614</v>
          </cell>
          <cell r="CG62">
            <v>442.49420158414614</v>
          </cell>
          <cell r="CH62">
            <v>442.49420158414614</v>
          </cell>
          <cell r="CI62">
            <v>442.49420158414614</v>
          </cell>
          <cell r="CJ62">
            <v>442.49420158414614</v>
          </cell>
          <cell r="CK62">
            <v>5309.9304190097537</v>
          </cell>
          <cell r="CL62">
            <v>28.15</v>
          </cell>
          <cell r="CM62">
            <v>120.45453871018043</v>
          </cell>
          <cell r="CN62">
            <v>120.45453871018043</v>
          </cell>
          <cell r="CO62">
            <v>120.45453871018043</v>
          </cell>
          <cell r="CP62">
            <v>120.45453871018043</v>
          </cell>
          <cell r="CQ62">
            <v>120.45453871018043</v>
          </cell>
          <cell r="CR62">
            <v>120.45453871018043</v>
          </cell>
          <cell r="CS62">
            <v>120.45453871018043</v>
          </cell>
          <cell r="CT62">
            <v>120.45453871018043</v>
          </cell>
          <cell r="CU62">
            <v>120.45453871018043</v>
          </cell>
          <cell r="CV62">
            <v>120.45453871018043</v>
          </cell>
          <cell r="CW62">
            <v>120.45453871018043</v>
          </cell>
          <cell r="CX62">
            <v>120.45453871018043</v>
          </cell>
          <cell r="CY62">
            <v>1445.4544645221656</v>
          </cell>
          <cell r="CZ62">
            <v>172</v>
          </cell>
          <cell r="DA62">
            <v>2.9000000000000001E-2</v>
          </cell>
          <cell r="DB62">
            <v>172</v>
          </cell>
          <cell r="DC62">
            <v>0</v>
          </cell>
          <cell r="DE62">
            <v>0</v>
          </cell>
          <cell r="DI62">
            <v>0</v>
          </cell>
          <cell r="DJ62">
            <v>0</v>
          </cell>
        </row>
        <row r="63">
          <cell r="B63" t="str">
            <v>Current Tenant</v>
          </cell>
          <cell r="C63" t="str">
            <v>SS</v>
          </cell>
          <cell r="E63">
            <v>1088</v>
          </cell>
          <cell r="F63">
            <v>33848</v>
          </cell>
          <cell r="G63">
            <v>37287</v>
          </cell>
          <cell r="H63">
            <v>3750</v>
          </cell>
          <cell r="I63">
            <v>3750</v>
          </cell>
          <cell r="J63">
            <v>3750</v>
          </cell>
          <cell r="K63">
            <v>3750</v>
          </cell>
          <cell r="L63">
            <v>3750</v>
          </cell>
          <cell r="M63">
            <v>3750</v>
          </cell>
          <cell r="N63">
            <v>3750</v>
          </cell>
          <cell r="O63">
            <v>3750</v>
          </cell>
          <cell r="P63">
            <v>3750</v>
          </cell>
          <cell r="Q63">
            <v>3750</v>
          </cell>
          <cell r="R63">
            <v>3750</v>
          </cell>
          <cell r="S63">
            <v>3750</v>
          </cell>
          <cell r="T63">
            <v>45000</v>
          </cell>
          <cell r="U63">
            <v>41.360294117647058</v>
          </cell>
          <cell r="V63">
            <v>45</v>
          </cell>
          <cell r="X63">
            <v>0.08</v>
          </cell>
          <cell r="Y63">
            <v>1</v>
          </cell>
          <cell r="Z63" t="str">
            <v>Q</v>
          </cell>
          <cell r="AA63">
            <v>576434</v>
          </cell>
          <cell r="AB63">
            <v>592000</v>
          </cell>
          <cell r="AC63">
            <v>603840</v>
          </cell>
          <cell r="AD63">
            <v>2.0000000000000018E-2</v>
          </cell>
          <cell r="AE63">
            <v>0.03</v>
          </cell>
          <cell r="AF63">
            <v>45000</v>
          </cell>
          <cell r="AG63">
            <v>603840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1088</v>
          </cell>
          <cell r="AX63">
            <v>1088</v>
          </cell>
          <cell r="AY63">
            <v>1088</v>
          </cell>
          <cell r="AZ63">
            <v>1088</v>
          </cell>
          <cell r="BA63">
            <v>1088</v>
          </cell>
          <cell r="BB63">
            <v>1088</v>
          </cell>
          <cell r="BC63">
            <v>1088</v>
          </cell>
          <cell r="BD63">
            <v>1088</v>
          </cell>
          <cell r="BE63">
            <v>1088</v>
          </cell>
          <cell r="BF63">
            <v>1088</v>
          </cell>
          <cell r="BG63">
            <v>1088</v>
          </cell>
          <cell r="BH63">
            <v>1088</v>
          </cell>
          <cell r="BI63">
            <v>1088</v>
          </cell>
          <cell r="BJ63">
            <v>28.15</v>
          </cell>
          <cell r="BK63">
            <v>1197.4235165685402</v>
          </cell>
          <cell r="BL63">
            <v>1197.4235165685402</v>
          </cell>
          <cell r="BM63">
            <v>1197.4235165685402</v>
          </cell>
          <cell r="BN63">
            <v>1197.4235165685402</v>
          </cell>
          <cell r="BO63">
            <v>1197.4235165685402</v>
          </cell>
          <cell r="BP63">
            <v>1197.4235165685402</v>
          </cell>
          <cell r="BQ63">
            <v>1197.4235165685402</v>
          </cell>
          <cell r="BR63">
            <v>1197.4235165685402</v>
          </cell>
          <cell r="BS63">
            <v>1197.4235165685402</v>
          </cell>
          <cell r="BT63">
            <v>1197.4235165685402</v>
          </cell>
          <cell r="BU63">
            <v>1197.4235165685402</v>
          </cell>
          <cell r="BV63">
            <v>1197.4235165685402</v>
          </cell>
          <cell r="BW63">
            <v>14369.082198822483</v>
          </cell>
          <cell r="BX63">
            <v>28.15</v>
          </cell>
          <cell r="BY63">
            <v>449.83943534960554</v>
          </cell>
          <cell r="BZ63">
            <v>449.83943534960554</v>
          </cell>
          <cell r="CA63">
            <v>449.83943534960554</v>
          </cell>
          <cell r="CB63">
            <v>449.83943534960554</v>
          </cell>
          <cell r="CC63">
            <v>449.83943534960554</v>
          </cell>
          <cell r="CD63">
            <v>449.83943534960554</v>
          </cell>
          <cell r="CE63">
            <v>449.83943534960554</v>
          </cell>
          <cell r="CF63">
            <v>449.83943534960554</v>
          </cell>
          <cell r="CG63">
            <v>449.83943534960554</v>
          </cell>
          <cell r="CH63">
            <v>449.83943534960554</v>
          </cell>
          <cell r="CI63">
            <v>449.83943534960554</v>
          </cell>
          <cell r="CJ63">
            <v>449.83943534960554</v>
          </cell>
          <cell r="CK63">
            <v>5398.0732241952664</v>
          </cell>
          <cell r="CL63">
            <v>28.15</v>
          </cell>
          <cell r="CM63">
            <v>95.381759910244753</v>
          </cell>
          <cell r="CN63">
            <v>95.381759910244753</v>
          </cell>
          <cell r="CO63">
            <v>95.381759910244753</v>
          </cell>
          <cell r="CP63">
            <v>95.381759910244753</v>
          </cell>
          <cell r="CQ63">
            <v>95.381759910244753</v>
          </cell>
          <cell r="CR63">
            <v>95.381759910244753</v>
          </cell>
          <cell r="CS63">
            <v>95.381759910244753</v>
          </cell>
          <cell r="CT63">
            <v>95.381759910244753</v>
          </cell>
          <cell r="CU63">
            <v>95.381759910244753</v>
          </cell>
          <cell r="CV63">
            <v>95.381759910244753</v>
          </cell>
          <cell r="CW63">
            <v>95.381759910244753</v>
          </cell>
          <cell r="CX63">
            <v>95.381759910244753</v>
          </cell>
          <cell r="CY63">
            <v>1144.5811189229371</v>
          </cell>
          <cell r="CZ63">
            <v>128</v>
          </cell>
          <cell r="DA63">
            <v>2.9000000000000001E-2</v>
          </cell>
          <cell r="DB63">
            <v>131.71199999999999</v>
          </cell>
          <cell r="DC63">
            <v>0</v>
          </cell>
          <cell r="DE63">
            <v>0</v>
          </cell>
          <cell r="DH63" t="str">
            <v>2 + CH</v>
          </cell>
          <cell r="DI63">
            <v>0</v>
          </cell>
          <cell r="DJ63">
            <v>225</v>
          </cell>
        </row>
        <row r="64">
          <cell r="B64" t="str">
            <v>Current Tenant</v>
          </cell>
          <cell r="C64" t="str">
            <v>SS</v>
          </cell>
          <cell r="E64">
            <v>689</v>
          </cell>
          <cell r="F64">
            <v>33939</v>
          </cell>
          <cell r="G64">
            <v>37652</v>
          </cell>
          <cell r="H64">
            <v>3167.92</v>
          </cell>
          <cell r="I64">
            <v>3167.92</v>
          </cell>
          <cell r="J64">
            <v>3167.92</v>
          </cell>
          <cell r="K64">
            <v>3167.92</v>
          </cell>
          <cell r="L64">
            <v>3167.92</v>
          </cell>
          <cell r="M64">
            <v>3167.92</v>
          </cell>
          <cell r="N64">
            <v>3167.92</v>
          </cell>
          <cell r="O64">
            <v>3167.92</v>
          </cell>
          <cell r="P64">
            <v>3167.92</v>
          </cell>
          <cell r="Q64">
            <v>3167.92</v>
          </cell>
          <cell r="R64">
            <v>3167.92</v>
          </cell>
          <cell r="S64">
            <v>3167.92</v>
          </cell>
          <cell r="T64">
            <v>38015.039999999994</v>
          </cell>
          <cell r="U64">
            <v>55.174223512336724</v>
          </cell>
          <cell r="V64">
            <v>55</v>
          </cell>
          <cell r="X64">
            <v>0.08</v>
          </cell>
          <cell r="Y64">
            <v>1</v>
          </cell>
          <cell r="Z64" t="str">
            <v>Q</v>
          </cell>
          <cell r="AA64">
            <v>378477</v>
          </cell>
          <cell r="AB64">
            <v>374000</v>
          </cell>
          <cell r="AC64">
            <v>392700</v>
          </cell>
          <cell r="AD64">
            <v>5.0000000000000044E-2</v>
          </cell>
          <cell r="AE64">
            <v>0.05</v>
          </cell>
          <cell r="AF64">
            <v>475187.52</v>
          </cell>
          <cell r="AG64">
            <v>412335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689</v>
          </cell>
          <cell r="AX64">
            <v>689</v>
          </cell>
          <cell r="AY64">
            <v>689</v>
          </cell>
          <cell r="AZ64">
            <v>689</v>
          </cell>
          <cell r="BA64">
            <v>689</v>
          </cell>
          <cell r="BB64">
            <v>689</v>
          </cell>
          <cell r="BC64">
            <v>689</v>
          </cell>
          <cell r="BD64">
            <v>689</v>
          </cell>
          <cell r="BE64">
            <v>689</v>
          </cell>
          <cell r="BF64">
            <v>689</v>
          </cell>
          <cell r="BG64">
            <v>689</v>
          </cell>
          <cell r="BH64">
            <v>689</v>
          </cell>
          <cell r="BI64">
            <v>689</v>
          </cell>
          <cell r="BJ64">
            <v>28.15</v>
          </cell>
          <cell r="BK64">
            <v>550.28654254068942</v>
          </cell>
          <cell r="BL64">
            <v>550.28654254068942</v>
          </cell>
          <cell r="BM64">
            <v>550.28654254068942</v>
          </cell>
          <cell r="BN64">
            <v>550.28654254068942</v>
          </cell>
          <cell r="BO64">
            <v>550.28654254068942</v>
          </cell>
          <cell r="BP64">
            <v>550.28654254068942</v>
          </cell>
          <cell r="BQ64">
            <v>550.28654254068942</v>
          </cell>
          <cell r="BR64">
            <v>550.28654254068942</v>
          </cell>
          <cell r="BS64">
            <v>550.28654254068942</v>
          </cell>
          <cell r="BT64">
            <v>550.28654254068942</v>
          </cell>
          <cell r="BU64">
            <v>550.28654254068942</v>
          </cell>
          <cell r="BV64">
            <v>550.28654254068942</v>
          </cell>
          <cell r="BW64">
            <v>6603.4385104882713</v>
          </cell>
          <cell r="BX64">
            <v>28.15</v>
          </cell>
          <cell r="BY64">
            <v>206.72768168639962</v>
          </cell>
          <cell r="BZ64">
            <v>206.72768168639962</v>
          </cell>
          <cell r="CA64">
            <v>206.72768168639962</v>
          </cell>
          <cell r="CB64">
            <v>206.72768168639962</v>
          </cell>
          <cell r="CC64">
            <v>206.72768168639962</v>
          </cell>
          <cell r="CD64">
            <v>206.72768168639962</v>
          </cell>
          <cell r="CE64">
            <v>206.72768168639962</v>
          </cell>
          <cell r="CF64">
            <v>206.72768168639962</v>
          </cell>
          <cell r="CG64">
            <v>206.72768168639962</v>
          </cell>
          <cell r="CH64">
            <v>206.72768168639962</v>
          </cell>
          <cell r="CI64">
            <v>206.72768168639962</v>
          </cell>
          <cell r="CJ64">
            <v>206.72768168639962</v>
          </cell>
          <cell r="CK64">
            <v>2480.7321802367956</v>
          </cell>
          <cell r="CL64">
            <v>28.15</v>
          </cell>
          <cell r="CM64">
            <v>43.833529370516892</v>
          </cell>
          <cell r="CN64">
            <v>43.833529370516892</v>
          </cell>
          <cell r="CO64">
            <v>43.833529370516892</v>
          </cell>
          <cell r="CP64">
            <v>43.833529370516892</v>
          </cell>
          <cell r="CQ64">
            <v>43.833529370516892</v>
          </cell>
          <cell r="CR64">
            <v>43.833529370516892</v>
          </cell>
          <cell r="CS64">
            <v>43.833529370516892</v>
          </cell>
          <cell r="CT64">
            <v>43.833529370516892</v>
          </cell>
          <cell r="CU64">
            <v>43.833529370516892</v>
          </cell>
          <cell r="CV64">
            <v>43.833529370516892</v>
          </cell>
          <cell r="CW64">
            <v>43.833529370516892</v>
          </cell>
          <cell r="CX64">
            <v>43.833529370516892</v>
          </cell>
          <cell r="CY64">
            <v>526.00235244620274</v>
          </cell>
          <cell r="CZ64">
            <v>117</v>
          </cell>
          <cell r="DA64">
            <v>2.9000000000000001E-2</v>
          </cell>
          <cell r="DB64">
            <v>120.39299999999999</v>
          </cell>
          <cell r="DC64">
            <v>0</v>
          </cell>
          <cell r="DE64">
            <v>0</v>
          </cell>
          <cell r="DH64" t="str">
            <v>MF</v>
          </cell>
          <cell r="DI64">
            <v>186</v>
          </cell>
          <cell r="DJ64">
            <v>0</v>
          </cell>
        </row>
        <row r="65">
          <cell r="B65" t="str">
            <v>Current Tenant</v>
          </cell>
          <cell r="C65" t="str">
            <v>SS</v>
          </cell>
          <cell r="E65">
            <v>519</v>
          </cell>
          <cell r="F65">
            <v>33531</v>
          </cell>
          <cell r="G65">
            <v>36584</v>
          </cell>
          <cell r="H65">
            <v>2500</v>
          </cell>
          <cell r="I65">
            <v>2500</v>
          </cell>
          <cell r="J65">
            <v>2500</v>
          </cell>
          <cell r="K65">
            <v>2500</v>
          </cell>
          <cell r="L65">
            <v>2500</v>
          </cell>
          <cell r="M65">
            <v>2500</v>
          </cell>
          <cell r="N65">
            <v>2500</v>
          </cell>
          <cell r="O65">
            <v>2500</v>
          </cell>
          <cell r="P65">
            <v>2500</v>
          </cell>
          <cell r="Q65">
            <v>2500</v>
          </cell>
          <cell r="R65">
            <v>2500</v>
          </cell>
          <cell r="S65">
            <v>2500</v>
          </cell>
          <cell r="T65">
            <v>30000</v>
          </cell>
          <cell r="U65">
            <v>57.803468208092482</v>
          </cell>
          <cell r="V65">
            <v>65</v>
          </cell>
          <cell r="X65">
            <v>0.08</v>
          </cell>
          <cell r="Y65">
            <v>1</v>
          </cell>
          <cell r="Z65" t="str">
            <v>Q</v>
          </cell>
          <cell r="AA65">
            <v>312546</v>
          </cell>
          <cell r="AB65">
            <v>304000</v>
          </cell>
          <cell r="AC65">
            <v>334400</v>
          </cell>
          <cell r="AD65">
            <v>0.10000000000000009</v>
          </cell>
          <cell r="AE65">
            <v>0.08</v>
          </cell>
          <cell r="AF65">
            <v>375000</v>
          </cell>
          <cell r="AG65">
            <v>361152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519</v>
          </cell>
          <cell r="AX65">
            <v>519</v>
          </cell>
          <cell r="AY65">
            <v>519</v>
          </cell>
          <cell r="AZ65">
            <v>519</v>
          </cell>
          <cell r="BA65">
            <v>519</v>
          </cell>
          <cell r="BB65">
            <v>519</v>
          </cell>
          <cell r="BC65">
            <v>519</v>
          </cell>
          <cell r="BD65">
            <v>519</v>
          </cell>
          <cell r="BE65">
            <v>519</v>
          </cell>
          <cell r="BF65">
            <v>519</v>
          </cell>
          <cell r="BG65">
            <v>519</v>
          </cell>
          <cell r="BH65">
            <v>519</v>
          </cell>
          <cell r="BI65">
            <v>519</v>
          </cell>
          <cell r="BJ65">
            <v>8.15</v>
          </cell>
          <cell r="BK65">
            <v>571.19743115723566</v>
          </cell>
          <cell r="BL65">
            <v>571.19743115723566</v>
          </cell>
          <cell r="BM65">
            <v>571.19743115723566</v>
          </cell>
          <cell r="BN65">
            <v>571.19743115723566</v>
          </cell>
          <cell r="BO65">
            <v>571.19743115723566</v>
          </cell>
          <cell r="BP65">
            <v>571.19743115723566</v>
          </cell>
          <cell r="BQ65">
            <v>571.19743115723566</v>
          </cell>
          <cell r="BR65">
            <v>571.19743115723566</v>
          </cell>
          <cell r="BS65">
            <v>571.19743115723566</v>
          </cell>
          <cell r="BT65">
            <v>571.19743115723566</v>
          </cell>
          <cell r="BU65">
            <v>571.19743115723566</v>
          </cell>
          <cell r="BV65">
            <v>571.19743115723566</v>
          </cell>
          <cell r="BW65">
            <v>6854.3691738868283</v>
          </cell>
          <cell r="BX65">
            <v>8.15</v>
          </cell>
          <cell r="BY65">
            <v>213.4914752163032</v>
          </cell>
          <cell r="BZ65">
            <v>213.4914752163032</v>
          </cell>
          <cell r="CA65">
            <v>213.4914752163032</v>
          </cell>
          <cell r="CB65">
            <v>213.4914752163032</v>
          </cell>
          <cell r="CC65">
            <v>213.4914752163032</v>
          </cell>
          <cell r="CD65">
            <v>213.4914752163032</v>
          </cell>
          <cell r="CE65">
            <v>213.4914752163032</v>
          </cell>
          <cell r="CF65">
            <v>213.4914752163032</v>
          </cell>
          <cell r="CG65">
            <v>213.4914752163032</v>
          </cell>
          <cell r="CH65">
            <v>213.4914752163032</v>
          </cell>
          <cell r="CI65">
            <v>213.4914752163032</v>
          </cell>
          <cell r="CJ65">
            <v>213.4914752163032</v>
          </cell>
          <cell r="CK65">
            <v>2561.8977025956378</v>
          </cell>
          <cell r="CL65">
            <v>8.15</v>
          </cell>
          <cell r="CM65">
            <v>45.359825012325892</v>
          </cell>
          <cell r="CN65">
            <v>45.359825012325892</v>
          </cell>
          <cell r="CO65">
            <v>45.359825012325892</v>
          </cell>
          <cell r="CP65">
            <v>45.359825012325892</v>
          </cell>
          <cell r="CQ65">
            <v>45.359825012325892</v>
          </cell>
          <cell r="CR65">
            <v>45.359825012325892</v>
          </cell>
          <cell r="CS65">
            <v>45.359825012325892</v>
          </cell>
          <cell r="CT65">
            <v>45.359825012325892</v>
          </cell>
          <cell r="CU65">
            <v>45.359825012325892</v>
          </cell>
          <cell r="CV65">
            <v>45.359825012325892</v>
          </cell>
          <cell r="CW65">
            <v>45.359825012325892</v>
          </cell>
          <cell r="CX65">
            <v>45.359825012325892</v>
          </cell>
          <cell r="CY65">
            <v>544.31790014791056</v>
          </cell>
          <cell r="CZ65">
            <v>97</v>
          </cell>
          <cell r="DA65">
            <v>2.9000000000000001E-2</v>
          </cell>
          <cell r="DB65">
            <v>99.812999999999988</v>
          </cell>
          <cell r="DC65">
            <v>0</v>
          </cell>
          <cell r="DE65">
            <v>0</v>
          </cell>
          <cell r="DH65" t="str">
            <v>4X</v>
          </cell>
          <cell r="DI65">
            <v>0</v>
          </cell>
          <cell r="DJ65">
            <v>300</v>
          </cell>
        </row>
        <row r="66">
          <cell r="B66" t="str">
            <v>Current Tenant</v>
          </cell>
          <cell r="C66" t="str">
            <v>SS</v>
          </cell>
          <cell r="E66">
            <v>1423</v>
          </cell>
          <cell r="F66">
            <v>33848</v>
          </cell>
          <cell r="G66">
            <v>37652</v>
          </cell>
          <cell r="H66">
            <v>4150.42</v>
          </cell>
          <cell r="I66">
            <v>4150.42</v>
          </cell>
          <cell r="J66">
            <v>4150.42</v>
          </cell>
          <cell r="K66">
            <v>4150.42</v>
          </cell>
          <cell r="L66">
            <v>4150.42</v>
          </cell>
          <cell r="M66">
            <v>4150.42</v>
          </cell>
          <cell r="N66">
            <v>4150.42</v>
          </cell>
          <cell r="O66">
            <v>4150.42</v>
          </cell>
          <cell r="P66">
            <v>4150.42</v>
          </cell>
          <cell r="Q66">
            <v>4150.42</v>
          </cell>
          <cell r="R66">
            <v>4150.42</v>
          </cell>
          <cell r="S66">
            <v>4150.42</v>
          </cell>
          <cell r="T66">
            <v>49805.039999999986</v>
          </cell>
          <cell r="U66">
            <v>35.00002810962755</v>
          </cell>
          <cell r="V66">
            <v>30</v>
          </cell>
          <cell r="X66">
            <v>0.06</v>
          </cell>
          <cell r="Y66">
            <v>1</v>
          </cell>
          <cell r="Z66" t="str">
            <v>Q</v>
          </cell>
          <cell r="AA66">
            <v>481345</v>
          </cell>
          <cell r="AB66">
            <v>527000</v>
          </cell>
          <cell r="AC66">
            <v>558620</v>
          </cell>
          <cell r="AD66">
            <v>6.0000000000000053E-2</v>
          </cell>
          <cell r="AE66">
            <v>0.05</v>
          </cell>
          <cell r="AF66">
            <v>830084</v>
          </cell>
          <cell r="AG66">
            <v>586551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1423</v>
          </cell>
          <cell r="AX66">
            <v>1423</v>
          </cell>
          <cell r="AY66">
            <v>1423</v>
          </cell>
          <cell r="AZ66">
            <v>1423</v>
          </cell>
          <cell r="BA66">
            <v>1423</v>
          </cell>
          <cell r="BB66">
            <v>1423</v>
          </cell>
          <cell r="BC66">
            <v>1423</v>
          </cell>
          <cell r="BD66">
            <v>1423</v>
          </cell>
          <cell r="BE66">
            <v>1423</v>
          </cell>
          <cell r="BF66">
            <v>1423</v>
          </cell>
          <cell r="BG66">
            <v>1423</v>
          </cell>
          <cell r="BH66">
            <v>1423</v>
          </cell>
          <cell r="BI66">
            <v>1423</v>
          </cell>
          <cell r="BJ66">
            <v>28.15</v>
          </cell>
          <cell r="BK66">
            <v>1566.115500070802</v>
          </cell>
          <cell r="BL66">
            <v>1566.115500070802</v>
          </cell>
          <cell r="BM66">
            <v>1566.115500070802</v>
          </cell>
          <cell r="BN66">
            <v>1566.115500070802</v>
          </cell>
          <cell r="BO66">
            <v>1566.115500070802</v>
          </cell>
          <cell r="BP66">
            <v>1566.115500070802</v>
          </cell>
          <cell r="BQ66">
            <v>1566.115500070802</v>
          </cell>
          <cell r="BR66">
            <v>1566.115500070802</v>
          </cell>
          <cell r="BS66">
            <v>1566.115500070802</v>
          </cell>
          <cell r="BT66">
            <v>1566.115500070802</v>
          </cell>
          <cell r="BU66">
            <v>1566.115500070802</v>
          </cell>
          <cell r="BV66">
            <v>1566.115500070802</v>
          </cell>
          <cell r="BW66">
            <v>18793.386000849623</v>
          </cell>
          <cell r="BX66">
            <v>28</v>
          </cell>
          <cell r="BY66">
            <v>458.27456248489079</v>
          </cell>
          <cell r="BZ66">
            <v>458.27456248489079</v>
          </cell>
          <cell r="CA66">
            <v>458.27456248489079</v>
          </cell>
          <cell r="CB66">
            <v>458.27456248489079</v>
          </cell>
          <cell r="CC66">
            <v>458.27456248489079</v>
          </cell>
          <cell r="CD66">
            <v>458.27456248489079</v>
          </cell>
          <cell r="CE66">
            <v>458.27456248489079</v>
          </cell>
          <cell r="CF66">
            <v>458.27456248489079</v>
          </cell>
          <cell r="CG66">
            <v>458.27456248489079</v>
          </cell>
          <cell r="CH66">
            <v>458.27456248489079</v>
          </cell>
          <cell r="CI66">
            <v>458.27456248489079</v>
          </cell>
          <cell r="CJ66">
            <v>458.27456248489079</v>
          </cell>
          <cell r="CK66">
            <v>5499.2947498186877</v>
          </cell>
          <cell r="CL66">
            <v>28.15</v>
          </cell>
          <cell r="CM66">
            <v>124.75022458849109</v>
          </cell>
          <cell r="CN66">
            <v>124.75022458849109</v>
          </cell>
          <cell r="CO66">
            <v>124.75022458849109</v>
          </cell>
          <cell r="CP66">
            <v>124.75022458849109</v>
          </cell>
          <cell r="CQ66">
            <v>124.75022458849109</v>
          </cell>
          <cell r="CR66">
            <v>124.75022458849109</v>
          </cell>
          <cell r="CS66">
            <v>124.75022458849109</v>
          </cell>
          <cell r="CT66">
            <v>124.75022458849109</v>
          </cell>
          <cell r="CU66">
            <v>124.75022458849109</v>
          </cell>
          <cell r="CV66">
            <v>124.75022458849109</v>
          </cell>
          <cell r="CW66">
            <v>124.75022458849109</v>
          </cell>
          <cell r="CX66">
            <v>124.75022458849109</v>
          </cell>
          <cell r="CY66">
            <v>1497.0026950618933</v>
          </cell>
          <cell r="CZ66">
            <v>167</v>
          </cell>
          <cell r="DA66">
            <v>2.9000000000000001E-2</v>
          </cell>
          <cell r="DB66">
            <v>171.84299999999999</v>
          </cell>
          <cell r="DC66">
            <v>0</v>
          </cell>
          <cell r="DE66">
            <v>0</v>
          </cell>
          <cell r="DH66" t="str">
            <v>MF</v>
          </cell>
          <cell r="DI66">
            <v>0</v>
          </cell>
          <cell r="DJ66">
            <v>166.67</v>
          </cell>
        </row>
        <row r="67">
          <cell r="B67" t="str">
            <v>Current Tenant</v>
          </cell>
          <cell r="C67" t="str">
            <v>SS</v>
          </cell>
          <cell r="E67">
            <v>613</v>
          </cell>
          <cell r="F67">
            <v>34243</v>
          </cell>
          <cell r="G67">
            <v>36191</v>
          </cell>
          <cell r="H67">
            <v>1788</v>
          </cell>
          <cell r="I67">
            <v>1788</v>
          </cell>
          <cell r="J67">
            <v>1788</v>
          </cell>
          <cell r="K67">
            <v>1788</v>
          </cell>
          <cell r="L67">
            <v>1788</v>
          </cell>
          <cell r="M67">
            <v>1788</v>
          </cell>
          <cell r="N67">
            <v>1788</v>
          </cell>
          <cell r="O67">
            <v>1788</v>
          </cell>
          <cell r="P67">
            <v>1788</v>
          </cell>
          <cell r="Q67">
            <v>1788</v>
          </cell>
          <cell r="R67">
            <v>1788</v>
          </cell>
          <cell r="S67">
            <v>1788</v>
          </cell>
          <cell r="T67">
            <v>21456</v>
          </cell>
          <cell r="U67">
            <v>35.001631321370311</v>
          </cell>
          <cell r="V67">
            <v>35</v>
          </cell>
          <cell r="X67">
            <v>0.1</v>
          </cell>
          <cell r="Y67">
            <v>1</v>
          </cell>
          <cell r="Z67" t="str">
            <v>Q</v>
          </cell>
          <cell r="AA67">
            <v>173512</v>
          </cell>
          <cell r="AB67">
            <v>158000</v>
          </cell>
          <cell r="AC67">
            <v>167840</v>
          </cell>
          <cell r="AD67">
            <v>6.2278481012658204E-2</v>
          </cell>
          <cell r="AE67">
            <v>0.05</v>
          </cell>
          <cell r="AF67">
            <v>213840</v>
          </cell>
          <cell r="AG67">
            <v>176232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613</v>
          </cell>
          <cell r="AX67">
            <v>613</v>
          </cell>
          <cell r="AY67">
            <v>613</v>
          </cell>
          <cell r="AZ67">
            <v>613</v>
          </cell>
          <cell r="BA67">
            <v>613</v>
          </cell>
          <cell r="BB67">
            <v>613</v>
          </cell>
          <cell r="BC67">
            <v>613</v>
          </cell>
          <cell r="BD67">
            <v>613</v>
          </cell>
          <cell r="BE67">
            <v>613</v>
          </cell>
          <cell r="BF67">
            <v>613</v>
          </cell>
          <cell r="BG67">
            <v>613</v>
          </cell>
          <cell r="BH67">
            <v>613</v>
          </cell>
          <cell r="BI67">
            <v>613</v>
          </cell>
          <cell r="BJ67">
            <v>28.15</v>
          </cell>
          <cell r="BK67">
            <v>674.65130115488512</v>
          </cell>
          <cell r="BL67">
            <v>674.65130115488512</v>
          </cell>
          <cell r="BM67">
            <v>674.65130115488512</v>
          </cell>
          <cell r="BN67">
            <v>674.65130115488512</v>
          </cell>
          <cell r="BO67">
            <v>674.65130115488512</v>
          </cell>
          <cell r="BP67">
            <v>674.65130115488512</v>
          </cell>
          <cell r="BQ67">
            <v>674.65130115488512</v>
          </cell>
          <cell r="BR67">
            <v>674.65130115488512</v>
          </cell>
          <cell r="BS67">
            <v>674.65130115488512</v>
          </cell>
          <cell r="BT67">
            <v>674.65130115488512</v>
          </cell>
          <cell r="BU67">
            <v>674.65130115488512</v>
          </cell>
          <cell r="BV67">
            <v>674.65130115488512</v>
          </cell>
          <cell r="BW67">
            <v>8095.815613858621</v>
          </cell>
          <cell r="BX67">
            <v>28.15</v>
          </cell>
          <cell r="BY67">
            <v>253.44813774752595</v>
          </cell>
          <cell r="BZ67">
            <v>253.44813774752595</v>
          </cell>
          <cell r="CA67">
            <v>253.44813774752595</v>
          </cell>
          <cell r="CB67">
            <v>253.44813774752595</v>
          </cell>
          <cell r="CC67">
            <v>253.44813774752595</v>
          </cell>
          <cell r="CD67">
            <v>253.44813774752595</v>
          </cell>
          <cell r="CE67">
            <v>253.44813774752595</v>
          </cell>
          <cell r="CF67">
            <v>253.44813774752595</v>
          </cell>
          <cell r="CG67">
            <v>253.44813774752595</v>
          </cell>
          <cell r="CH67">
            <v>253.44813774752595</v>
          </cell>
          <cell r="CI67">
            <v>253.44813774752595</v>
          </cell>
          <cell r="CJ67">
            <v>253.44813774752595</v>
          </cell>
          <cell r="CK67">
            <v>3041.3776529703105</v>
          </cell>
          <cell r="CL67">
            <v>28.15</v>
          </cell>
          <cell r="CM67">
            <v>53.739907008253709</v>
          </cell>
          <cell r="CN67">
            <v>53.739907008253709</v>
          </cell>
          <cell r="CO67">
            <v>53.739907008253709</v>
          </cell>
          <cell r="CP67">
            <v>53.739907008253709</v>
          </cell>
          <cell r="CQ67">
            <v>53.739907008253709</v>
          </cell>
          <cell r="CR67">
            <v>53.739907008253709</v>
          </cell>
          <cell r="CS67">
            <v>53.739907008253709</v>
          </cell>
          <cell r="CT67">
            <v>53.739907008253709</v>
          </cell>
          <cell r="CU67">
            <v>53.739907008253709</v>
          </cell>
          <cell r="CV67">
            <v>53.739907008253709</v>
          </cell>
          <cell r="CW67">
            <v>53.739907008253709</v>
          </cell>
          <cell r="CX67">
            <v>53.739907008253709</v>
          </cell>
          <cell r="CY67">
            <v>644.87888409904428</v>
          </cell>
          <cell r="CZ67">
            <v>91</v>
          </cell>
          <cell r="DA67">
            <v>2.9000000000000001E-2</v>
          </cell>
          <cell r="DB67">
            <v>93.638999999999996</v>
          </cell>
          <cell r="DC67">
            <v>0</v>
          </cell>
          <cell r="DE67">
            <v>0</v>
          </cell>
          <cell r="DI67">
            <v>0</v>
          </cell>
          <cell r="DJ67">
            <v>0</v>
          </cell>
        </row>
        <row r="68">
          <cell r="B68" t="str">
            <v>Current Tenant</v>
          </cell>
          <cell r="C68" t="str">
            <v>SS</v>
          </cell>
          <cell r="E68">
            <v>527</v>
          </cell>
          <cell r="F68">
            <v>34012</v>
          </cell>
          <cell r="G68">
            <v>39478</v>
          </cell>
          <cell r="H68">
            <v>3000</v>
          </cell>
          <cell r="I68">
            <v>3000</v>
          </cell>
          <cell r="J68">
            <v>3000</v>
          </cell>
          <cell r="K68">
            <v>3000</v>
          </cell>
          <cell r="L68">
            <v>3000</v>
          </cell>
          <cell r="M68">
            <v>3000</v>
          </cell>
          <cell r="N68">
            <v>3000</v>
          </cell>
          <cell r="O68">
            <v>3000</v>
          </cell>
          <cell r="P68">
            <v>3000</v>
          </cell>
          <cell r="Q68">
            <v>3000</v>
          </cell>
          <cell r="R68">
            <v>3000</v>
          </cell>
          <cell r="S68">
            <v>3000</v>
          </cell>
          <cell r="T68">
            <v>36000</v>
          </cell>
          <cell r="U68">
            <v>68.311195445920305</v>
          </cell>
          <cell r="V68">
            <v>68</v>
          </cell>
          <cell r="X68">
            <v>0.06</v>
          </cell>
          <cell r="Y68">
            <v>1</v>
          </cell>
          <cell r="Z68" t="str">
            <v>M</v>
          </cell>
          <cell r="AA68">
            <v>244887</v>
          </cell>
          <cell r="AB68">
            <v>249000</v>
          </cell>
          <cell r="AC68">
            <v>253980</v>
          </cell>
          <cell r="AD68">
            <v>2.0000000000000018E-2</v>
          </cell>
          <cell r="AE68">
            <v>0.04</v>
          </cell>
          <cell r="AF68">
            <v>600000</v>
          </cell>
          <cell r="AG68">
            <v>264139.2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527</v>
          </cell>
          <cell r="AX68">
            <v>527</v>
          </cell>
          <cell r="AY68">
            <v>527</v>
          </cell>
          <cell r="AZ68">
            <v>527</v>
          </cell>
          <cell r="BA68">
            <v>527</v>
          </cell>
          <cell r="BB68">
            <v>527</v>
          </cell>
          <cell r="BC68">
            <v>527</v>
          </cell>
          <cell r="BD68">
            <v>527</v>
          </cell>
          <cell r="BE68">
            <v>527</v>
          </cell>
          <cell r="BF68">
            <v>527</v>
          </cell>
          <cell r="BG68">
            <v>527</v>
          </cell>
          <cell r="BH68">
            <v>527</v>
          </cell>
          <cell r="BI68">
            <v>527</v>
          </cell>
          <cell r="BJ68">
            <v>28.15</v>
          </cell>
          <cell r="BK68">
            <v>580.00201583788669</v>
          </cell>
          <cell r="BL68">
            <v>580.00201583788669</v>
          </cell>
          <cell r="BM68">
            <v>580.00201583788669</v>
          </cell>
          <cell r="BN68">
            <v>580.00201583788669</v>
          </cell>
          <cell r="BO68">
            <v>580.00201583788669</v>
          </cell>
          <cell r="BP68">
            <v>580.00201583788669</v>
          </cell>
          <cell r="BQ68">
            <v>580.00201583788669</v>
          </cell>
          <cell r="BR68">
            <v>580.00201583788669</v>
          </cell>
          <cell r="BS68">
            <v>580.00201583788669</v>
          </cell>
          <cell r="BT68">
            <v>580.00201583788669</v>
          </cell>
          <cell r="BU68">
            <v>580.00201583788669</v>
          </cell>
          <cell r="BV68">
            <v>580.00201583788669</v>
          </cell>
          <cell r="BW68">
            <v>6960.0241900546398</v>
          </cell>
          <cell r="BX68">
            <v>28.15</v>
          </cell>
          <cell r="BY68">
            <v>217.8909764974652</v>
          </cell>
          <cell r="BZ68">
            <v>217.8909764974652</v>
          </cell>
          <cell r="CA68">
            <v>217.8909764974652</v>
          </cell>
          <cell r="CB68">
            <v>217.8909764974652</v>
          </cell>
          <cell r="CC68">
            <v>217.8909764974652</v>
          </cell>
          <cell r="CD68">
            <v>217.8909764974652</v>
          </cell>
          <cell r="CE68">
            <v>217.8909764974652</v>
          </cell>
          <cell r="CF68">
            <v>217.8909764974652</v>
          </cell>
          <cell r="CG68">
            <v>217.8909764974652</v>
          </cell>
          <cell r="CH68">
            <v>217.8909764974652</v>
          </cell>
          <cell r="CI68">
            <v>217.8909764974652</v>
          </cell>
          <cell r="CJ68">
            <v>217.8909764974652</v>
          </cell>
          <cell r="CK68">
            <v>2614.6917179695815</v>
          </cell>
          <cell r="CL68">
            <v>28.15</v>
          </cell>
          <cell r="CM68">
            <v>46.200539956524807</v>
          </cell>
          <cell r="CN68">
            <v>46.200539956524807</v>
          </cell>
          <cell r="CO68">
            <v>46.200539956524807</v>
          </cell>
          <cell r="CP68">
            <v>46.200539956524807</v>
          </cell>
          <cell r="CQ68">
            <v>46.200539956524807</v>
          </cell>
          <cell r="CR68">
            <v>46.200539956524807</v>
          </cell>
          <cell r="CS68">
            <v>46.200539956524807</v>
          </cell>
          <cell r="CT68">
            <v>46.200539956524807</v>
          </cell>
          <cell r="CU68">
            <v>46.200539956524807</v>
          </cell>
          <cell r="CV68">
            <v>46.200539956524807</v>
          </cell>
          <cell r="CW68">
            <v>46.200539956524807</v>
          </cell>
          <cell r="CX68">
            <v>46.200539956524807</v>
          </cell>
          <cell r="CY68">
            <v>554.4064794782978</v>
          </cell>
          <cell r="CZ68">
            <v>116</v>
          </cell>
          <cell r="DA68">
            <v>2.9000000000000001E-2</v>
          </cell>
          <cell r="DB68">
            <v>119.36399999999999</v>
          </cell>
          <cell r="DC68">
            <v>0</v>
          </cell>
          <cell r="DE68">
            <v>0</v>
          </cell>
          <cell r="DI68">
            <v>0</v>
          </cell>
          <cell r="DJ68">
            <v>0</v>
          </cell>
        </row>
        <row r="69">
          <cell r="B69" t="str">
            <v>Current Tenant</v>
          </cell>
          <cell r="C69" t="str">
            <v>SS</v>
          </cell>
          <cell r="E69">
            <v>4493</v>
          </cell>
          <cell r="F69">
            <v>33941</v>
          </cell>
          <cell r="G69">
            <v>37652</v>
          </cell>
          <cell r="H69">
            <v>7488.33</v>
          </cell>
          <cell r="I69">
            <v>7488.33</v>
          </cell>
          <cell r="J69">
            <v>7488.33</v>
          </cell>
          <cell r="K69">
            <v>7488.33</v>
          </cell>
          <cell r="L69">
            <v>7488.33</v>
          </cell>
          <cell r="M69">
            <v>7488.33</v>
          </cell>
          <cell r="N69">
            <v>7488.33</v>
          </cell>
          <cell r="O69">
            <v>7488.33</v>
          </cell>
          <cell r="P69">
            <v>7488.33</v>
          </cell>
          <cell r="Q69">
            <v>7488.33</v>
          </cell>
          <cell r="R69">
            <v>7488.33</v>
          </cell>
          <cell r="S69">
            <v>7488.33</v>
          </cell>
          <cell r="T69">
            <v>89859.96</v>
          </cell>
          <cell r="U69">
            <v>19.999991097262406</v>
          </cell>
          <cell r="V69">
            <v>20</v>
          </cell>
          <cell r="X69">
            <v>0.05</v>
          </cell>
          <cell r="Y69">
            <v>1</v>
          </cell>
          <cell r="Z69" t="str">
            <v>Q</v>
          </cell>
          <cell r="AA69">
            <v>771338</v>
          </cell>
          <cell r="AB69">
            <v>817000</v>
          </cell>
          <cell r="AC69">
            <v>849680</v>
          </cell>
          <cell r="AD69">
            <v>4.0000000000000036E-2</v>
          </cell>
          <cell r="AE69">
            <v>0.04</v>
          </cell>
          <cell r="AF69">
            <v>1797200</v>
          </cell>
          <cell r="AG69">
            <v>883667.20000000007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4493</v>
          </cell>
          <cell r="AX69">
            <v>4493</v>
          </cell>
          <cell r="AY69">
            <v>4493</v>
          </cell>
          <cell r="AZ69">
            <v>4493</v>
          </cell>
          <cell r="BA69">
            <v>4493</v>
          </cell>
          <cell r="BB69">
            <v>4493</v>
          </cell>
          <cell r="BC69">
            <v>4493</v>
          </cell>
          <cell r="BD69">
            <v>4493</v>
          </cell>
          <cell r="BE69">
            <v>4493</v>
          </cell>
          <cell r="BF69">
            <v>4493</v>
          </cell>
          <cell r="BG69">
            <v>4493</v>
          </cell>
          <cell r="BH69">
            <v>4493</v>
          </cell>
          <cell r="BI69">
            <v>4493</v>
          </cell>
          <cell r="BJ69">
            <v>28.15</v>
          </cell>
          <cell r="BK69">
            <v>4944.8748712706347</v>
          </cell>
          <cell r="BL69">
            <v>4944.8748712706347</v>
          </cell>
          <cell r="BM69">
            <v>4944.8748712706347</v>
          </cell>
          <cell r="BN69">
            <v>4944.8748712706347</v>
          </cell>
          <cell r="BO69">
            <v>4944.8748712706347</v>
          </cell>
          <cell r="BP69">
            <v>4944.8748712706347</v>
          </cell>
          <cell r="BQ69">
            <v>4944.8748712706347</v>
          </cell>
          <cell r="BR69">
            <v>4944.8748712706347</v>
          </cell>
          <cell r="BS69">
            <v>4944.8748712706347</v>
          </cell>
          <cell r="BT69">
            <v>4944.8748712706347</v>
          </cell>
          <cell r="BU69">
            <v>4944.8748712706347</v>
          </cell>
          <cell r="BV69">
            <v>4944.8748712706347</v>
          </cell>
          <cell r="BW69">
            <v>59338.498455247631</v>
          </cell>
          <cell r="BX69">
            <v>28.15</v>
          </cell>
          <cell r="BY69">
            <v>1857.6549476339869</v>
          </cell>
          <cell r="BZ69">
            <v>1857.6549476339869</v>
          </cell>
          <cell r="CA69">
            <v>1857.6549476339869</v>
          </cell>
          <cell r="CB69">
            <v>1857.6549476339869</v>
          </cell>
          <cell r="CC69">
            <v>1857.6549476339869</v>
          </cell>
          <cell r="CD69">
            <v>1857.6549476339869</v>
          </cell>
          <cell r="CE69">
            <v>1857.6549476339869</v>
          </cell>
          <cell r="CF69">
            <v>1857.6549476339869</v>
          </cell>
          <cell r="CG69">
            <v>1857.6549476339869</v>
          </cell>
          <cell r="CH69">
            <v>1857.6549476339869</v>
          </cell>
          <cell r="CI69">
            <v>1857.6549476339869</v>
          </cell>
          <cell r="CJ69">
            <v>1857.6549476339869</v>
          </cell>
          <cell r="CK69">
            <v>22291.859371607836</v>
          </cell>
          <cell r="CL69">
            <v>8.15</v>
          </cell>
          <cell r="CM69">
            <v>392.68149090632028</v>
          </cell>
          <cell r="CN69">
            <v>392.68149090632028</v>
          </cell>
          <cell r="CO69">
            <v>392.68149090632028</v>
          </cell>
          <cell r="CP69">
            <v>392.68149090632028</v>
          </cell>
          <cell r="CQ69">
            <v>392.68149090632028</v>
          </cell>
          <cell r="CR69">
            <v>392.68149090632028</v>
          </cell>
          <cell r="CS69">
            <v>392.68149090632028</v>
          </cell>
          <cell r="CT69">
            <v>392.68149090632028</v>
          </cell>
          <cell r="CU69">
            <v>392.68149090632028</v>
          </cell>
          <cell r="CV69">
            <v>392.68149090632028</v>
          </cell>
          <cell r="CW69">
            <v>392.68149090632028</v>
          </cell>
          <cell r="CX69">
            <v>392.68149090632028</v>
          </cell>
          <cell r="CY69">
            <v>4712.1778908758442</v>
          </cell>
          <cell r="CZ69">
            <v>421</v>
          </cell>
          <cell r="DA69">
            <v>2.9000000000000001E-2</v>
          </cell>
          <cell r="DB69">
            <v>433.20899999999995</v>
          </cell>
          <cell r="DC69">
            <v>0</v>
          </cell>
          <cell r="DE69">
            <v>0</v>
          </cell>
          <cell r="DH69" t="str">
            <v>4 + CH</v>
          </cell>
          <cell r="DI69">
            <v>0</v>
          </cell>
          <cell r="DJ69">
            <v>375</v>
          </cell>
        </row>
        <row r="70">
          <cell r="B70" t="str">
            <v>Current Tenant</v>
          </cell>
          <cell r="C70" t="str">
            <v>SS</v>
          </cell>
          <cell r="E70">
            <v>1923</v>
          </cell>
          <cell r="F70">
            <v>34926</v>
          </cell>
          <cell r="G70">
            <v>37652</v>
          </cell>
          <cell r="H70">
            <v>4200</v>
          </cell>
          <cell r="I70">
            <v>4200</v>
          </cell>
          <cell r="J70">
            <v>4200</v>
          </cell>
          <cell r="K70">
            <v>4200</v>
          </cell>
          <cell r="L70">
            <v>4200</v>
          </cell>
          <cell r="M70">
            <v>4200</v>
          </cell>
          <cell r="N70">
            <v>4200</v>
          </cell>
          <cell r="O70">
            <v>4200</v>
          </cell>
          <cell r="P70">
            <v>4200</v>
          </cell>
          <cell r="Q70">
            <v>4200</v>
          </cell>
          <cell r="R70">
            <v>4200</v>
          </cell>
          <cell r="S70">
            <v>4200</v>
          </cell>
          <cell r="T70">
            <v>50400</v>
          </cell>
          <cell r="U70">
            <v>26.209048361934478</v>
          </cell>
          <cell r="V70">
            <v>26</v>
          </cell>
          <cell r="X70">
            <v>0.06</v>
          </cell>
          <cell r="Y70">
            <v>1</v>
          </cell>
          <cell r="Z70" t="str">
            <v>Q</v>
          </cell>
          <cell r="AA70">
            <v>261093</v>
          </cell>
          <cell r="AB70">
            <v>380000</v>
          </cell>
          <cell r="AC70">
            <v>387600</v>
          </cell>
          <cell r="AD70">
            <v>2.0000000000000018E-2</v>
          </cell>
          <cell r="AE70">
            <v>0.03</v>
          </cell>
          <cell r="AF70">
            <v>840000</v>
          </cell>
          <cell r="AG70">
            <v>399228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1923</v>
          </cell>
          <cell r="AX70">
            <v>1923</v>
          </cell>
          <cell r="AY70">
            <v>1923</v>
          </cell>
          <cell r="AZ70">
            <v>1923</v>
          </cell>
          <cell r="BA70">
            <v>1923</v>
          </cell>
          <cell r="BB70">
            <v>1923</v>
          </cell>
          <cell r="BC70">
            <v>1923</v>
          </cell>
          <cell r="BD70">
            <v>1923</v>
          </cell>
          <cell r="BE70">
            <v>1923</v>
          </cell>
          <cell r="BF70">
            <v>1923</v>
          </cell>
          <cell r="BG70">
            <v>1923</v>
          </cell>
          <cell r="BH70">
            <v>1923</v>
          </cell>
          <cell r="BI70">
            <v>1923</v>
          </cell>
          <cell r="BJ70">
            <v>28.15</v>
          </cell>
          <cell r="BK70">
            <v>2116.4020426114917</v>
          </cell>
          <cell r="BL70">
            <v>2116.4020426114917</v>
          </cell>
          <cell r="BM70">
            <v>2116.4020426114917</v>
          </cell>
          <cell r="BN70">
            <v>2116.4020426114917</v>
          </cell>
          <cell r="BO70">
            <v>2116.4020426114917</v>
          </cell>
          <cell r="BP70">
            <v>2116.4020426114917</v>
          </cell>
          <cell r="BQ70">
            <v>2116.4020426114917</v>
          </cell>
          <cell r="BR70">
            <v>2116.4020426114917</v>
          </cell>
          <cell r="BS70">
            <v>2116.4020426114917</v>
          </cell>
          <cell r="BT70">
            <v>2116.4020426114917</v>
          </cell>
          <cell r="BU70">
            <v>2116.4020426114917</v>
          </cell>
          <cell r="BV70">
            <v>2116.4020426114917</v>
          </cell>
          <cell r="BW70">
            <v>25396.824511337898</v>
          </cell>
          <cell r="BX70">
            <v>28</v>
          </cell>
          <cell r="BY70">
            <v>619.29865330881591</v>
          </cell>
          <cell r="BZ70">
            <v>619.29865330881591</v>
          </cell>
          <cell r="CA70">
            <v>619.29865330881591</v>
          </cell>
          <cell r="CB70">
            <v>619.29865330881591</v>
          </cell>
          <cell r="CC70">
            <v>619.29865330881591</v>
          </cell>
          <cell r="CD70">
            <v>619.29865330881591</v>
          </cell>
          <cell r="CE70">
            <v>619.29865330881591</v>
          </cell>
          <cell r="CF70">
            <v>619.29865330881591</v>
          </cell>
          <cell r="CG70">
            <v>619.29865330881591</v>
          </cell>
          <cell r="CH70">
            <v>619.29865330881591</v>
          </cell>
          <cell r="CI70">
            <v>619.29865330881591</v>
          </cell>
          <cell r="CJ70">
            <v>619.29865330881591</v>
          </cell>
          <cell r="CK70">
            <v>7431.5838397057914</v>
          </cell>
          <cell r="CL70">
            <v>28</v>
          </cell>
          <cell r="CM70">
            <v>146.1455030555461</v>
          </cell>
          <cell r="CN70">
            <v>146.1455030555461</v>
          </cell>
          <cell r="CO70">
            <v>146.1455030555461</v>
          </cell>
          <cell r="CP70">
            <v>146.1455030555461</v>
          </cell>
          <cell r="CQ70">
            <v>146.1455030555461</v>
          </cell>
          <cell r="CR70">
            <v>146.1455030555461</v>
          </cell>
          <cell r="CS70">
            <v>146.1455030555461</v>
          </cell>
          <cell r="CT70">
            <v>146.1455030555461</v>
          </cell>
          <cell r="CU70">
            <v>146.1455030555461</v>
          </cell>
          <cell r="CV70">
            <v>146.1455030555461</v>
          </cell>
          <cell r="CW70">
            <v>146.1455030555461</v>
          </cell>
          <cell r="CX70">
            <v>146.1455030555461</v>
          </cell>
          <cell r="CY70">
            <v>1753.7460366665537</v>
          </cell>
          <cell r="CZ70">
            <v>104.17</v>
          </cell>
          <cell r="DA70">
            <v>2.9000000000000001E-2</v>
          </cell>
          <cell r="DB70">
            <v>107.19092999999999</v>
          </cell>
          <cell r="DC70">
            <v>0</v>
          </cell>
          <cell r="DE70">
            <v>0</v>
          </cell>
          <cell r="DI70">
            <v>104.17</v>
          </cell>
          <cell r="DJ70">
            <v>0</v>
          </cell>
        </row>
        <row r="71">
          <cell r="B71" t="str">
            <v>Current Tenant</v>
          </cell>
          <cell r="C71" t="str">
            <v>SS</v>
          </cell>
          <cell r="E71">
            <v>600</v>
          </cell>
          <cell r="F71">
            <v>33404</v>
          </cell>
          <cell r="G71">
            <v>36922</v>
          </cell>
          <cell r="H71">
            <v>2500</v>
          </cell>
          <cell r="I71">
            <v>2500</v>
          </cell>
          <cell r="J71">
            <v>2500</v>
          </cell>
          <cell r="K71">
            <v>2500</v>
          </cell>
          <cell r="L71">
            <v>2500</v>
          </cell>
          <cell r="M71">
            <v>2500</v>
          </cell>
          <cell r="N71">
            <v>2500</v>
          </cell>
          <cell r="O71">
            <v>2500</v>
          </cell>
          <cell r="P71">
            <v>2500</v>
          </cell>
          <cell r="Q71">
            <v>2500</v>
          </cell>
          <cell r="R71">
            <v>2500</v>
          </cell>
          <cell r="S71">
            <v>2500</v>
          </cell>
          <cell r="T71">
            <v>30000</v>
          </cell>
          <cell r="U71">
            <v>50</v>
          </cell>
          <cell r="V71">
            <v>70</v>
          </cell>
          <cell r="X71">
            <v>0.05</v>
          </cell>
          <cell r="Y71">
            <v>1</v>
          </cell>
          <cell r="Z71" t="str">
            <v>Q</v>
          </cell>
          <cell r="AA71">
            <v>308682</v>
          </cell>
          <cell r="AB71">
            <v>385000</v>
          </cell>
          <cell r="AC71">
            <v>431200</v>
          </cell>
          <cell 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600</v>
          </cell>
          <cell r="AX71">
            <v>600</v>
          </cell>
          <cell r="AY71">
            <v>600</v>
          </cell>
          <cell r="AZ71">
            <v>600</v>
          </cell>
          <cell r="BA71">
            <v>600</v>
          </cell>
          <cell r="BB71">
            <v>600</v>
          </cell>
          <cell r="BC71">
            <v>600</v>
          </cell>
          <cell r="BD71">
            <v>600</v>
          </cell>
          <cell r="BE71">
            <v>600</v>
          </cell>
          <cell r="BF71">
            <v>600</v>
          </cell>
          <cell r="BG71">
            <v>600</v>
          </cell>
          <cell r="BH71">
            <v>600</v>
          </cell>
          <cell r="BI71">
            <v>600</v>
          </cell>
          <cell r="BJ71">
            <v>5.15</v>
          </cell>
          <cell r="BK71">
            <v>660.34385104882733</v>
          </cell>
          <cell r="BL71">
            <v>660.34385104882733</v>
          </cell>
          <cell r="BM71">
            <v>660.34385104882733</v>
          </cell>
          <cell r="BN71">
            <v>660.34385104882733</v>
          </cell>
          <cell r="BO71">
            <v>660.34385104882733</v>
          </cell>
          <cell r="BP71">
            <v>660.34385104882733</v>
          </cell>
          <cell r="BQ71">
            <v>660.34385104882733</v>
          </cell>
          <cell r="BR71">
            <v>660.34385104882733</v>
          </cell>
          <cell r="BS71">
            <v>660.34385104882733</v>
          </cell>
          <cell r="BT71">
            <v>660.34385104882733</v>
          </cell>
          <cell r="BU71">
            <v>660.34385104882733</v>
          </cell>
          <cell r="BV71">
            <v>660.34385104882733</v>
          </cell>
          <cell r="BW71">
            <v>7924.1262125859294</v>
          </cell>
          <cell r="BX71">
            <v>12</v>
          </cell>
          <cell r="BY71">
            <v>152.1698369603013</v>
          </cell>
          <cell r="BZ71">
            <v>152.1698369603013</v>
          </cell>
          <cell r="CA71">
            <v>152.1698369603013</v>
          </cell>
          <cell r="CB71">
            <v>152.1698369603013</v>
          </cell>
          <cell r="CC71">
            <v>152.1698369603013</v>
          </cell>
          <cell r="CD71">
            <v>152.1698369603013</v>
          </cell>
          <cell r="CE71">
            <v>152.1698369603013</v>
          </cell>
          <cell r="CF71">
            <v>152.1698369603013</v>
          </cell>
          <cell r="CG71">
            <v>152.1698369603013</v>
          </cell>
          <cell r="CH71">
            <v>152.1698369603013</v>
          </cell>
          <cell r="CI71">
            <v>152.1698369603013</v>
          </cell>
          <cell r="CJ71">
            <v>152.1698369603013</v>
          </cell>
          <cell r="CK71">
            <v>1826.0380435236159</v>
          </cell>
          <cell r="CL71">
            <v>5</v>
          </cell>
          <cell r="CM71">
            <v>45.59922092216727</v>
          </cell>
          <cell r="CN71">
            <v>45.59922092216727</v>
          </cell>
          <cell r="CO71">
            <v>45.59922092216727</v>
          </cell>
          <cell r="CP71">
            <v>45.59922092216727</v>
          </cell>
          <cell r="CQ71">
            <v>45.59922092216727</v>
          </cell>
          <cell r="CR71">
            <v>45.59922092216727</v>
          </cell>
          <cell r="CS71">
            <v>45.59922092216727</v>
          </cell>
          <cell r="CT71">
            <v>45.59922092216727</v>
          </cell>
          <cell r="CU71">
            <v>45.59922092216727</v>
          </cell>
          <cell r="CV71">
            <v>45.59922092216727</v>
          </cell>
          <cell r="CW71">
            <v>45.59922092216727</v>
          </cell>
          <cell r="CX71">
            <v>45.59922092216727</v>
          </cell>
          <cell r="CY71">
            <v>547.19065106600726</v>
          </cell>
          <cell r="CZ71">
            <v>98</v>
          </cell>
          <cell r="DA71">
            <v>2.9000000000000001E-2</v>
          </cell>
          <cell r="DB71">
            <v>100.84199999999998</v>
          </cell>
          <cell r="DC71">
            <v>0</v>
          </cell>
          <cell r="DE71">
            <v>0</v>
          </cell>
          <cell r="DH71" t="str">
            <v>4X</v>
          </cell>
          <cell r="DI71">
            <v>0</v>
          </cell>
          <cell r="DJ71">
            <v>300</v>
          </cell>
        </row>
        <row r="72">
          <cell r="B72" t="str">
            <v>Current Tenant</v>
          </cell>
          <cell r="C72" t="str">
            <v>SS</v>
          </cell>
          <cell r="E72">
            <v>8555</v>
          </cell>
          <cell r="F72">
            <v>33619</v>
          </cell>
          <cell r="G72">
            <v>37287</v>
          </cell>
          <cell r="H72">
            <v>19961.669999999998</v>
          </cell>
          <cell r="I72">
            <v>19961.669999999998</v>
          </cell>
          <cell r="J72">
            <v>19961.669999999998</v>
          </cell>
          <cell r="K72">
            <v>19961.669999999998</v>
          </cell>
          <cell r="L72">
            <v>19961.669999999998</v>
          </cell>
          <cell r="M72">
            <v>19961.669999999998</v>
          </cell>
          <cell r="N72">
            <v>19961.669999999998</v>
          </cell>
          <cell r="O72">
            <v>19961.669999999998</v>
          </cell>
          <cell r="P72">
            <v>19961.669999999998</v>
          </cell>
          <cell r="Q72">
            <v>19961.669999999998</v>
          </cell>
          <cell r="R72">
            <v>19961.669999999998</v>
          </cell>
          <cell r="S72">
            <v>19961.669999999998</v>
          </cell>
          <cell r="T72">
            <v>239540.03999999992</v>
          </cell>
          <cell r="U72">
            <v>28.000004675628286</v>
          </cell>
          <cell r="V72">
            <v>28</v>
          </cell>
          <cell r="X72">
            <v>0.05</v>
          </cell>
          <cell r="Y72">
            <v>1</v>
          </cell>
          <cell r="Z72" t="str">
            <v>A</v>
          </cell>
          <cell r="AA72">
            <v>2125142</v>
          </cell>
          <cell r="AB72">
            <v>2202000</v>
          </cell>
          <cell r="AC72">
            <v>2312100</v>
          </cell>
          <cell r="AD72">
            <v>5.0000000000000044E-2</v>
          </cell>
          <cell r="AE72">
            <v>0.04</v>
          </cell>
          <cell r="AF72">
            <v>4790800</v>
          </cell>
          <cell r="AG72">
            <v>2404584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8555</v>
          </cell>
          <cell r="AX72">
            <v>8555</v>
          </cell>
          <cell r="AY72">
            <v>8555</v>
          </cell>
          <cell r="AZ72">
            <v>8555</v>
          </cell>
          <cell r="BA72">
            <v>8555</v>
          </cell>
          <cell r="BB72">
            <v>8555</v>
          </cell>
          <cell r="BC72">
            <v>8555</v>
          </cell>
          <cell r="BD72">
            <v>8555</v>
          </cell>
          <cell r="BE72">
            <v>8555</v>
          </cell>
          <cell r="BF72">
            <v>8555</v>
          </cell>
          <cell r="BG72">
            <v>8555</v>
          </cell>
          <cell r="BH72">
            <v>8555</v>
          </cell>
          <cell r="BI72">
            <v>8555</v>
          </cell>
          <cell r="BJ72">
            <v>28.15</v>
          </cell>
          <cell r="BK72">
            <v>9415.4027428711943</v>
          </cell>
          <cell r="BL72">
            <v>9415.4027428711943</v>
          </cell>
          <cell r="BM72">
            <v>9415.4027428711943</v>
          </cell>
          <cell r="BN72">
            <v>9415.4027428711943</v>
          </cell>
          <cell r="BO72">
            <v>9415.4027428711943</v>
          </cell>
          <cell r="BP72">
            <v>9415.4027428711943</v>
          </cell>
          <cell r="BQ72">
            <v>9415.4027428711943</v>
          </cell>
          <cell r="BR72">
            <v>9415.4027428711943</v>
          </cell>
          <cell r="BS72">
            <v>9415.4027428711943</v>
          </cell>
          <cell r="BT72">
            <v>9415.4027428711943</v>
          </cell>
          <cell r="BU72">
            <v>9415.4027428711943</v>
          </cell>
          <cell r="BV72">
            <v>9415.4027428711943</v>
          </cell>
          <cell r="BW72">
            <v>112984.83291445435</v>
          </cell>
          <cell r="BX72">
            <v>8</v>
          </cell>
          <cell r="BY72">
            <v>2755.1221939973584</v>
          </cell>
          <cell r="BZ72">
            <v>2755.1221939973584</v>
          </cell>
          <cell r="CA72">
            <v>2755.1221939973584</v>
          </cell>
          <cell r="CB72">
            <v>2755.1221939973584</v>
          </cell>
          <cell r="CC72">
            <v>2755.1221939973584</v>
          </cell>
          <cell r="CD72">
            <v>2755.1221939973584</v>
          </cell>
          <cell r="CE72">
            <v>2755.1221939973584</v>
          </cell>
          <cell r="CF72">
            <v>2755.1221939973584</v>
          </cell>
          <cell r="CG72">
            <v>2755.1221939973584</v>
          </cell>
          <cell r="CH72">
            <v>2755.1221939973584</v>
          </cell>
          <cell r="CI72">
            <v>2755.1221939973584</v>
          </cell>
          <cell r="CJ72">
            <v>2755.1221939973584</v>
          </cell>
          <cell r="CK72">
            <v>33061.466327968301</v>
          </cell>
          <cell r="CL72" t="str">
            <v>VIC</v>
          </cell>
          <cell r="CM72">
            <v>715.18578081342514</v>
          </cell>
          <cell r="CN72">
            <v>715.18578081342514</v>
          </cell>
          <cell r="CO72">
            <v>715.18578081342514</v>
          </cell>
          <cell r="CP72">
            <v>715.18578081342514</v>
          </cell>
          <cell r="CQ72">
            <v>715.18578081342514</v>
          </cell>
          <cell r="CR72">
            <v>715.18578081342514</v>
          </cell>
          <cell r="CS72">
            <v>715.18578081342514</v>
          </cell>
          <cell r="CT72">
            <v>715.18578081342514</v>
          </cell>
          <cell r="CU72">
            <v>715.18578081342514</v>
          </cell>
          <cell r="CV72">
            <v>715.18578081342514</v>
          </cell>
          <cell r="CW72">
            <v>715.18578081342514</v>
          </cell>
          <cell r="CX72">
            <v>715.18578081342514</v>
          </cell>
          <cell r="CY72">
            <v>8582.229369761104</v>
          </cell>
          <cell r="CZ72">
            <v>823</v>
          </cell>
          <cell r="DA72">
            <v>2.9000000000000001E-2</v>
          </cell>
          <cell r="DB72">
            <v>846.86699999999996</v>
          </cell>
          <cell r="DC72">
            <v>0</v>
          </cell>
          <cell r="DE72">
            <v>0</v>
          </cell>
          <cell r="DI72">
            <v>0</v>
          </cell>
          <cell r="DJ72">
            <v>0</v>
          </cell>
        </row>
        <row r="73">
          <cell r="B73" t="str">
            <v>Current Tenant</v>
          </cell>
          <cell r="C73" t="str">
            <v>SS</v>
          </cell>
          <cell r="E73">
            <v>7000</v>
          </cell>
          <cell r="F73">
            <v>34874</v>
          </cell>
          <cell r="G73">
            <v>38442</v>
          </cell>
          <cell r="H73">
            <v>11666.67</v>
          </cell>
          <cell r="I73">
            <v>11666.67</v>
          </cell>
          <cell r="J73">
            <v>11666.67</v>
          </cell>
          <cell r="K73">
            <v>11666.67</v>
          </cell>
          <cell r="L73">
            <v>11666.67</v>
          </cell>
          <cell r="M73">
            <v>11666.67</v>
          </cell>
          <cell r="N73">
            <v>11666.67</v>
          </cell>
          <cell r="O73">
            <v>11666.67</v>
          </cell>
          <cell r="P73">
            <v>11666.67</v>
          </cell>
          <cell r="Q73">
            <v>11666.67</v>
          </cell>
          <cell r="R73">
            <v>11666.67</v>
          </cell>
          <cell r="S73">
            <v>11666.67</v>
          </cell>
          <cell r="T73">
            <v>140000.04</v>
          </cell>
          <cell r="U73">
            <v>20.000005714285717</v>
          </cell>
          <cell r="V73">
            <v>20</v>
          </cell>
          <cell r="X73">
            <v>0.06</v>
          </cell>
          <cell r="Y73">
            <v>1</v>
          </cell>
          <cell r="Z73" t="str">
            <v>Q</v>
          </cell>
          <cell r="AA73">
            <v>562023</v>
          </cell>
          <cell r="AB73">
            <v>1081000</v>
          </cell>
          <cell r="AC73">
            <v>1102620</v>
          </cell>
          <cell r="AD73">
            <v>2.0000000000000018E-2</v>
          </cell>
          <cell r="AE73">
            <v>0.03</v>
          </cell>
          <cell r="AF73">
            <v>2333332</v>
          </cell>
          <cell r="AG73">
            <v>1135698.6000000001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7000</v>
          </cell>
          <cell r="AX73">
            <v>7000</v>
          </cell>
          <cell r="AY73">
            <v>7000</v>
          </cell>
          <cell r="AZ73">
            <v>7000</v>
          </cell>
          <cell r="BA73">
            <v>7000</v>
          </cell>
          <cell r="BB73">
            <v>7000</v>
          </cell>
          <cell r="BC73">
            <v>7000</v>
          </cell>
          <cell r="BD73">
            <v>7000</v>
          </cell>
          <cell r="BE73">
            <v>7000</v>
          </cell>
          <cell r="BF73">
            <v>7000</v>
          </cell>
          <cell r="BG73">
            <v>7000</v>
          </cell>
          <cell r="BH73">
            <v>7000</v>
          </cell>
          <cell r="BI73">
            <v>7000</v>
          </cell>
          <cell r="BJ73">
            <v>26.15</v>
          </cell>
          <cell r="BK73">
            <v>6594.5508764491397</v>
          </cell>
          <cell r="BL73">
            <v>6594.5508764491397</v>
          </cell>
          <cell r="BM73">
            <v>6594.5508764491397</v>
          </cell>
          <cell r="BN73">
            <v>6594.5508764491397</v>
          </cell>
          <cell r="BO73">
            <v>6594.5508764491397</v>
          </cell>
          <cell r="BP73">
            <v>6594.5508764491397</v>
          </cell>
          <cell r="BQ73">
            <v>6594.5508764491397</v>
          </cell>
          <cell r="BR73">
            <v>6594.5508764491397</v>
          </cell>
          <cell r="BS73">
            <v>6594.5508764491397</v>
          </cell>
          <cell r="BT73">
            <v>6594.5508764491397</v>
          </cell>
          <cell r="BU73">
            <v>6594.5508764491397</v>
          </cell>
          <cell r="BV73">
            <v>6594.5508764491397</v>
          </cell>
          <cell r="BW73">
            <v>79134.610517389679</v>
          </cell>
          <cell r="BX73">
            <v>21</v>
          </cell>
          <cell r="BY73">
            <v>1929.6884026449241</v>
          </cell>
          <cell r="BZ73">
            <v>1929.6884026449241</v>
          </cell>
          <cell r="CA73">
            <v>1929.6884026449241</v>
          </cell>
          <cell r="CB73">
            <v>1929.6884026449241</v>
          </cell>
          <cell r="CC73">
            <v>1929.6884026449241</v>
          </cell>
          <cell r="CD73">
            <v>1929.6884026449241</v>
          </cell>
          <cell r="CE73">
            <v>1929.6884026449241</v>
          </cell>
          <cell r="CF73">
            <v>1929.6884026449241</v>
          </cell>
          <cell r="CG73">
            <v>1929.6884026449241</v>
          </cell>
          <cell r="CH73">
            <v>1929.6884026449241</v>
          </cell>
          <cell r="CI73">
            <v>1929.6884026449241</v>
          </cell>
          <cell r="CJ73">
            <v>1929.6884026449241</v>
          </cell>
          <cell r="CK73">
            <v>23156.260831739084</v>
          </cell>
          <cell r="CL73">
            <v>26</v>
          </cell>
          <cell r="CM73">
            <v>455.37848473952278</v>
          </cell>
          <cell r="CN73">
            <v>455.37848473952278</v>
          </cell>
          <cell r="CO73">
            <v>455.37848473952278</v>
          </cell>
          <cell r="CP73">
            <v>455.37848473952278</v>
          </cell>
          <cell r="CQ73">
            <v>455.37848473952278</v>
          </cell>
          <cell r="CR73">
            <v>455.37848473952278</v>
          </cell>
          <cell r="CS73">
            <v>455.37848473952278</v>
          </cell>
          <cell r="CT73">
            <v>455.37848473952278</v>
          </cell>
          <cell r="CU73">
            <v>455.37848473952278</v>
          </cell>
          <cell r="CV73">
            <v>455.37848473952278</v>
          </cell>
          <cell r="CW73">
            <v>455.37848473952278</v>
          </cell>
          <cell r="CX73">
            <v>455.37848473952278</v>
          </cell>
          <cell r="CY73">
            <v>5464.5418168742735</v>
          </cell>
          <cell r="CZ73">
            <v>766</v>
          </cell>
          <cell r="DA73">
            <v>2.9000000000000001E-2</v>
          </cell>
          <cell r="DB73">
            <v>788.21399999999994</v>
          </cell>
          <cell r="DC73">
            <v>0</v>
          </cell>
          <cell r="DE73">
            <v>0</v>
          </cell>
          <cell r="DH73" t="str">
            <v>MF</v>
          </cell>
          <cell r="DI73">
            <v>337</v>
          </cell>
          <cell r="DJ73">
            <v>0</v>
          </cell>
        </row>
        <row r="74">
          <cell r="B74" t="str">
            <v>Current Tenant</v>
          </cell>
          <cell r="C74" t="str">
            <v>SS</v>
          </cell>
          <cell r="E74">
            <v>1410</v>
          </cell>
          <cell r="F74">
            <v>33460</v>
          </cell>
          <cell r="G74">
            <v>37287</v>
          </cell>
          <cell r="H74">
            <v>4700</v>
          </cell>
          <cell r="I74">
            <v>4700</v>
          </cell>
          <cell r="J74">
            <v>4700</v>
          </cell>
          <cell r="K74">
            <v>4700</v>
          </cell>
          <cell r="L74">
            <v>4700</v>
          </cell>
          <cell r="M74">
            <v>4700</v>
          </cell>
          <cell r="N74">
            <v>4700</v>
          </cell>
          <cell r="O74">
            <v>4700</v>
          </cell>
          <cell r="P74">
            <v>4700</v>
          </cell>
          <cell r="Q74">
            <v>4700</v>
          </cell>
          <cell r="R74">
            <v>4700</v>
          </cell>
          <cell r="S74">
            <v>4700</v>
          </cell>
          <cell r="T74">
            <v>56400</v>
          </cell>
          <cell r="U74">
            <v>40</v>
          </cell>
          <cell r="V74">
            <v>35</v>
          </cell>
          <cell r="X74">
            <v>0.06</v>
          </cell>
          <cell r="Y74">
            <v>1</v>
          </cell>
          <cell r="Z74" t="str">
            <v>Q</v>
          </cell>
          <cell r="AA74">
            <v>514515</v>
          </cell>
          <cell r="AB74">
            <v>531000</v>
          </cell>
          <cell r="AC74">
            <v>557550</v>
          </cell>
          <cell r="AD74">
            <v>5.0000000000000044E-2</v>
          </cell>
          <cell r="AE74">
            <v>0.05</v>
          </cell>
          <cell r="AF74">
            <v>940000</v>
          </cell>
          <cell r="AG74">
            <v>585427.5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1410</v>
          </cell>
          <cell r="AX74">
            <v>1410</v>
          </cell>
          <cell r="AY74">
            <v>1410</v>
          </cell>
          <cell r="AZ74">
            <v>1410</v>
          </cell>
          <cell r="BA74">
            <v>1410</v>
          </cell>
          <cell r="BB74">
            <v>1410</v>
          </cell>
          <cell r="BC74">
            <v>1410</v>
          </cell>
          <cell r="BD74">
            <v>1410</v>
          </cell>
          <cell r="BE74">
            <v>1410</v>
          </cell>
          <cell r="BF74">
            <v>1410</v>
          </cell>
          <cell r="BG74">
            <v>1410</v>
          </cell>
          <cell r="BH74">
            <v>1410</v>
          </cell>
          <cell r="BI74">
            <v>1410</v>
          </cell>
          <cell r="BJ74">
            <v>9.15</v>
          </cell>
          <cell r="BK74">
            <v>1332.7483119028459</v>
          </cell>
          <cell r="BL74">
            <v>1332.7483119028459</v>
          </cell>
          <cell r="BM74">
            <v>1332.7483119028459</v>
          </cell>
          <cell r="BN74">
            <v>1332.7483119028459</v>
          </cell>
          <cell r="BO74">
            <v>1332.7483119028459</v>
          </cell>
          <cell r="BP74">
            <v>1332.7483119028459</v>
          </cell>
          <cell r="BQ74">
            <v>1332.7483119028459</v>
          </cell>
          <cell r="BR74">
            <v>1332.7483119028459</v>
          </cell>
          <cell r="BS74">
            <v>1332.7483119028459</v>
          </cell>
          <cell r="BT74">
            <v>1332.7483119028459</v>
          </cell>
          <cell r="BU74">
            <v>1332.7483119028459</v>
          </cell>
          <cell r="BV74">
            <v>1332.7483119028459</v>
          </cell>
          <cell r="BW74">
            <v>15992.97974283415</v>
          </cell>
          <cell r="BX74">
            <v>9</v>
          </cell>
          <cell r="BY74">
            <v>389.98697702190015</v>
          </cell>
          <cell r="BZ74">
            <v>389.98697702190015</v>
          </cell>
          <cell r="CA74">
            <v>389.98697702190015</v>
          </cell>
          <cell r="CB74">
            <v>389.98697702190015</v>
          </cell>
          <cell r="CC74">
            <v>389.98697702190015</v>
          </cell>
          <cell r="CD74">
            <v>389.98697702190015</v>
          </cell>
          <cell r="CE74">
            <v>389.98697702190015</v>
          </cell>
          <cell r="CF74">
            <v>389.98697702190015</v>
          </cell>
          <cell r="CG74">
            <v>389.98697702190015</v>
          </cell>
          <cell r="CH74">
            <v>389.98697702190015</v>
          </cell>
          <cell r="CI74">
            <v>389.98697702190015</v>
          </cell>
          <cell r="CJ74">
            <v>389.98697702190015</v>
          </cell>
          <cell r="CK74">
            <v>4679.8437242628015</v>
          </cell>
          <cell r="CL74">
            <v>9</v>
          </cell>
          <cell r="CM74">
            <v>92.03127221004398</v>
          </cell>
          <cell r="CN74">
            <v>92.03127221004398</v>
          </cell>
          <cell r="CO74">
            <v>92.03127221004398</v>
          </cell>
          <cell r="CP74">
            <v>92.03127221004398</v>
          </cell>
          <cell r="CQ74">
            <v>92.03127221004398</v>
          </cell>
          <cell r="CR74">
            <v>92.03127221004398</v>
          </cell>
          <cell r="CS74">
            <v>92.03127221004398</v>
          </cell>
          <cell r="CT74">
            <v>92.03127221004398</v>
          </cell>
          <cell r="CU74">
            <v>92.03127221004398</v>
          </cell>
          <cell r="CV74">
            <v>92.03127221004398</v>
          </cell>
          <cell r="CW74">
            <v>92.03127221004398</v>
          </cell>
          <cell r="CX74">
            <v>92.03127221004398</v>
          </cell>
          <cell r="CY74">
            <v>1104.3752665205277</v>
          </cell>
          <cell r="CZ74">
            <v>171</v>
          </cell>
          <cell r="DA74">
            <v>2.9000000000000001E-2</v>
          </cell>
          <cell r="DB74">
            <v>175.95899999999997</v>
          </cell>
          <cell r="DC74">
            <v>0</v>
          </cell>
          <cell r="DE74">
            <v>0</v>
          </cell>
          <cell r="DI74">
            <v>0</v>
          </cell>
          <cell r="DJ74">
            <v>88</v>
          </cell>
        </row>
        <row r="75">
          <cell r="B75" t="str">
            <v>Current Tenant</v>
          </cell>
          <cell r="C75" t="str">
            <v>SS</v>
          </cell>
          <cell r="E75">
            <v>5880</v>
          </cell>
          <cell r="F75">
            <v>34263</v>
          </cell>
          <cell r="G75">
            <v>38017</v>
          </cell>
          <cell r="H75">
            <v>12250</v>
          </cell>
          <cell r="I75">
            <v>12250</v>
          </cell>
          <cell r="J75">
            <v>12250</v>
          </cell>
          <cell r="K75">
            <v>12250</v>
          </cell>
          <cell r="L75">
            <v>12250</v>
          </cell>
          <cell r="M75">
            <v>12250</v>
          </cell>
          <cell r="N75">
            <v>12250</v>
          </cell>
          <cell r="O75">
            <v>12250</v>
          </cell>
          <cell r="P75">
            <v>12250</v>
          </cell>
          <cell r="Q75">
            <v>12250</v>
          </cell>
          <cell r="R75">
            <v>12250</v>
          </cell>
          <cell r="S75">
            <v>12250</v>
          </cell>
          <cell r="T75">
            <v>147000</v>
          </cell>
          <cell r="U75">
            <v>25</v>
          </cell>
          <cell r="V75">
            <v>28</v>
          </cell>
          <cell r="X75">
            <v>0.06</v>
          </cell>
          <cell r="Y75">
            <v>1</v>
          </cell>
          <cell r="Z75" t="str">
            <v>Q</v>
          </cell>
          <cell r="AA75">
            <v>1366285</v>
          </cell>
          <cell r="AB75">
            <v>1426000</v>
          </cell>
          <cell r="AC75">
            <v>1468780</v>
          </cell>
          <cell r="AD75">
            <v>3.0000000000000027E-2</v>
          </cell>
          <cell r="AE75">
            <v>0.02</v>
          </cell>
          <cell r="AF75">
            <v>2450000</v>
          </cell>
          <cell r="AG75">
            <v>1498155.6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5880</v>
          </cell>
          <cell r="AX75">
            <v>5880</v>
          </cell>
          <cell r="AY75">
            <v>5880</v>
          </cell>
          <cell r="AZ75">
            <v>5880</v>
          </cell>
          <cell r="BA75">
            <v>5880</v>
          </cell>
          <cell r="BB75">
            <v>5880</v>
          </cell>
          <cell r="BC75">
            <v>5880</v>
          </cell>
          <cell r="BD75">
            <v>5880</v>
          </cell>
          <cell r="BE75">
            <v>5880</v>
          </cell>
          <cell r="BF75">
            <v>5880</v>
          </cell>
          <cell r="BG75">
            <v>5880</v>
          </cell>
          <cell r="BH75">
            <v>5880</v>
          </cell>
          <cell r="BI75">
            <v>5880</v>
          </cell>
          <cell r="BJ75" t="str">
            <v>NONE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22</v>
          </cell>
          <cell r="BY75">
            <v>1893.6433080893592</v>
          </cell>
          <cell r="BZ75">
            <v>1893.6433080893592</v>
          </cell>
          <cell r="CA75">
            <v>1893.6433080893592</v>
          </cell>
          <cell r="CB75">
            <v>1893.6433080893592</v>
          </cell>
          <cell r="CC75">
            <v>1893.6433080893592</v>
          </cell>
          <cell r="CD75">
            <v>1893.6433080893592</v>
          </cell>
          <cell r="CE75">
            <v>1893.6433080893592</v>
          </cell>
          <cell r="CF75">
            <v>1893.6433080893592</v>
          </cell>
          <cell r="CG75">
            <v>1893.6433080893592</v>
          </cell>
          <cell r="CH75">
            <v>1893.6433080893592</v>
          </cell>
          <cell r="CI75">
            <v>1893.6433080893592</v>
          </cell>
          <cell r="CJ75">
            <v>1893.6433080893592</v>
          </cell>
          <cell r="CK75">
            <v>22723.719697072305</v>
          </cell>
          <cell r="CL75">
            <v>15.15</v>
          </cell>
          <cell r="CM75">
            <v>515.48230539727876</v>
          </cell>
          <cell r="CN75">
            <v>515.48230539727876</v>
          </cell>
          <cell r="CO75">
            <v>515.48230539727876</v>
          </cell>
          <cell r="CP75">
            <v>515.48230539727876</v>
          </cell>
          <cell r="CQ75">
            <v>515.48230539727876</v>
          </cell>
          <cell r="CR75">
            <v>515.48230539727876</v>
          </cell>
          <cell r="CS75">
            <v>515.48230539727876</v>
          </cell>
          <cell r="CT75">
            <v>515.48230539727876</v>
          </cell>
          <cell r="CU75">
            <v>515.48230539727876</v>
          </cell>
          <cell r="CV75">
            <v>515.48230539727876</v>
          </cell>
          <cell r="CW75">
            <v>515.48230539727876</v>
          </cell>
          <cell r="CX75">
            <v>515.48230539727876</v>
          </cell>
          <cell r="CY75">
            <v>6185.7876647673447</v>
          </cell>
          <cell r="CZ75">
            <v>671</v>
          </cell>
          <cell r="DA75">
            <v>2.9000000000000001E-2</v>
          </cell>
          <cell r="DB75">
            <v>690.45899999999995</v>
          </cell>
          <cell r="DC75">
            <v>0</v>
          </cell>
          <cell r="DE75">
            <v>0</v>
          </cell>
          <cell r="DH75" t="str">
            <v>MF</v>
          </cell>
          <cell r="DI75">
            <v>355</v>
          </cell>
          <cell r="DJ75">
            <v>0</v>
          </cell>
        </row>
        <row r="76">
          <cell r="B76" t="str">
            <v>Current Tenant</v>
          </cell>
          <cell r="C76" t="str">
            <v>INDEX</v>
          </cell>
          <cell r="E76">
            <v>1</v>
          </cell>
          <cell r="F76">
            <v>34263</v>
          </cell>
          <cell r="G76">
            <v>38017</v>
          </cell>
          <cell r="H76">
            <v>5802.62</v>
          </cell>
          <cell r="I76">
            <v>5802.62</v>
          </cell>
          <cell r="J76">
            <v>5802.62</v>
          </cell>
          <cell r="K76">
            <v>5802.62</v>
          </cell>
          <cell r="L76">
            <v>5802.62</v>
          </cell>
          <cell r="M76">
            <v>5802.62</v>
          </cell>
          <cell r="N76">
            <v>5802.62</v>
          </cell>
          <cell r="O76">
            <v>5802.62</v>
          </cell>
          <cell r="P76">
            <v>5802.62</v>
          </cell>
          <cell r="Q76">
            <v>5802.62</v>
          </cell>
          <cell r="R76">
            <v>5802.62</v>
          </cell>
          <cell r="S76">
            <v>5802.62</v>
          </cell>
          <cell r="T76">
            <v>69631.440000000017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 t="str">
            <v>NONE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 t="str">
            <v>NONE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 t="str">
            <v>NONE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2.9000000000000001E-2</v>
          </cell>
          <cell r="DB76">
            <v>0</v>
          </cell>
          <cell r="DC76">
            <v>0</v>
          </cell>
          <cell r="DE76">
            <v>0</v>
          </cell>
          <cell r="DI76">
            <v>0</v>
          </cell>
          <cell r="DJ76">
            <v>0</v>
          </cell>
        </row>
        <row r="77">
          <cell r="E77">
            <v>620320</v>
          </cell>
          <cell r="H77">
            <v>585183.97666666668</v>
          </cell>
          <cell r="I77">
            <v>585183.97666666668</v>
          </cell>
          <cell r="J77">
            <v>585183.97666666668</v>
          </cell>
          <cell r="K77">
            <v>585183.97666666668</v>
          </cell>
          <cell r="L77">
            <v>585183.97666666668</v>
          </cell>
          <cell r="M77">
            <v>585183.97666666668</v>
          </cell>
          <cell r="N77">
            <v>585183.97666666668</v>
          </cell>
          <cell r="O77">
            <v>585183.97666666668</v>
          </cell>
          <cell r="P77">
            <v>585183.97666666668</v>
          </cell>
          <cell r="Q77">
            <v>585183.97666666668</v>
          </cell>
          <cell r="R77">
            <v>585183.97666666668</v>
          </cell>
          <cell r="S77">
            <v>585183.97666666668</v>
          </cell>
          <cell r="T77">
            <v>7022207.7199999997</v>
          </cell>
          <cell r="W77">
            <v>0</v>
          </cell>
          <cell r="AA77">
            <v>131164657</v>
          </cell>
          <cell r="AB77">
            <v>135764000</v>
          </cell>
          <cell r="AG77">
            <v>145134000.69999996</v>
          </cell>
          <cell r="AH77">
            <v>107813.82</v>
          </cell>
          <cell r="AI77">
            <v>2153.7599999999998</v>
          </cell>
          <cell r="AJ77">
            <v>15846.980000000001</v>
          </cell>
          <cell r="AK77">
            <v>13653.86</v>
          </cell>
          <cell r="AL77">
            <v>0</v>
          </cell>
          <cell r="AM77">
            <v>3980</v>
          </cell>
          <cell r="AN77">
            <v>0</v>
          </cell>
          <cell r="AO77">
            <v>0</v>
          </cell>
          <cell r="AP77">
            <v>0</v>
          </cell>
          <cell r="AQ77">
            <v>6846.6100000000006</v>
          </cell>
          <cell r="AR77">
            <v>6846.6100000000006</v>
          </cell>
          <cell r="AS77">
            <v>0</v>
          </cell>
          <cell r="AT77">
            <v>0</v>
          </cell>
          <cell r="AU77">
            <v>49327.82</v>
          </cell>
          <cell r="AV77">
            <v>-58486</v>
          </cell>
          <cell r="AW77">
            <v>620320</v>
          </cell>
          <cell r="AX77">
            <v>620320</v>
          </cell>
          <cell r="AY77">
            <v>620320</v>
          </cell>
          <cell r="AZ77">
            <v>620320</v>
          </cell>
          <cell r="BA77">
            <v>620320</v>
          </cell>
          <cell r="BB77">
            <v>620320</v>
          </cell>
          <cell r="BC77">
            <v>620320</v>
          </cell>
          <cell r="BD77">
            <v>620320</v>
          </cell>
          <cell r="BE77">
            <v>620320</v>
          </cell>
          <cell r="BF77">
            <v>620320</v>
          </cell>
          <cell r="BG77">
            <v>620320</v>
          </cell>
          <cell r="BH77">
            <v>620320</v>
          </cell>
          <cell r="BI77">
            <v>620320</v>
          </cell>
          <cell r="BK77">
            <v>182156.67013540567</v>
          </cell>
          <cell r="BL77">
            <v>182156.67013540567</v>
          </cell>
          <cell r="BM77">
            <v>182156.67013540567</v>
          </cell>
          <cell r="BN77">
            <v>182156.67013540567</v>
          </cell>
          <cell r="BO77">
            <v>182156.67013540567</v>
          </cell>
          <cell r="BP77">
            <v>182156.67013540567</v>
          </cell>
          <cell r="BQ77">
            <v>182156.67013540567</v>
          </cell>
          <cell r="BR77">
            <v>182156.67013540567</v>
          </cell>
          <cell r="BS77">
            <v>182156.67013540567</v>
          </cell>
          <cell r="BT77">
            <v>182156.67013540567</v>
          </cell>
          <cell r="BU77">
            <v>182156.67013540567</v>
          </cell>
          <cell r="BV77">
            <v>182156.67013540567</v>
          </cell>
          <cell r="BW77">
            <v>2185880.0416248688</v>
          </cell>
          <cell r="BY77">
            <v>133295.36412029102</v>
          </cell>
          <cell r="BZ77">
            <v>133295.36412029102</v>
          </cell>
          <cell r="CA77">
            <v>133295.36412029102</v>
          </cell>
          <cell r="CB77">
            <v>133295.36412029102</v>
          </cell>
          <cell r="CC77">
            <v>133295.36412029102</v>
          </cell>
          <cell r="CD77">
            <v>133295.36412029102</v>
          </cell>
          <cell r="CE77">
            <v>133295.36412029102</v>
          </cell>
          <cell r="CF77">
            <v>133295.36412029102</v>
          </cell>
          <cell r="CG77">
            <v>133295.36412029102</v>
          </cell>
          <cell r="CH77">
            <v>133295.36412029102</v>
          </cell>
          <cell r="CI77">
            <v>133295.36412029102</v>
          </cell>
          <cell r="CJ77">
            <v>133295.36412029102</v>
          </cell>
          <cell r="CK77">
            <v>1599544.3694434925</v>
          </cell>
          <cell r="CM77">
            <v>14401.184588483047</v>
          </cell>
          <cell r="CN77">
            <v>14401.184588483047</v>
          </cell>
          <cell r="CO77">
            <v>14401.184588483047</v>
          </cell>
          <cell r="CP77">
            <v>14401.184588483047</v>
          </cell>
          <cell r="CQ77">
            <v>14401.184588483047</v>
          </cell>
          <cell r="CR77">
            <v>14401.184588483047</v>
          </cell>
          <cell r="CS77">
            <v>14401.184588483047</v>
          </cell>
          <cell r="CT77">
            <v>14401.184588483047</v>
          </cell>
          <cell r="CU77">
            <v>14401.184588483047</v>
          </cell>
          <cell r="CV77">
            <v>14401.184588483047</v>
          </cell>
          <cell r="CW77">
            <v>14401.184588483047</v>
          </cell>
          <cell r="CX77">
            <v>14401.184588483047</v>
          </cell>
          <cell r="CY77">
            <v>172814.2150617966</v>
          </cell>
          <cell r="CZ77">
            <v>20106.659999999996</v>
          </cell>
          <cell r="DB77">
            <v>20650.037059999995</v>
          </cell>
          <cell r="DC77">
            <v>313.29000000000002</v>
          </cell>
          <cell r="DE77">
            <v>313.29000000000002</v>
          </cell>
          <cell r="DF77">
            <v>0</v>
          </cell>
          <cell r="DG77">
            <v>0</v>
          </cell>
          <cell r="DI77">
            <v>3559.77</v>
          </cell>
          <cell r="DJ77">
            <v>4195.17</v>
          </cell>
          <cell r="DK77">
            <v>0</v>
          </cell>
        </row>
        <row r="79">
          <cell r="B79" t="str">
            <v>D-Rent Step</v>
          </cell>
          <cell r="C79" t="str">
            <v>SS</v>
          </cell>
          <cell r="E79">
            <v>866</v>
          </cell>
          <cell r="F79">
            <v>33526</v>
          </cell>
          <cell r="G79">
            <v>37287</v>
          </cell>
          <cell r="H79">
            <v>4062.5</v>
          </cell>
          <cell r="I79">
            <v>4375</v>
          </cell>
          <cell r="J79">
            <v>4375</v>
          </cell>
          <cell r="K79">
            <v>4375</v>
          </cell>
          <cell r="L79">
            <v>4375</v>
          </cell>
          <cell r="M79">
            <v>4375</v>
          </cell>
          <cell r="N79">
            <v>4375</v>
          </cell>
          <cell r="O79">
            <v>4375</v>
          </cell>
          <cell r="P79">
            <v>4375</v>
          </cell>
          <cell r="Q79">
            <v>4375</v>
          </cell>
          <cell r="R79">
            <v>4375</v>
          </cell>
          <cell r="S79">
            <v>4375</v>
          </cell>
          <cell r="T79">
            <v>52187.5</v>
          </cell>
          <cell r="U79">
            <v>60.623556581986143</v>
          </cell>
          <cell r="V79">
            <v>61</v>
          </cell>
          <cell r="X79">
            <v>0.08</v>
          </cell>
          <cell r="Y79">
            <v>1</v>
          </cell>
          <cell r="Z79" t="str">
            <v>Q</v>
          </cell>
          <cell r="AA79">
            <v>377996</v>
          </cell>
          <cell r="AB79">
            <v>438000</v>
          </cell>
          <cell r="AC79">
            <v>525600</v>
          </cell>
          <cell r="AD79">
            <v>0.19999999999999996</v>
          </cell>
          <cell r="AE79">
            <v>0.12</v>
          </cell>
          <cell r="AF79">
            <v>609375</v>
          </cell>
          <cell r="AG79">
            <v>588672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866</v>
          </cell>
          <cell r="AX79">
            <v>866</v>
          </cell>
          <cell r="AY79">
            <v>866</v>
          </cell>
          <cell r="AZ79">
            <v>866</v>
          </cell>
          <cell r="BA79">
            <v>866</v>
          </cell>
          <cell r="BB79">
            <v>866</v>
          </cell>
          <cell r="BC79">
            <v>866</v>
          </cell>
          <cell r="BD79">
            <v>866</v>
          </cell>
          <cell r="BE79">
            <v>866</v>
          </cell>
          <cell r="BF79">
            <v>866</v>
          </cell>
          <cell r="BG79">
            <v>866</v>
          </cell>
          <cell r="BH79">
            <v>866</v>
          </cell>
          <cell r="BI79">
            <v>866</v>
          </cell>
          <cell r="BJ79">
            <v>8.15</v>
          </cell>
          <cell r="BK79">
            <v>953.09629168047411</v>
          </cell>
          <cell r="BL79">
            <v>953.09629168047411</v>
          </cell>
          <cell r="BM79">
            <v>953.09629168047411</v>
          </cell>
          <cell r="BN79">
            <v>953.09629168047411</v>
          </cell>
          <cell r="BO79">
            <v>953.09629168047411</v>
          </cell>
          <cell r="BP79">
            <v>953.09629168047411</v>
          </cell>
          <cell r="BQ79">
            <v>953.09629168047411</v>
          </cell>
          <cell r="BR79">
            <v>953.09629168047411</v>
          </cell>
          <cell r="BS79">
            <v>953.09629168047411</v>
          </cell>
          <cell r="BT79">
            <v>953.09629168047411</v>
          </cell>
          <cell r="BU79">
            <v>953.09629168047411</v>
          </cell>
          <cell r="BV79">
            <v>953.09629168047411</v>
          </cell>
          <cell r="BW79">
            <v>11437.155500165691</v>
          </cell>
          <cell r="BX79">
            <v>8.15</v>
          </cell>
          <cell r="BY79">
            <v>356.23047695051747</v>
          </cell>
          <cell r="BZ79">
            <v>356.23047695051747</v>
          </cell>
          <cell r="CA79">
            <v>356.23047695051747</v>
          </cell>
          <cell r="CB79">
            <v>356.23047695051747</v>
          </cell>
          <cell r="CC79">
            <v>356.23047695051747</v>
          </cell>
          <cell r="CD79">
            <v>356.23047695051747</v>
          </cell>
          <cell r="CE79">
            <v>356.23047695051747</v>
          </cell>
          <cell r="CF79">
            <v>356.23047695051747</v>
          </cell>
          <cell r="CG79">
            <v>356.23047695051747</v>
          </cell>
          <cell r="CH79">
            <v>356.23047695051747</v>
          </cell>
          <cell r="CI79">
            <v>356.23047695051747</v>
          </cell>
          <cell r="CJ79">
            <v>356.23047695051747</v>
          </cell>
          <cell r="CK79">
            <v>4274.7657234062108</v>
          </cell>
          <cell r="CL79">
            <v>8.15</v>
          </cell>
          <cell r="CM79">
            <v>75.687106860643965</v>
          </cell>
          <cell r="CN79">
            <v>75.687106860643965</v>
          </cell>
          <cell r="CO79">
            <v>75.687106860643965</v>
          </cell>
          <cell r="CP79">
            <v>75.687106860643965</v>
          </cell>
          <cell r="CQ79">
            <v>75.687106860643965</v>
          </cell>
          <cell r="CR79">
            <v>75.687106860643965</v>
          </cell>
          <cell r="CS79">
            <v>75.687106860643965</v>
          </cell>
          <cell r="CT79">
            <v>75.687106860643965</v>
          </cell>
          <cell r="CU79">
            <v>75.687106860643965</v>
          </cell>
          <cell r="CV79">
            <v>75.687106860643965</v>
          </cell>
          <cell r="CW79">
            <v>75.687106860643965</v>
          </cell>
          <cell r="CX79">
            <v>75.687106860643965</v>
          </cell>
          <cell r="CY79">
            <v>908.24528232772775</v>
          </cell>
          <cell r="CZ79">
            <v>121</v>
          </cell>
          <cell r="DA79">
            <v>2.9000000000000001E-2</v>
          </cell>
          <cell r="DB79">
            <v>124.50899999999999</v>
          </cell>
          <cell r="DC79">
            <v>0</v>
          </cell>
          <cell r="DE79">
            <v>0</v>
          </cell>
          <cell r="DH79" t="str">
            <v>2 + CH</v>
          </cell>
          <cell r="DI79">
            <v>0</v>
          </cell>
          <cell r="DJ79">
            <v>225</v>
          </cell>
        </row>
        <row r="80">
          <cell r="B80" t="str">
            <v>D-Rent Step</v>
          </cell>
          <cell r="C80" t="str">
            <v>SS</v>
          </cell>
          <cell r="E80">
            <v>644</v>
          </cell>
          <cell r="F80">
            <v>33557</v>
          </cell>
          <cell r="G80">
            <v>36922</v>
          </cell>
          <cell r="H80">
            <v>4333.33</v>
          </cell>
          <cell r="I80">
            <v>4583.333333333333</v>
          </cell>
          <cell r="J80">
            <v>4583.333333333333</v>
          </cell>
          <cell r="K80">
            <v>4583.333333333333</v>
          </cell>
          <cell r="L80">
            <v>4583.333333333333</v>
          </cell>
          <cell r="M80">
            <v>4583.333333333333</v>
          </cell>
          <cell r="N80">
            <v>4583.333333333333</v>
          </cell>
          <cell r="O80">
            <v>4583.333333333333</v>
          </cell>
          <cell r="P80">
            <v>4583.333333333333</v>
          </cell>
          <cell r="Q80">
            <v>4583.333333333333</v>
          </cell>
          <cell r="R80">
            <v>4583.333333333333</v>
          </cell>
          <cell r="S80">
            <v>4583.333333333333</v>
          </cell>
          <cell r="T80">
            <v>54749.996666666673</v>
          </cell>
          <cell r="U80">
            <v>85.403726708074529</v>
          </cell>
          <cell r="V80">
            <v>85</v>
          </cell>
          <cell r="X80">
            <v>0.08</v>
          </cell>
          <cell r="Y80">
            <v>1</v>
          </cell>
          <cell r="Z80" t="str">
            <v>Q</v>
          </cell>
          <cell r="AA80">
            <v>344875</v>
          </cell>
          <cell r="AB80">
            <v>349000</v>
          </cell>
          <cell r="AC80">
            <v>355980</v>
          </cell>
          <cell r="AD80">
            <v>2.0000000000000018E-2</v>
          </cell>
          <cell r="AE80">
            <v>0.03</v>
          </cell>
          <cell r="AF80">
            <v>650000</v>
          </cell>
          <cell r="AG80">
            <v>366659.4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644</v>
          </cell>
          <cell r="AX80">
            <v>644</v>
          </cell>
          <cell r="AY80">
            <v>644</v>
          </cell>
          <cell r="AZ80">
            <v>644</v>
          </cell>
          <cell r="BA80">
            <v>644</v>
          </cell>
          <cell r="BB80">
            <v>644</v>
          </cell>
          <cell r="BC80">
            <v>644</v>
          </cell>
          <cell r="BD80">
            <v>644</v>
          </cell>
          <cell r="BE80">
            <v>644</v>
          </cell>
          <cell r="BF80">
            <v>644</v>
          </cell>
          <cell r="BG80">
            <v>644</v>
          </cell>
          <cell r="BH80">
            <v>644</v>
          </cell>
          <cell r="BI80">
            <v>644</v>
          </cell>
          <cell r="BJ80">
            <v>8.15</v>
          </cell>
          <cell r="BK80">
            <v>687.85817817586167</v>
          </cell>
          <cell r="BL80">
            <v>687.85817817586167</v>
          </cell>
          <cell r="BM80">
            <v>687.85817817586167</v>
          </cell>
          <cell r="BN80">
            <v>687.85817817586167</v>
          </cell>
          <cell r="BO80">
            <v>687.85817817586167</v>
          </cell>
          <cell r="BP80">
            <v>687.85817817586167</v>
          </cell>
          <cell r="BQ80">
            <v>687.85817817586167</v>
          </cell>
          <cell r="BR80">
            <v>687.85817817586167</v>
          </cell>
          <cell r="BS80">
            <v>687.85817817586167</v>
          </cell>
          <cell r="BT80">
            <v>687.85817817586167</v>
          </cell>
          <cell r="BU80">
            <v>687.85817817586167</v>
          </cell>
          <cell r="BV80">
            <v>687.85817817586167</v>
          </cell>
          <cell r="BW80">
            <v>8254.2981381103418</v>
          </cell>
          <cell r="BX80">
            <v>8.15</v>
          </cell>
          <cell r="BY80">
            <v>257.09474375759055</v>
          </cell>
          <cell r="BZ80">
            <v>257.09474375759055</v>
          </cell>
          <cell r="CA80">
            <v>257.09474375759055</v>
          </cell>
          <cell r="CB80">
            <v>257.09474375759055</v>
          </cell>
          <cell r="CC80">
            <v>257.09474375759055</v>
          </cell>
          <cell r="CD80">
            <v>257.09474375759055</v>
          </cell>
          <cell r="CE80">
            <v>257.09474375759055</v>
          </cell>
          <cell r="CF80">
            <v>257.09474375759055</v>
          </cell>
          <cell r="CG80">
            <v>257.09474375759055</v>
          </cell>
          <cell r="CH80">
            <v>257.09474375759055</v>
          </cell>
          <cell r="CI80">
            <v>257.09474375759055</v>
          </cell>
          <cell r="CJ80">
            <v>257.09474375759055</v>
          </cell>
          <cell r="CK80">
            <v>3085.1369250910866</v>
          </cell>
          <cell r="CL80">
            <v>8.15</v>
          </cell>
          <cell r="CM80">
            <v>54.624066729679534</v>
          </cell>
          <cell r="CN80">
            <v>54.624066729679534</v>
          </cell>
          <cell r="CO80">
            <v>54.624066729679534</v>
          </cell>
          <cell r="CP80">
            <v>54.624066729679534</v>
          </cell>
          <cell r="CQ80">
            <v>54.624066729679534</v>
          </cell>
          <cell r="CR80">
            <v>54.624066729679534</v>
          </cell>
          <cell r="CS80">
            <v>54.624066729679534</v>
          </cell>
          <cell r="CT80">
            <v>54.624066729679534</v>
          </cell>
          <cell r="CU80">
            <v>54.624066729679534</v>
          </cell>
          <cell r="CV80">
            <v>54.624066729679534</v>
          </cell>
          <cell r="CW80">
            <v>54.624066729679534</v>
          </cell>
          <cell r="CX80">
            <v>54.624066729679534</v>
          </cell>
          <cell r="CY80">
            <v>655.48880075615443</v>
          </cell>
          <cell r="CZ80">
            <v>121</v>
          </cell>
          <cell r="DA80">
            <v>2.9000000000000001E-2</v>
          </cell>
          <cell r="DB80">
            <v>124.50899999999999</v>
          </cell>
          <cell r="DC80">
            <v>0</v>
          </cell>
          <cell r="DE80">
            <v>0</v>
          </cell>
          <cell r="DI80">
            <v>0</v>
          </cell>
          <cell r="DJ80">
            <v>0</v>
          </cell>
        </row>
        <row r="81">
          <cell r="B81" t="str">
            <v>D-Rent Step</v>
          </cell>
          <cell r="C81" t="str">
            <v>SS</v>
          </cell>
          <cell r="E81">
            <v>1405</v>
          </cell>
          <cell r="F81">
            <v>35490</v>
          </cell>
          <cell r="G81">
            <v>36191</v>
          </cell>
          <cell r="H81">
            <v>2000</v>
          </cell>
          <cell r="I81">
            <v>2250</v>
          </cell>
          <cell r="J81">
            <v>2250</v>
          </cell>
          <cell r="K81">
            <v>2250</v>
          </cell>
          <cell r="L81">
            <v>2250</v>
          </cell>
          <cell r="M81">
            <v>2250</v>
          </cell>
          <cell r="N81">
            <v>2250</v>
          </cell>
          <cell r="O81">
            <v>2250</v>
          </cell>
          <cell r="P81">
            <v>2250</v>
          </cell>
          <cell r="Q81">
            <v>2250</v>
          </cell>
          <cell r="R81">
            <v>2250</v>
          </cell>
          <cell r="S81">
            <v>2250</v>
          </cell>
          <cell r="T81">
            <v>26750</v>
          </cell>
          <cell r="U81">
            <v>19.217081850533809</v>
          </cell>
          <cell r="V81">
            <v>20</v>
          </cell>
          <cell r="X81">
            <v>0.06</v>
          </cell>
          <cell r="Y81">
            <v>1</v>
          </cell>
          <cell r="Z81" t="str">
            <v>Q</v>
          </cell>
          <cell r="AA81">
            <v>0</v>
          </cell>
          <cell r="AB81">
            <v>0</v>
          </cell>
          <cell r="AC81">
            <v>352000</v>
          </cell>
          <cell r="AD81">
            <v>0</v>
          </cell>
          <cell r="AE81">
            <v>0.08</v>
          </cell>
          <cell r="AF81">
            <v>400000</v>
          </cell>
          <cell r="AG81">
            <v>380160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1405</v>
          </cell>
          <cell r="AX81">
            <v>1405</v>
          </cell>
          <cell r="AY81">
            <v>1405</v>
          </cell>
          <cell r="AZ81">
            <v>1405</v>
          </cell>
          <cell r="BA81">
            <v>1405</v>
          </cell>
          <cell r="BB81">
            <v>1405</v>
          </cell>
          <cell r="BC81">
            <v>1405</v>
          </cell>
          <cell r="BD81">
            <v>1405</v>
          </cell>
          <cell r="BE81">
            <v>1405</v>
          </cell>
          <cell r="BF81">
            <v>1405</v>
          </cell>
          <cell r="BG81">
            <v>1405</v>
          </cell>
          <cell r="BH81">
            <v>1405</v>
          </cell>
          <cell r="BI81">
            <v>1405</v>
          </cell>
          <cell r="BJ81" t="str">
            <v>NONE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 t="str">
            <v>NONE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 t="str">
            <v>NONE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2.9000000000000001E-2</v>
          </cell>
          <cell r="DB81">
            <v>0</v>
          </cell>
          <cell r="DC81">
            <v>0</v>
          </cell>
          <cell r="DE81">
            <v>0</v>
          </cell>
          <cell r="DI81">
            <v>0</v>
          </cell>
          <cell r="DJ81">
            <v>0</v>
          </cell>
          <cell r="DL81" t="str">
            <v>Gross deal</v>
          </cell>
        </row>
        <row r="82">
          <cell r="B82" t="str">
            <v>D-Rent Step</v>
          </cell>
          <cell r="C82" t="str">
            <v>SS</v>
          </cell>
          <cell r="E82">
            <v>1200</v>
          </cell>
          <cell r="F82">
            <v>34782</v>
          </cell>
          <cell r="G82">
            <v>37287</v>
          </cell>
          <cell r="H82">
            <v>2000</v>
          </cell>
          <cell r="I82">
            <v>2500</v>
          </cell>
          <cell r="J82">
            <v>2500</v>
          </cell>
          <cell r="K82">
            <v>2500</v>
          </cell>
          <cell r="L82">
            <v>2500</v>
          </cell>
          <cell r="M82">
            <v>2500</v>
          </cell>
          <cell r="N82">
            <v>2500</v>
          </cell>
          <cell r="O82">
            <v>2500</v>
          </cell>
          <cell r="P82">
            <v>2500</v>
          </cell>
          <cell r="Q82">
            <v>2500</v>
          </cell>
          <cell r="R82">
            <v>2500</v>
          </cell>
          <cell r="S82">
            <v>2500</v>
          </cell>
          <cell r="T82">
            <v>29500</v>
          </cell>
          <cell r="U82">
            <v>25</v>
          </cell>
          <cell r="V82">
            <v>20</v>
          </cell>
          <cell r="X82">
            <v>0.08</v>
          </cell>
          <cell r="Y82">
            <v>1</v>
          </cell>
          <cell r="Z82" t="str">
            <v>Q</v>
          </cell>
          <cell r="AA82">
            <v>229208</v>
          </cell>
          <cell r="AB82">
            <v>222000</v>
          </cell>
          <cell r="AC82">
            <v>244200</v>
          </cell>
          <cell r="AD82">
            <v>0.10000000000000009</v>
          </cell>
          <cell r="AE82">
            <v>7.0000000000000007E-2</v>
          </cell>
          <cell r="AF82">
            <v>300000</v>
          </cell>
          <cell r="AG82">
            <v>261294.00000000003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1200</v>
          </cell>
          <cell r="AX82">
            <v>1200</v>
          </cell>
          <cell r="AY82">
            <v>1200</v>
          </cell>
          <cell r="AZ82">
            <v>1200</v>
          </cell>
          <cell r="BA82">
            <v>1200</v>
          </cell>
          <cell r="BB82">
            <v>1200</v>
          </cell>
          <cell r="BC82">
            <v>1200</v>
          </cell>
          <cell r="BD82">
            <v>1200</v>
          </cell>
          <cell r="BE82">
            <v>1200</v>
          </cell>
          <cell r="BF82">
            <v>1200</v>
          </cell>
          <cell r="BG82">
            <v>1200</v>
          </cell>
          <cell r="BH82">
            <v>1200</v>
          </cell>
          <cell r="BI82">
            <v>1200</v>
          </cell>
          <cell r="BJ82">
            <v>28.15</v>
          </cell>
          <cell r="BK82">
            <v>1320.6877020976547</v>
          </cell>
          <cell r="BL82">
            <v>1320.6877020976547</v>
          </cell>
          <cell r="BM82">
            <v>1320.6877020976547</v>
          </cell>
          <cell r="BN82">
            <v>1320.6877020976547</v>
          </cell>
          <cell r="BO82">
            <v>1320.6877020976547</v>
          </cell>
          <cell r="BP82">
            <v>1320.6877020976547</v>
          </cell>
          <cell r="BQ82">
            <v>1320.6877020976547</v>
          </cell>
          <cell r="BR82">
            <v>1320.6877020976547</v>
          </cell>
          <cell r="BS82">
            <v>1320.6877020976547</v>
          </cell>
          <cell r="BT82">
            <v>1320.6877020976547</v>
          </cell>
          <cell r="BU82">
            <v>1320.6877020976547</v>
          </cell>
          <cell r="BV82">
            <v>1320.6877020976547</v>
          </cell>
          <cell r="BW82">
            <v>15848.252425171859</v>
          </cell>
          <cell r="BX82">
            <v>28.05</v>
          </cell>
          <cell r="BY82">
            <v>423.02069066739978</v>
          </cell>
          <cell r="BZ82">
            <v>423.02069066739978</v>
          </cell>
          <cell r="CA82">
            <v>423.02069066739978</v>
          </cell>
          <cell r="CB82">
            <v>423.02069066739978</v>
          </cell>
          <cell r="CC82">
            <v>423.02069066739978</v>
          </cell>
          <cell r="CD82">
            <v>423.02069066739978</v>
          </cell>
          <cell r="CE82">
            <v>423.02069066739978</v>
          </cell>
          <cell r="CF82">
            <v>423.02069066739978</v>
          </cell>
          <cell r="CG82">
            <v>423.02069066739978</v>
          </cell>
          <cell r="CH82">
            <v>423.02069066739978</v>
          </cell>
          <cell r="CI82">
            <v>423.02069066739978</v>
          </cell>
          <cell r="CJ82">
            <v>423.02069066739978</v>
          </cell>
          <cell r="CK82">
            <v>5076.2482880087973</v>
          </cell>
          <cell r="CL82">
            <v>28.05</v>
          </cell>
          <cell r="CM82">
            <v>91.198441844334539</v>
          </cell>
          <cell r="CN82">
            <v>91.198441844334539</v>
          </cell>
          <cell r="CO82">
            <v>91.198441844334539</v>
          </cell>
          <cell r="CP82">
            <v>91.198441844334539</v>
          </cell>
          <cell r="CQ82">
            <v>91.198441844334539</v>
          </cell>
          <cell r="CR82">
            <v>91.198441844334539</v>
          </cell>
          <cell r="CS82">
            <v>91.198441844334539</v>
          </cell>
          <cell r="CT82">
            <v>91.198441844334539</v>
          </cell>
          <cell r="CU82">
            <v>91.198441844334539</v>
          </cell>
          <cell r="CV82">
            <v>91.198441844334539</v>
          </cell>
          <cell r="CW82">
            <v>91.198441844334539</v>
          </cell>
          <cell r="CX82">
            <v>91.198441844334539</v>
          </cell>
          <cell r="CY82">
            <v>1094.3813021320145</v>
          </cell>
          <cell r="CZ82">
            <v>133</v>
          </cell>
          <cell r="DA82">
            <v>2.9000000000000001E-2</v>
          </cell>
          <cell r="DB82">
            <v>136.857</v>
          </cell>
          <cell r="DC82">
            <v>0</v>
          </cell>
          <cell r="DE82">
            <v>0</v>
          </cell>
          <cell r="DH82" t="str">
            <v>4X</v>
          </cell>
          <cell r="DI82">
            <v>174</v>
          </cell>
          <cell r="DJ82">
            <v>0</v>
          </cell>
        </row>
        <row r="83">
          <cell r="B83" t="str">
            <v>D-Rent Step</v>
          </cell>
          <cell r="C83" t="str">
            <v>SS</v>
          </cell>
          <cell r="E83">
            <v>2133</v>
          </cell>
          <cell r="F83">
            <v>33695</v>
          </cell>
          <cell r="G83">
            <v>37287</v>
          </cell>
          <cell r="H83">
            <v>2693.3333333333335</v>
          </cell>
          <cell r="I83">
            <v>6399</v>
          </cell>
          <cell r="J83">
            <v>6399</v>
          </cell>
          <cell r="K83">
            <v>6399</v>
          </cell>
          <cell r="L83">
            <v>6399</v>
          </cell>
          <cell r="M83">
            <v>6399</v>
          </cell>
          <cell r="N83">
            <v>6399</v>
          </cell>
          <cell r="O83">
            <v>6399</v>
          </cell>
          <cell r="P83">
            <v>6399</v>
          </cell>
          <cell r="Q83">
            <v>6399</v>
          </cell>
          <cell r="R83">
            <v>6399</v>
          </cell>
          <cell r="S83">
            <v>6399</v>
          </cell>
          <cell r="T83">
            <v>73082.333333333343</v>
          </cell>
          <cell r="U83">
            <v>36</v>
          </cell>
          <cell r="V83">
            <v>36</v>
          </cell>
          <cell r="X83">
            <v>0.06</v>
          </cell>
          <cell r="Y83">
            <v>1</v>
          </cell>
          <cell r="Z83" t="str">
            <v>Q</v>
          </cell>
          <cell r="AA83">
            <v>400711</v>
          </cell>
          <cell r="AB83">
            <v>500000</v>
          </cell>
          <cell r="AC83">
            <v>530000</v>
          </cell>
          <cell r="AD83">
            <v>6.0000000000000053E-2</v>
          </cell>
          <cell r="AE83">
            <v>0.04</v>
          </cell>
          <cell r="AF83">
            <v>538666.66666666674</v>
          </cell>
          <cell r="AG83">
            <v>551200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2133</v>
          </cell>
          <cell r="AX83">
            <v>2133</v>
          </cell>
          <cell r="AY83">
            <v>2133</v>
          </cell>
          <cell r="AZ83">
            <v>2133</v>
          </cell>
          <cell r="BA83">
            <v>2133</v>
          </cell>
          <cell r="BB83">
            <v>2133</v>
          </cell>
          <cell r="BC83">
            <v>2133</v>
          </cell>
          <cell r="BD83">
            <v>2133</v>
          </cell>
          <cell r="BE83">
            <v>2133</v>
          </cell>
          <cell r="BF83">
            <v>2133</v>
          </cell>
          <cell r="BG83">
            <v>2133</v>
          </cell>
          <cell r="BH83">
            <v>2133</v>
          </cell>
          <cell r="BI83">
            <v>2133</v>
          </cell>
          <cell r="BJ83">
            <v>8.15</v>
          </cell>
          <cell r="BK83">
            <v>2347.5223904785812</v>
          </cell>
          <cell r="BL83">
            <v>2347.5223904785812</v>
          </cell>
          <cell r="BM83">
            <v>2347.5223904785812</v>
          </cell>
          <cell r="BN83">
            <v>2347.5223904785812</v>
          </cell>
          <cell r="BO83">
            <v>2347.5223904785812</v>
          </cell>
          <cell r="BP83">
            <v>2347.5223904785812</v>
          </cell>
          <cell r="BQ83">
            <v>2347.5223904785812</v>
          </cell>
          <cell r="BR83">
            <v>2347.5223904785812</v>
          </cell>
          <cell r="BS83">
            <v>2347.5223904785812</v>
          </cell>
          <cell r="BT83">
            <v>2347.5223904785812</v>
          </cell>
          <cell r="BU83">
            <v>2347.5223904785812</v>
          </cell>
          <cell r="BV83">
            <v>2347.5223904785812</v>
          </cell>
          <cell r="BW83">
            <v>28170.268685742976</v>
          </cell>
          <cell r="BX83">
            <v>8</v>
          </cell>
          <cell r="BY83">
            <v>686.92877145486443</v>
          </cell>
          <cell r="BZ83">
            <v>686.92877145486443</v>
          </cell>
          <cell r="CA83">
            <v>686.92877145486443</v>
          </cell>
          <cell r="CB83">
            <v>686.92877145486443</v>
          </cell>
          <cell r="CC83">
            <v>686.92877145486443</v>
          </cell>
          <cell r="CD83">
            <v>686.92877145486443</v>
          </cell>
          <cell r="CE83">
            <v>686.92877145486443</v>
          </cell>
          <cell r="CF83">
            <v>686.92877145486443</v>
          </cell>
          <cell r="CG83">
            <v>686.92877145486443</v>
          </cell>
          <cell r="CH83">
            <v>686.92877145486443</v>
          </cell>
          <cell r="CI83">
            <v>686.92877145486443</v>
          </cell>
          <cell r="CJ83">
            <v>686.92877145486443</v>
          </cell>
          <cell r="CK83">
            <v>8243.1452574583727</v>
          </cell>
          <cell r="CL83">
            <v>8</v>
          </cell>
          <cell r="CM83">
            <v>162.10523037830464</v>
          </cell>
          <cell r="CN83">
            <v>162.10523037830464</v>
          </cell>
          <cell r="CO83">
            <v>162.10523037830464</v>
          </cell>
          <cell r="CP83">
            <v>162.10523037830464</v>
          </cell>
          <cell r="CQ83">
            <v>162.10523037830464</v>
          </cell>
          <cell r="CR83">
            <v>162.10523037830464</v>
          </cell>
          <cell r="CS83">
            <v>162.10523037830464</v>
          </cell>
          <cell r="CT83">
            <v>162.10523037830464</v>
          </cell>
          <cell r="CU83">
            <v>162.10523037830464</v>
          </cell>
          <cell r="CV83">
            <v>162.10523037830464</v>
          </cell>
          <cell r="CW83">
            <v>162.10523037830464</v>
          </cell>
          <cell r="CX83">
            <v>162.10523037830464</v>
          </cell>
          <cell r="CY83">
            <v>1945.2627645396558</v>
          </cell>
          <cell r="CZ83">
            <v>192</v>
          </cell>
          <cell r="DA83">
            <v>2.9000000000000001E-2</v>
          </cell>
          <cell r="DB83">
            <v>197.56799999999998</v>
          </cell>
          <cell r="DC83">
            <v>0</v>
          </cell>
          <cell r="DE83">
            <v>0</v>
          </cell>
          <cell r="DH83" t="str">
            <v>XMAS</v>
          </cell>
          <cell r="DI83">
            <v>0</v>
          </cell>
          <cell r="DJ83">
            <v>0</v>
          </cell>
        </row>
        <row r="84">
          <cell r="B84" t="str">
            <v>D-Rent Step</v>
          </cell>
          <cell r="C84" t="str">
            <v>FREE</v>
          </cell>
          <cell r="E84">
            <v>2400</v>
          </cell>
          <cell r="F84">
            <v>34270</v>
          </cell>
          <cell r="G84">
            <v>41670</v>
          </cell>
          <cell r="H84">
            <v>3632.75</v>
          </cell>
          <cell r="I84">
            <v>3632.75</v>
          </cell>
          <cell r="J84">
            <v>3632.75</v>
          </cell>
          <cell r="K84">
            <v>3632.75</v>
          </cell>
          <cell r="L84">
            <v>3632.75</v>
          </cell>
          <cell r="M84">
            <v>3632.75</v>
          </cell>
          <cell r="N84">
            <v>3632.75</v>
          </cell>
          <cell r="O84">
            <v>3632.75</v>
          </cell>
          <cell r="P84">
            <v>3632.75</v>
          </cell>
          <cell r="Q84">
            <v>3632.75</v>
          </cell>
          <cell r="R84">
            <v>4102.666666666667</v>
          </cell>
          <cell r="S84">
            <v>4102.666666666667</v>
          </cell>
          <cell r="T84">
            <v>44532.833333333328</v>
          </cell>
          <cell r="U84">
            <v>20.513333333333332</v>
          </cell>
          <cell r="V84">
            <v>20</v>
          </cell>
          <cell r="X84">
            <v>0.08</v>
          </cell>
          <cell r="Y84">
            <v>1</v>
          </cell>
          <cell r="Z84" t="str">
            <v>A</v>
          </cell>
          <cell r="AA84">
            <v>796853</v>
          </cell>
          <cell r="AB84">
            <v>734000</v>
          </cell>
          <cell r="AC84">
            <v>704640</v>
          </cell>
          <cell r="AD84">
            <v>-4.0000000000000036E-2</v>
          </cell>
          <cell r="AE84">
            <v>0.01</v>
          </cell>
          <cell r="AF84">
            <v>1700000</v>
          </cell>
          <cell r="AG84">
            <v>711686.4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2400</v>
          </cell>
          <cell r="AX84">
            <v>2400</v>
          </cell>
          <cell r="AY84">
            <v>2400</v>
          </cell>
          <cell r="AZ84">
            <v>2400</v>
          </cell>
          <cell r="BA84">
            <v>2400</v>
          </cell>
          <cell r="BB84">
            <v>2400</v>
          </cell>
          <cell r="BC84">
            <v>2400</v>
          </cell>
          <cell r="BD84">
            <v>2400</v>
          </cell>
          <cell r="BE84">
            <v>2400</v>
          </cell>
          <cell r="BF84">
            <v>2400</v>
          </cell>
          <cell r="BG84">
            <v>2400</v>
          </cell>
          <cell r="BH84">
            <v>2400</v>
          </cell>
          <cell r="BI84">
            <v>2400</v>
          </cell>
          <cell r="BJ84" t="str">
            <v>NONE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 t="str">
            <v>NONE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 t="str">
            <v>NONE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2.9000000000000001E-2</v>
          </cell>
          <cell r="DB84">
            <v>0</v>
          </cell>
          <cell r="DC84">
            <v>0</v>
          </cell>
          <cell r="DE84">
            <v>0</v>
          </cell>
          <cell r="DI84">
            <v>0</v>
          </cell>
          <cell r="DJ84">
            <v>0</v>
          </cell>
          <cell r="DL84" t="str">
            <v>Ground lease, no contribution</v>
          </cell>
        </row>
        <row r="85">
          <cell r="B85" t="str">
            <v>D-Rent Step</v>
          </cell>
          <cell r="C85" t="str">
            <v>EXT</v>
          </cell>
          <cell r="E85">
            <v>1973</v>
          </cell>
          <cell r="F85">
            <v>34243</v>
          </cell>
          <cell r="G85">
            <v>37652</v>
          </cell>
          <cell r="H85">
            <v>4510</v>
          </cell>
          <cell r="I85">
            <v>4603.666666666667</v>
          </cell>
          <cell r="J85">
            <v>4603.666666666667</v>
          </cell>
          <cell r="K85">
            <v>4603.666666666667</v>
          </cell>
          <cell r="L85">
            <v>4603.666666666667</v>
          </cell>
          <cell r="M85">
            <v>4603.666666666667</v>
          </cell>
          <cell r="N85">
            <v>4603.666666666667</v>
          </cell>
          <cell r="O85">
            <v>4603.666666666667</v>
          </cell>
          <cell r="P85">
            <v>4603.666666666667</v>
          </cell>
          <cell r="Q85">
            <v>4603.666666666667</v>
          </cell>
          <cell r="R85">
            <v>4603.666666666667</v>
          </cell>
          <cell r="S85">
            <v>4603.666666666667</v>
          </cell>
          <cell r="T85">
            <v>55150.333333333328</v>
          </cell>
          <cell r="U85">
            <v>28</v>
          </cell>
          <cell r="V85">
            <v>28</v>
          </cell>
          <cell r="X85">
            <v>0.05</v>
          </cell>
          <cell r="Y85">
            <v>1</v>
          </cell>
          <cell r="Z85" t="str">
            <v>Q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1973</v>
          </cell>
          <cell r="AX85">
            <v>1973</v>
          </cell>
          <cell r="AY85">
            <v>1973</v>
          </cell>
          <cell r="AZ85">
            <v>1973</v>
          </cell>
          <cell r="BA85">
            <v>1973</v>
          </cell>
          <cell r="BB85">
            <v>1973</v>
          </cell>
          <cell r="BC85">
            <v>1973</v>
          </cell>
          <cell r="BD85">
            <v>1973</v>
          </cell>
          <cell r="BE85">
            <v>1973</v>
          </cell>
          <cell r="BF85">
            <v>1973</v>
          </cell>
          <cell r="BG85">
            <v>1973</v>
          </cell>
          <cell r="BH85">
            <v>1973</v>
          </cell>
          <cell r="BI85">
            <v>1973</v>
          </cell>
          <cell r="BJ85" t="str">
            <v>NONE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 t="str">
            <v>NONE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 t="str">
            <v>NONE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2.9000000000000001E-2</v>
          </cell>
          <cell r="DB85">
            <v>0</v>
          </cell>
          <cell r="DC85">
            <v>0</v>
          </cell>
          <cell r="DE85">
            <v>0</v>
          </cell>
          <cell r="DI85">
            <v>0</v>
          </cell>
          <cell r="DJ85">
            <v>0</v>
          </cell>
          <cell r="DL85" t="str">
            <v>Exterior space, no contribution</v>
          </cell>
        </row>
        <row r="86">
          <cell r="B86" t="str">
            <v>D-Rent Step</v>
          </cell>
          <cell r="C86" t="str">
            <v>SS</v>
          </cell>
          <cell r="E86">
            <v>6104</v>
          </cell>
          <cell r="F86">
            <v>33526</v>
          </cell>
          <cell r="G86">
            <v>37287</v>
          </cell>
          <cell r="H86">
            <v>10173.33</v>
          </cell>
          <cell r="I86">
            <v>20346.66</v>
          </cell>
          <cell r="J86">
            <v>20346.66</v>
          </cell>
          <cell r="K86">
            <v>20346.66</v>
          </cell>
          <cell r="L86">
            <v>20346.66</v>
          </cell>
          <cell r="M86">
            <v>20346.66</v>
          </cell>
          <cell r="N86">
            <v>20346.66</v>
          </cell>
          <cell r="O86">
            <v>20346.66</v>
          </cell>
          <cell r="P86">
            <v>20346.66</v>
          </cell>
          <cell r="Q86">
            <v>20346.66</v>
          </cell>
          <cell r="R86">
            <v>20346.66</v>
          </cell>
          <cell r="S86">
            <v>20346.66</v>
          </cell>
          <cell r="T86">
            <v>233986.59000000003</v>
          </cell>
          <cell r="U86">
            <v>39.999986893840102</v>
          </cell>
          <cell r="V86">
            <v>40</v>
          </cell>
          <cell r="X86">
            <v>0.06</v>
          </cell>
          <cell r="Y86">
            <v>1</v>
          </cell>
          <cell r="Z86" t="str">
            <v>Q</v>
          </cell>
          <cell r="AA86">
            <v>1569733</v>
          </cell>
          <cell r="AB86">
            <v>1695000</v>
          </cell>
          <cell r="AC86">
            <v>1900000</v>
          </cell>
          <cell r="AD86">
            <v>0.12094395280235992</v>
          </cell>
          <cell r="AE86">
            <v>0.06</v>
          </cell>
          <cell r="AF86">
            <v>2034667</v>
          </cell>
          <cell r="AG86">
            <v>2014000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6104</v>
          </cell>
          <cell r="AX86">
            <v>6104</v>
          </cell>
          <cell r="AY86">
            <v>6104</v>
          </cell>
          <cell r="AZ86">
            <v>6104</v>
          </cell>
          <cell r="BA86">
            <v>6104</v>
          </cell>
          <cell r="BB86">
            <v>6104</v>
          </cell>
          <cell r="BC86">
            <v>6104</v>
          </cell>
          <cell r="BD86">
            <v>6104</v>
          </cell>
          <cell r="BE86">
            <v>6104</v>
          </cell>
          <cell r="BF86">
            <v>6104</v>
          </cell>
          <cell r="BG86">
            <v>6104</v>
          </cell>
          <cell r="BH86">
            <v>6104</v>
          </cell>
          <cell r="BI86">
            <v>6104</v>
          </cell>
          <cell r="BJ86">
            <v>8.15</v>
          </cell>
          <cell r="BK86">
            <v>6717.8981113367363</v>
          </cell>
          <cell r="BL86">
            <v>6717.8981113367363</v>
          </cell>
          <cell r="BM86">
            <v>6717.8981113367363</v>
          </cell>
          <cell r="BN86">
            <v>6717.8981113367363</v>
          </cell>
          <cell r="BO86">
            <v>6717.8981113367363</v>
          </cell>
          <cell r="BP86">
            <v>6717.8981113367363</v>
          </cell>
          <cell r="BQ86">
            <v>6717.8981113367363</v>
          </cell>
          <cell r="BR86">
            <v>6717.8981113367363</v>
          </cell>
          <cell r="BS86">
            <v>6717.8981113367363</v>
          </cell>
          <cell r="BT86">
            <v>6717.8981113367363</v>
          </cell>
          <cell r="BU86">
            <v>6717.8981113367363</v>
          </cell>
          <cell r="BV86">
            <v>6717.8981113367363</v>
          </cell>
          <cell r="BW86">
            <v>80614.777336040817</v>
          </cell>
          <cell r="BX86">
            <v>8</v>
          </cell>
          <cell r="BY86">
            <v>1965.7821007784776</v>
          </cell>
          <cell r="BZ86">
            <v>1965.7821007784776</v>
          </cell>
          <cell r="CA86">
            <v>1965.7821007784776</v>
          </cell>
          <cell r="CB86">
            <v>1965.7821007784776</v>
          </cell>
          <cell r="CC86">
            <v>1965.7821007784776</v>
          </cell>
          <cell r="CD86">
            <v>1965.7821007784776</v>
          </cell>
          <cell r="CE86">
            <v>1965.7821007784776</v>
          </cell>
          <cell r="CF86">
            <v>1965.7821007784776</v>
          </cell>
          <cell r="CG86">
            <v>1965.7821007784776</v>
          </cell>
          <cell r="CH86">
            <v>1965.7821007784776</v>
          </cell>
          <cell r="CI86">
            <v>1965.7821007784776</v>
          </cell>
          <cell r="CJ86">
            <v>1965.7821007784776</v>
          </cell>
          <cell r="CK86">
            <v>23589.385209341726</v>
          </cell>
          <cell r="CL86">
            <v>8</v>
          </cell>
          <cell r="CM86">
            <v>463.89607418151508</v>
          </cell>
          <cell r="CN86">
            <v>463.89607418151508</v>
          </cell>
          <cell r="CO86">
            <v>463.89607418151508</v>
          </cell>
          <cell r="CP86">
            <v>463.89607418151508</v>
          </cell>
          <cell r="CQ86">
            <v>463.89607418151508</v>
          </cell>
          <cell r="CR86">
            <v>463.89607418151508</v>
          </cell>
          <cell r="CS86">
            <v>463.89607418151508</v>
          </cell>
          <cell r="CT86">
            <v>463.89607418151508</v>
          </cell>
          <cell r="CU86">
            <v>463.89607418151508</v>
          </cell>
          <cell r="CV86">
            <v>463.89607418151508</v>
          </cell>
          <cell r="CW86">
            <v>463.89607418151508</v>
          </cell>
          <cell r="CX86">
            <v>463.89607418151508</v>
          </cell>
          <cell r="CY86">
            <v>5566.7528901781816</v>
          </cell>
          <cell r="CZ86">
            <v>508.66666666666669</v>
          </cell>
          <cell r="DA86">
            <v>0</v>
          </cell>
          <cell r="DB86">
            <v>508.66666666666669</v>
          </cell>
          <cell r="DC86">
            <v>0</v>
          </cell>
          <cell r="DE86">
            <v>0</v>
          </cell>
          <cell r="DI86">
            <v>0</v>
          </cell>
          <cell r="DJ86">
            <v>0</v>
          </cell>
        </row>
        <row r="87">
          <cell r="B87" t="str">
            <v>D-Rent Step</v>
          </cell>
          <cell r="C87" t="str">
            <v>SS</v>
          </cell>
          <cell r="E87">
            <v>918</v>
          </cell>
          <cell r="F87">
            <v>33465</v>
          </cell>
          <cell r="G87">
            <v>37103</v>
          </cell>
          <cell r="H87">
            <v>6375</v>
          </cell>
          <cell r="I87">
            <v>6791.666666666667</v>
          </cell>
          <cell r="J87">
            <v>6791.666666666667</v>
          </cell>
          <cell r="K87">
            <v>6791.666666666667</v>
          </cell>
          <cell r="L87">
            <v>6791.666666666667</v>
          </cell>
          <cell r="M87">
            <v>6791.666666666667</v>
          </cell>
          <cell r="N87">
            <v>6791.666666666667</v>
          </cell>
          <cell r="O87">
            <v>6791.666666666667</v>
          </cell>
          <cell r="P87">
            <v>6791.666666666667</v>
          </cell>
          <cell r="Q87">
            <v>6791.666666666667</v>
          </cell>
          <cell r="R87">
            <v>6791.666666666667</v>
          </cell>
          <cell r="S87">
            <v>6791.666666666667</v>
          </cell>
          <cell r="T87">
            <v>81083.333333333343</v>
          </cell>
          <cell r="U87">
            <v>88.77995642701525</v>
          </cell>
          <cell r="V87">
            <v>89</v>
          </cell>
          <cell r="X87">
            <v>0.1</v>
          </cell>
          <cell r="Y87">
            <v>1</v>
          </cell>
          <cell r="Z87" t="str">
            <v>Q</v>
          </cell>
          <cell r="AA87">
            <v>637430</v>
          </cell>
          <cell r="AB87">
            <v>549000</v>
          </cell>
          <cell r="AC87">
            <v>543700</v>
          </cell>
          <cell r="AD87">
            <v>-9.6539162112933008E-3</v>
          </cell>
          <cell r="AE87">
            <v>0.03</v>
          </cell>
          <cell r="AF87">
            <v>765000</v>
          </cell>
          <cell r="AG87">
            <v>560011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918</v>
          </cell>
          <cell r="AX87">
            <v>918</v>
          </cell>
          <cell r="AY87">
            <v>918</v>
          </cell>
          <cell r="AZ87">
            <v>918</v>
          </cell>
          <cell r="BA87">
            <v>918</v>
          </cell>
          <cell r="BB87">
            <v>918</v>
          </cell>
          <cell r="BC87">
            <v>918</v>
          </cell>
          <cell r="BD87">
            <v>918</v>
          </cell>
          <cell r="BE87">
            <v>918</v>
          </cell>
          <cell r="BF87">
            <v>918</v>
          </cell>
          <cell r="BG87">
            <v>918</v>
          </cell>
          <cell r="BH87">
            <v>918</v>
          </cell>
          <cell r="BI87">
            <v>918</v>
          </cell>
          <cell r="BJ87">
            <v>8.15</v>
          </cell>
          <cell r="BK87">
            <v>1010.3260921047057</v>
          </cell>
          <cell r="BL87">
            <v>1010.3260921047057</v>
          </cell>
          <cell r="BM87">
            <v>1010.3260921047057</v>
          </cell>
          <cell r="BN87">
            <v>1010.3260921047057</v>
          </cell>
          <cell r="BO87">
            <v>1010.3260921047057</v>
          </cell>
          <cell r="BP87">
            <v>1010.3260921047057</v>
          </cell>
          <cell r="BQ87">
            <v>1010.3260921047057</v>
          </cell>
          <cell r="BR87">
            <v>1010.3260921047057</v>
          </cell>
          <cell r="BS87">
            <v>1010.3260921047057</v>
          </cell>
          <cell r="BT87">
            <v>1010.3260921047057</v>
          </cell>
          <cell r="BU87">
            <v>1010.3260921047057</v>
          </cell>
          <cell r="BV87">
            <v>1010.3260921047057</v>
          </cell>
          <cell r="BW87">
            <v>12123.913105256468</v>
          </cell>
          <cell r="BX87">
            <v>8</v>
          </cell>
          <cell r="BY87">
            <v>295.64023075272644</v>
          </cell>
          <cell r="BZ87">
            <v>295.64023075272644</v>
          </cell>
          <cell r="CA87">
            <v>295.64023075272644</v>
          </cell>
          <cell r="CB87">
            <v>295.64023075272644</v>
          </cell>
          <cell r="CC87">
            <v>295.64023075272644</v>
          </cell>
          <cell r="CD87">
            <v>295.64023075272644</v>
          </cell>
          <cell r="CE87">
            <v>295.64023075272644</v>
          </cell>
          <cell r="CF87">
            <v>295.64023075272644</v>
          </cell>
          <cell r="CG87">
            <v>295.64023075272644</v>
          </cell>
          <cell r="CH87">
            <v>295.64023075272644</v>
          </cell>
          <cell r="CI87">
            <v>295.64023075272644</v>
          </cell>
          <cell r="CJ87">
            <v>295.64023075272644</v>
          </cell>
          <cell r="CK87">
            <v>3547.6827690327173</v>
          </cell>
          <cell r="CL87">
            <v>8.15</v>
          </cell>
          <cell r="CM87">
            <v>80.231829212553308</v>
          </cell>
          <cell r="CN87">
            <v>80.231829212553308</v>
          </cell>
          <cell r="CO87">
            <v>80.231829212553308</v>
          </cell>
          <cell r="CP87">
            <v>80.231829212553308</v>
          </cell>
          <cell r="CQ87">
            <v>80.231829212553308</v>
          </cell>
          <cell r="CR87">
            <v>80.231829212553308</v>
          </cell>
          <cell r="CS87">
            <v>80.231829212553308</v>
          </cell>
          <cell r="CT87">
            <v>80.231829212553308</v>
          </cell>
          <cell r="CU87">
            <v>80.231829212553308</v>
          </cell>
          <cell r="CV87">
            <v>80.231829212553308</v>
          </cell>
          <cell r="CW87">
            <v>80.231829212553308</v>
          </cell>
          <cell r="CX87">
            <v>80.231829212553308</v>
          </cell>
          <cell r="CY87">
            <v>962.78195055063964</v>
          </cell>
          <cell r="CZ87">
            <v>122</v>
          </cell>
          <cell r="DA87">
            <v>2.9000000000000001E-2</v>
          </cell>
          <cell r="DB87">
            <v>125.53799999999998</v>
          </cell>
          <cell r="DC87">
            <v>0</v>
          </cell>
          <cell r="DE87">
            <v>0</v>
          </cell>
          <cell r="DH87" t="str">
            <v>MF</v>
          </cell>
          <cell r="DI87">
            <v>0</v>
          </cell>
          <cell r="DJ87">
            <v>208.33</v>
          </cell>
        </row>
        <row r="88">
          <cell r="B88" t="str">
            <v>D-Rent Step</v>
          </cell>
          <cell r="C88" t="str">
            <v>SS</v>
          </cell>
          <cell r="E88">
            <v>1516</v>
          </cell>
          <cell r="F88">
            <v>33725</v>
          </cell>
          <cell r="G88">
            <v>37287</v>
          </cell>
          <cell r="H88">
            <v>3353.5</v>
          </cell>
          <cell r="I88">
            <v>5685</v>
          </cell>
          <cell r="J88">
            <v>5685</v>
          </cell>
          <cell r="K88">
            <v>5685</v>
          </cell>
          <cell r="L88">
            <v>5685</v>
          </cell>
          <cell r="M88">
            <v>5685</v>
          </cell>
          <cell r="N88">
            <v>5685</v>
          </cell>
          <cell r="O88">
            <v>5685</v>
          </cell>
          <cell r="P88">
            <v>5685</v>
          </cell>
          <cell r="Q88">
            <v>5685</v>
          </cell>
          <cell r="R88">
            <v>5685</v>
          </cell>
          <cell r="S88">
            <v>5685</v>
          </cell>
          <cell r="T88">
            <v>65888.5</v>
          </cell>
          <cell r="U88">
            <v>45</v>
          </cell>
          <cell r="V88">
            <v>46</v>
          </cell>
          <cell r="X88">
            <v>0.06</v>
          </cell>
          <cell r="Y88">
            <v>1</v>
          </cell>
          <cell r="Z88" t="str">
            <v>Q</v>
          </cell>
          <cell r="AA88">
            <v>346056</v>
          </cell>
          <cell r="AB88">
            <v>419000</v>
          </cell>
          <cell r="AC88">
            <v>393860</v>
          </cell>
          <cell r="AD88">
            <v>-6.0000000000000053E-2</v>
          </cell>
          <cell r="AE88">
            <v>0.03</v>
          </cell>
          <cell r="AF88">
            <v>1137000</v>
          </cell>
          <cell r="AG88">
            <v>405675.8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1516</v>
          </cell>
          <cell r="AX88">
            <v>1516</v>
          </cell>
          <cell r="AY88">
            <v>1516</v>
          </cell>
          <cell r="AZ88">
            <v>1516</v>
          </cell>
          <cell r="BA88">
            <v>1516</v>
          </cell>
          <cell r="BB88">
            <v>1516</v>
          </cell>
          <cell r="BC88">
            <v>1516</v>
          </cell>
          <cell r="BD88">
            <v>1516</v>
          </cell>
          <cell r="BE88">
            <v>1516</v>
          </cell>
          <cell r="BF88">
            <v>1516</v>
          </cell>
          <cell r="BG88">
            <v>1516</v>
          </cell>
          <cell r="BH88">
            <v>1516</v>
          </cell>
          <cell r="BI88">
            <v>1516</v>
          </cell>
          <cell r="BJ88">
            <v>8.15</v>
          </cell>
          <cell r="BK88">
            <v>1668.4687969833703</v>
          </cell>
          <cell r="BL88">
            <v>1668.4687969833703</v>
          </cell>
          <cell r="BM88">
            <v>1668.4687969833703</v>
          </cell>
          <cell r="BN88">
            <v>1668.4687969833703</v>
          </cell>
          <cell r="BO88">
            <v>1668.4687969833703</v>
          </cell>
          <cell r="BP88">
            <v>1668.4687969833703</v>
          </cell>
          <cell r="BQ88">
            <v>1668.4687969833703</v>
          </cell>
          <cell r="BR88">
            <v>1668.4687969833703</v>
          </cell>
          <cell r="BS88">
            <v>1668.4687969833703</v>
          </cell>
          <cell r="BT88">
            <v>1668.4687969833703</v>
          </cell>
          <cell r="BU88">
            <v>1668.4687969833703</v>
          </cell>
          <cell r="BV88">
            <v>1668.4687969833703</v>
          </cell>
          <cell r="BW88">
            <v>20021.625563800444</v>
          </cell>
          <cell r="BX88">
            <v>9</v>
          </cell>
          <cell r="BY88">
            <v>419.30514692567414</v>
          </cell>
          <cell r="BZ88">
            <v>419.30514692567414</v>
          </cell>
          <cell r="CA88">
            <v>419.30514692567414</v>
          </cell>
          <cell r="CB88">
            <v>419.30514692567414</v>
          </cell>
          <cell r="CC88">
            <v>419.30514692567414</v>
          </cell>
          <cell r="CD88">
            <v>419.30514692567414</v>
          </cell>
          <cell r="CE88">
            <v>419.30514692567414</v>
          </cell>
          <cell r="CF88">
            <v>419.30514692567414</v>
          </cell>
          <cell r="CG88">
            <v>419.30514692567414</v>
          </cell>
          <cell r="CH88">
            <v>419.30514692567414</v>
          </cell>
          <cell r="CI88">
            <v>419.30514692567414</v>
          </cell>
          <cell r="CJ88">
            <v>419.30514692567414</v>
          </cell>
          <cell r="CK88">
            <v>5031.6617631080908</v>
          </cell>
          <cell r="CL88">
            <v>9</v>
          </cell>
          <cell r="CM88">
            <v>98.949935227252965</v>
          </cell>
          <cell r="CN88">
            <v>98.949935227252965</v>
          </cell>
          <cell r="CO88">
            <v>98.949935227252965</v>
          </cell>
          <cell r="CP88">
            <v>98.949935227252965</v>
          </cell>
          <cell r="CQ88">
            <v>98.949935227252965</v>
          </cell>
          <cell r="CR88">
            <v>98.949935227252965</v>
          </cell>
          <cell r="CS88">
            <v>98.949935227252965</v>
          </cell>
          <cell r="CT88">
            <v>98.949935227252965</v>
          </cell>
          <cell r="CU88">
            <v>98.949935227252965</v>
          </cell>
          <cell r="CV88">
            <v>98.949935227252965</v>
          </cell>
          <cell r="CW88">
            <v>98.949935227252965</v>
          </cell>
          <cell r="CX88">
            <v>98.949935227252965</v>
          </cell>
          <cell r="CY88">
            <v>1187.3992227270355</v>
          </cell>
          <cell r="CZ88">
            <v>171</v>
          </cell>
          <cell r="DA88">
            <v>2.9000000000000001E-2</v>
          </cell>
          <cell r="DB88">
            <v>175.95899999999997</v>
          </cell>
          <cell r="DC88">
            <v>0</v>
          </cell>
          <cell r="DE88">
            <v>0</v>
          </cell>
          <cell r="DH88" t="str">
            <v>MF</v>
          </cell>
          <cell r="DI88">
            <v>0</v>
          </cell>
          <cell r="DJ88">
            <v>95</v>
          </cell>
          <cell r="DL88" t="str">
            <v xml:space="preserve"> </v>
          </cell>
        </row>
        <row r="89">
          <cell r="B89" t="str">
            <v>D-Rent Step</v>
          </cell>
          <cell r="C89" t="str">
            <v>SS</v>
          </cell>
          <cell r="E89">
            <v>645</v>
          </cell>
          <cell r="F89">
            <v>35089</v>
          </cell>
          <cell r="G89">
            <v>38748</v>
          </cell>
          <cell r="H89">
            <v>2583.33</v>
          </cell>
          <cell r="I89">
            <v>2750</v>
          </cell>
          <cell r="J89">
            <v>2750</v>
          </cell>
          <cell r="K89">
            <v>2750</v>
          </cell>
          <cell r="L89">
            <v>2750</v>
          </cell>
          <cell r="M89">
            <v>2750</v>
          </cell>
          <cell r="N89">
            <v>2750</v>
          </cell>
          <cell r="O89">
            <v>2750</v>
          </cell>
          <cell r="P89">
            <v>2750</v>
          </cell>
          <cell r="Q89">
            <v>2750</v>
          </cell>
          <cell r="R89">
            <v>2750</v>
          </cell>
          <cell r="S89">
            <v>2750</v>
          </cell>
          <cell r="T89">
            <v>32833.33</v>
          </cell>
          <cell r="U89">
            <v>51.162790697674417</v>
          </cell>
          <cell r="V89">
            <v>51</v>
          </cell>
          <cell r="X89">
            <v>0.1</v>
          </cell>
          <cell r="Y89">
            <v>1</v>
          </cell>
          <cell r="Z89" t="str">
            <v>Q</v>
          </cell>
          <cell r="AA89">
            <v>0</v>
          </cell>
          <cell r="AB89">
            <v>271000</v>
          </cell>
          <cell r="AC89">
            <v>330000</v>
          </cell>
          <cell r="AD89">
            <v>0.21771217712177116</v>
          </cell>
          <cell r="AE89">
            <v>0.04</v>
          </cell>
          <cell r="AF89">
            <v>425000</v>
          </cell>
          <cell r="AG89">
            <v>343200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645</v>
          </cell>
          <cell r="AX89">
            <v>645</v>
          </cell>
          <cell r="AY89">
            <v>645</v>
          </cell>
          <cell r="AZ89">
            <v>645</v>
          </cell>
          <cell r="BA89">
            <v>645</v>
          </cell>
          <cell r="BB89">
            <v>645</v>
          </cell>
          <cell r="BC89">
            <v>645</v>
          </cell>
          <cell r="BD89">
            <v>645</v>
          </cell>
          <cell r="BE89">
            <v>645</v>
          </cell>
          <cell r="BF89">
            <v>645</v>
          </cell>
          <cell r="BG89">
            <v>645</v>
          </cell>
          <cell r="BH89">
            <v>645</v>
          </cell>
          <cell r="BI89">
            <v>645</v>
          </cell>
          <cell r="BJ89">
            <v>28.15</v>
          </cell>
          <cell r="BK89">
            <v>709.86963987748925</v>
          </cell>
          <cell r="BL89">
            <v>709.86963987748925</v>
          </cell>
          <cell r="BM89">
            <v>709.86963987748925</v>
          </cell>
          <cell r="BN89">
            <v>709.86963987748925</v>
          </cell>
          <cell r="BO89">
            <v>709.86963987748925</v>
          </cell>
          <cell r="BP89">
            <v>709.86963987748925</v>
          </cell>
          <cell r="BQ89">
            <v>709.86963987748925</v>
          </cell>
          <cell r="BR89">
            <v>709.86963987748925</v>
          </cell>
          <cell r="BS89">
            <v>709.86963987748925</v>
          </cell>
          <cell r="BT89">
            <v>709.86963987748925</v>
          </cell>
          <cell r="BU89">
            <v>709.86963987748925</v>
          </cell>
          <cell r="BV89">
            <v>709.86963987748925</v>
          </cell>
          <cell r="BW89">
            <v>8518.4356785298714</v>
          </cell>
          <cell r="BX89">
            <v>28.15</v>
          </cell>
          <cell r="BY89">
            <v>266.67870937545553</v>
          </cell>
          <cell r="BZ89">
            <v>266.67870937545553</v>
          </cell>
          <cell r="CA89">
            <v>266.67870937545553</v>
          </cell>
          <cell r="CB89">
            <v>266.67870937545553</v>
          </cell>
          <cell r="CC89">
            <v>266.67870937545553</v>
          </cell>
          <cell r="CD89">
            <v>266.67870937545553</v>
          </cell>
          <cell r="CE89">
            <v>266.67870937545553</v>
          </cell>
          <cell r="CF89">
            <v>266.67870937545553</v>
          </cell>
          <cell r="CG89">
            <v>266.67870937545553</v>
          </cell>
          <cell r="CH89">
            <v>266.67870937545553</v>
          </cell>
          <cell r="CI89">
            <v>266.67870937545553</v>
          </cell>
          <cell r="CJ89">
            <v>266.67870937545553</v>
          </cell>
          <cell r="CK89">
            <v>3200.1445125054665</v>
          </cell>
          <cell r="CL89">
            <v>28</v>
          </cell>
          <cell r="CM89">
            <v>49.019162491329816</v>
          </cell>
          <cell r="CN89">
            <v>49.019162491329816</v>
          </cell>
          <cell r="CO89">
            <v>49.019162491329816</v>
          </cell>
          <cell r="CP89">
            <v>49.019162491329816</v>
          </cell>
          <cell r="CQ89">
            <v>49.019162491329816</v>
          </cell>
          <cell r="CR89">
            <v>49.019162491329816</v>
          </cell>
          <cell r="CS89">
            <v>49.019162491329816</v>
          </cell>
          <cell r="CT89">
            <v>49.019162491329816</v>
          </cell>
          <cell r="CU89">
            <v>49.019162491329816</v>
          </cell>
          <cell r="CV89">
            <v>49.019162491329816</v>
          </cell>
          <cell r="CW89">
            <v>49.019162491329816</v>
          </cell>
          <cell r="CX89">
            <v>49.019162491329816</v>
          </cell>
          <cell r="CY89">
            <v>588.22994989595782</v>
          </cell>
          <cell r="CZ89">
            <v>107</v>
          </cell>
          <cell r="DA89">
            <v>2.9000000000000001E-2</v>
          </cell>
          <cell r="DB89">
            <v>110.10299999999999</v>
          </cell>
          <cell r="DC89">
            <v>0</v>
          </cell>
          <cell r="DE89">
            <v>0</v>
          </cell>
          <cell r="DI89">
            <v>42</v>
          </cell>
          <cell r="DJ89">
            <v>0</v>
          </cell>
        </row>
        <row r="90">
          <cell r="B90" t="str">
            <v>D-Rent Step</v>
          </cell>
          <cell r="C90" t="str">
            <v>SS</v>
          </cell>
          <cell r="E90">
            <v>2952</v>
          </cell>
          <cell r="F90">
            <v>33465</v>
          </cell>
          <cell r="G90">
            <v>37287</v>
          </cell>
          <cell r="H90">
            <v>7916.666666666667</v>
          </cell>
          <cell r="I90">
            <v>8750</v>
          </cell>
          <cell r="J90">
            <v>8750</v>
          </cell>
          <cell r="K90">
            <v>8750</v>
          </cell>
          <cell r="L90">
            <v>8750</v>
          </cell>
          <cell r="M90">
            <v>8750</v>
          </cell>
          <cell r="N90">
            <v>8750</v>
          </cell>
          <cell r="O90">
            <v>8750</v>
          </cell>
          <cell r="P90">
            <v>8750</v>
          </cell>
          <cell r="Q90">
            <v>8750</v>
          </cell>
          <cell r="R90">
            <v>8750</v>
          </cell>
          <cell r="S90">
            <v>8750</v>
          </cell>
          <cell r="T90">
            <v>104166.66666666667</v>
          </cell>
          <cell r="U90">
            <v>35.569105691056912</v>
          </cell>
          <cell r="V90">
            <v>20</v>
          </cell>
          <cell r="X90">
            <v>0</v>
          </cell>
          <cell r="Y90">
            <v>1</v>
          </cell>
          <cell r="Z90" t="str">
            <v>Q</v>
          </cell>
          <cell r="AA90">
            <v>280281</v>
          </cell>
          <cell r="AB90">
            <v>317000</v>
          </cell>
          <cell r="AC90">
            <v>285300</v>
          </cell>
          <cell r="AD90">
            <v>-9.9999999999999978E-2</v>
          </cell>
          <cell r="AE90">
            <v>0.02</v>
          </cell>
          <cell r="AF90">
            <v>0</v>
          </cell>
          <cell r="AG90">
            <v>291006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2952</v>
          </cell>
          <cell r="AX90">
            <v>2952</v>
          </cell>
          <cell r="AY90">
            <v>2952</v>
          </cell>
          <cell r="AZ90">
            <v>2952</v>
          </cell>
          <cell r="BA90">
            <v>2952</v>
          </cell>
          <cell r="BB90">
            <v>2952</v>
          </cell>
          <cell r="BC90">
            <v>2952</v>
          </cell>
          <cell r="BD90">
            <v>2952</v>
          </cell>
          <cell r="BE90">
            <v>2952</v>
          </cell>
          <cell r="BF90">
            <v>2952</v>
          </cell>
          <cell r="BG90">
            <v>2952</v>
          </cell>
          <cell r="BH90">
            <v>2952</v>
          </cell>
          <cell r="BI90">
            <v>2952</v>
          </cell>
          <cell r="BJ90" t="str">
            <v>NONE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 t="str">
            <v>NONE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 t="str">
            <v>NONE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359</v>
          </cell>
          <cell r="DA90">
            <v>2.9000000000000001E-2</v>
          </cell>
          <cell r="DB90">
            <v>369.41099999999994</v>
          </cell>
          <cell r="DC90">
            <v>0</v>
          </cell>
          <cell r="DE90">
            <v>0</v>
          </cell>
          <cell r="DI90">
            <v>0</v>
          </cell>
          <cell r="DJ90">
            <v>185</v>
          </cell>
          <cell r="DL90" t="str">
            <v xml:space="preserve"> </v>
          </cell>
        </row>
        <row r="91">
          <cell r="B91" t="str">
            <v>D-Rent Step</v>
          </cell>
          <cell r="C91" t="str">
            <v>SS</v>
          </cell>
          <cell r="E91">
            <v>1114</v>
          </cell>
          <cell r="F91">
            <v>34926</v>
          </cell>
          <cell r="G91">
            <v>36922</v>
          </cell>
          <cell r="H91">
            <v>3017.08</v>
          </cell>
          <cell r="I91">
            <v>3249.1666666666665</v>
          </cell>
          <cell r="J91">
            <v>3249.1666666666665</v>
          </cell>
          <cell r="K91">
            <v>3249.1666666666665</v>
          </cell>
          <cell r="L91">
            <v>3249.1666666666665</v>
          </cell>
          <cell r="M91">
            <v>3249.1666666666665</v>
          </cell>
          <cell r="N91">
            <v>3249.1666666666665</v>
          </cell>
          <cell r="O91">
            <v>3249.1666666666665</v>
          </cell>
          <cell r="P91">
            <v>3249.1666666666665</v>
          </cell>
          <cell r="Q91">
            <v>3249.1666666666665</v>
          </cell>
          <cell r="R91">
            <v>3249.1666666666665</v>
          </cell>
          <cell r="S91">
            <v>3249.1666666666665</v>
          </cell>
          <cell r="T91">
            <v>38757.91333333333</v>
          </cell>
          <cell r="U91">
            <v>35</v>
          </cell>
          <cell r="V91">
            <v>40</v>
          </cell>
          <cell r="X91">
            <v>0.08</v>
          </cell>
          <cell r="Y91">
            <v>1</v>
          </cell>
          <cell r="Z91" t="str">
            <v>Q</v>
          </cell>
          <cell r="AA91">
            <v>115079</v>
          </cell>
          <cell r="AB91">
            <v>343000</v>
          </cell>
          <cell r="AC91">
            <v>407000</v>
          </cell>
          <cell r="AD91">
            <v>0.18658892128279891</v>
          </cell>
          <cell r="AE91">
            <v>0.04</v>
          </cell>
          <cell r="AF91">
            <v>452563</v>
          </cell>
          <cell r="AG91">
            <v>423280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1114</v>
          </cell>
          <cell r="AX91">
            <v>1114</v>
          </cell>
          <cell r="AY91">
            <v>1114</v>
          </cell>
          <cell r="AZ91">
            <v>1114</v>
          </cell>
          <cell r="BA91">
            <v>1114</v>
          </cell>
          <cell r="BB91">
            <v>1114</v>
          </cell>
          <cell r="BC91">
            <v>1114</v>
          </cell>
          <cell r="BD91">
            <v>1114</v>
          </cell>
          <cell r="BE91">
            <v>1114</v>
          </cell>
          <cell r="BF91">
            <v>1114</v>
          </cell>
          <cell r="BG91">
            <v>1114</v>
          </cell>
          <cell r="BH91">
            <v>1114</v>
          </cell>
          <cell r="BI91">
            <v>1114</v>
          </cell>
          <cell r="BJ91">
            <v>8.15</v>
          </cell>
          <cell r="BK91">
            <v>1226.038416780656</v>
          </cell>
          <cell r="BL91">
            <v>1226.038416780656</v>
          </cell>
          <cell r="BM91">
            <v>1226.038416780656</v>
          </cell>
          <cell r="BN91">
            <v>1226.038416780656</v>
          </cell>
          <cell r="BO91">
            <v>1226.038416780656</v>
          </cell>
          <cell r="BP91">
            <v>1226.038416780656</v>
          </cell>
          <cell r="BQ91">
            <v>1226.038416780656</v>
          </cell>
          <cell r="BR91">
            <v>1226.038416780656</v>
          </cell>
          <cell r="BS91">
            <v>1226.038416780656</v>
          </cell>
          <cell r="BT91">
            <v>1226.038416780656</v>
          </cell>
          <cell r="BU91">
            <v>1226.038416780656</v>
          </cell>
          <cell r="BV91">
            <v>1226.038416780656</v>
          </cell>
          <cell r="BW91">
            <v>14712.461001367868</v>
          </cell>
          <cell r="BX91">
            <v>8.15</v>
          </cell>
          <cell r="BY91">
            <v>458.24567127352935</v>
          </cell>
          <cell r="BZ91">
            <v>458.24567127352935</v>
          </cell>
          <cell r="CA91">
            <v>458.24567127352935</v>
          </cell>
          <cell r="CB91">
            <v>458.24567127352935</v>
          </cell>
          <cell r="CC91">
            <v>458.24567127352935</v>
          </cell>
          <cell r="CD91">
            <v>458.24567127352935</v>
          </cell>
          <cell r="CE91">
            <v>458.24567127352935</v>
          </cell>
          <cell r="CF91">
            <v>458.24567127352935</v>
          </cell>
          <cell r="CG91">
            <v>458.24567127352935</v>
          </cell>
          <cell r="CH91">
            <v>458.24567127352935</v>
          </cell>
          <cell r="CI91">
            <v>458.24567127352935</v>
          </cell>
          <cell r="CJ91">
            <v>458.24567127352935</v>
          </cell>
          <cell r="CK91">
            <v>5498.9480552823525</v>
          </cell>
          <cell r="CL91">
            <v>8.15</v>
          </cell>
          <cell r="CM91">
            <v>97.3619365389808</v>
          </cell>
          <cell r="CN91">
            <v>97.3619365389808</v>
          </cell>
          <cell r="CO91">
            <v>97.3619365389808</v>
          </cell>
          <cell r="CP91">
            <v>97.3619365389808</v>
          </cell>
          <cell r="CQ91">
            <v>97.3619365389808</v>
          </cell>
          <cell r="CR91">
            <v>97.3619365389808</v>
          </cell>
          <cell r="CS91">
            <v>97.3619365389808</v>
          </cell>
          <cell r="CT91">
            <v>97.3619365389808</v>
          </cell>
          <cell r="CU91">
            <v>97.3619365389808</v>
          </cell>
          <cell r="CV91">
            <v>97.3619365389808</v>
          </cell>
          <cell r="CW91">
            <v>97.3619365389808</v>
          </cell>
          <cell r="CX91">
            <v>97.3619365389808</v>
          </cell>
          <cell r="CY91">
            <v>1168.3432384677697</v>
          </cell>
          <cell r="CZ91">
            <v>116</v>
          </cell>
          <cell r="DA91">
            <v>2.9000000000000001E-2</v>
          </cell>
          <cell r="DB91">
            <v>119.36399999999999</v>
          </cell>
          <cell r="DC91">
            <v>0</v>
          </cell>
          <cell r="DE91">
            <v>0</v>
          </cell>
          <cell r="DH91" t="str">
            <v>4X</v>
          </cell>
          <cell r="DI91">
            <v>0</v>
          </cell>
          <cell r="DJ91">
            <v>0</v>
          </cell>
        </row>
        <row r="92">
          <cell r="E92">
            <v>23870</v>
          </cell>
          <cell r="H92">
            <v>56650.82</v>
          </cell>
          <cell r="I92">
            <v>75916.243333333332</v>
          </cell>
          <cell r="J92">
            <v>75916.243333333332</v>
          </cell>
          <cell r="K92">
            <v>75916.243333333332</v>
          </cell>
          <cell r="L92">
            <v>75916.243333333332</v>
          </cell>
          <cell r="M92">
            <v>75916.243333333332</v>
          </cell>
          <cell r="N92">
            <v>75916.243333333332</v>
          </cell>
          <cell r="O92">
            <v>75916.243333333332</v>
          </cell>
          <cell r="P92">
            <v>75916.243333333332</v>
          </cell>
          <cell r="Q92">
            <v>75916.243333333332</v>
          </cell>
          <cell r="R92">
            <v>76386.16</v>
          </cell>
          <cell r="S92">
            <v>76386.16</v>
          </cell>
          <cell r="T92">
            <v>892669.33</v>
          </cell>
          <cell r="W92">
            <v>0</v>
          </cell>
          <cell r="AA92">
            <v>5098222</v>
          </cell>
          <cell r="AB92">
            <v>5837000</v>
          </cell>
          <cell r="AG92">
            <v>6896844.5999999996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23870</v>
          </cell>
          <cell r="AX92">
            <v>23870</v>
          </cell>
          <cell r="AY92">
            <v>23870</v>
          </cell>
          <cell r="AZ92">
            <v>23870</v>
          </cell>
          <cell r="BA92">
            <v>23870</v>
          </cell>
          <cell r="BB92">
            <v>23870</v>
          </cell>
          <cell r="BC92">
            <v>23870</v>
          </cell>
          <cell r="BD92">
            <v>23870</v>
          </cell>
          <cell r="BE92">
            <v>23870</v>
          </cell>
          <cell r="BF92">
            <v>23870</v>
          </cell>
          <cell r="BG92">
            <v>23870</v>
          </cell>
          <cell r="BH92">
            <v>23870</v>
          </cell>
          <cell r="BI92">
            <v>23870</v>
          </cell>
          <cell r="BK92">
            <v>16641.765619515532</v>
          </cell>
          <cell r="BL92">
            <v>16641.765619515532</v>
          </cell>
          <cell r="BM92">
            <v>16641.765619515532</v>
          </cell>
          <cell r="BN92">
            <v>16641.765619515532</v>
          </cell>
          <cell r="BO92">
            <v>16641.765619515532</v>
          </cell>
          <cell r="BP92">
            <v>16641.765619515532</v>
          </cell>
          <cell r="BQ92">
            <v>16641.765619515532</v>
          </cell>
          <cell r="BR92">
            <v>16641.765619515532</v>
          </cell>
          <cell r="BS92">
            <v>16641.765619515532</v>
          </cell>
          <cell r="BT92">
            <v>16641.765619515532</v>
          </cell>
          <cell r="BU92">
            <v>16641.765619515532</v>
          </cell>
          <cell r="BV92">
            <v>16641.765619515532</v>
          </cell>
          <cell r="BW92">
            <v>199701.18743418634</v>
          </cell>
          <cell r="BY92">
            <v>5128.9265419362346</v>
          </cell>
          <cell r="BZ92">
            <v>5128.9265419362346</v>
          </cell>
          <cell r="CA92">
            <v>5128.9265419362346</v>
          </cell>
          <cell r="CB92">
            <v>5128.9265419362346</v>
          </cell>
          <cell r="CC92">
            <v>5128.9265419362346</v>
          </cell>
          <cell r="CD92">
            <v>5128.9265419362346</v>
          </cell>
          <cell r="CE92">
            <v>5128.9265419362346</v>
          </cell>
          <cell r="CF92">
            <v>5128.9265419362346</v>
          </cell>
          <cell r="CG92">
            <v>5128.9265419362346</v>
          </cell>
          <cell r="CH92">
            <v>5128.9265419362346</v>
          </cell>
          <cell r="CI92">
            <v>5128.9265419362346</v>
          </cell>
          <cell r="CJ92">
            <v>5128.9265419362346</v>
          </cell>
          <cell r="CK92">
            <v>61547.118503234822</v>
          </cell>
          <cell r="CM92">
            <v>1173.0737834645947</v>
          </cell>
          <cell r="CN92">
            <v>1173.0737834645947</v>
          </cell>
          <cell r="CO92">
            <v>1173.0737834645947</v>
          </cell>
          <cell r="CP92">
            <v>1173.0737834645947</v>
          </cell>
          <cell r="CQ92">
            <v>1173.0737834645947</v>
          </cell>
          <cell r="CR92">
            <v>1173.0737834645947</v>
          </cell>
          <cell r="CS92">
            <v>1173.0737834645947</v>
          </cell>
          <cell r="CT92">
            <v>1173.0737834645947</v>
          </cell>
          <cell r="CU92">
            <v>1173.0737834645947</v>
          </cell>
          <cell r="CV92">
            <v>1173.0737834645947</v>
          </cell>
          <cell r="CW92">
            <v>1173.0737834645947</v>
          </cell>
          <cell r="CX92">
            <v>1173.0737834645947</v>
          </cell>
          <cell r="CY92">
            <v>14076.885401575137</v>
          </cell>
          <cell r="CZ92">
            <v>1950.6666666666667</v>
          </cell>
          <cell r="DB92">
            <v>1992.4846666666667</v>
          </cell>
          <cell r="DC92">
            <v>0</v>
          </cell>
          <cell r="DE92">
            <v>0</v>
          </cell>
          <cell r="DF92">
            <v>0</v>
          </cell>
          <cell r="DG92">
            <v>0</v>
          </cell>
          <cell r="DI92">
            <v>216</v>
          </cell>
          <cell r="DJ92">
            <v>713.33</v>
          </cell>
          <cell r="DK92">
            <v>0</v>
          </cell>
        </row>
        <row r="94">
          <cell r="B94" t="str">
            <v>Distressed</v>
          </cell>
          <cell r="C94" t="str">
            <v>EXT</v>
          </cell>
          <cell r="E94">
            <v>3260</v>
          </cell>
          <cell r="F94">
            <v>34862</v>
          </cell>
          <cell r="G94">
            <v>38595</v>
          </cell>
          <cell r="H94">
            <v>1500</v>
          </cell>
          <cell r="I94">
            <v>1500</v>
          </cell>
          <cell r="J94">
            <v>1500</v>
          </cell>
          <cell r="K94">
            <v>1500</v>
          </cell>
          <cell r="L94">
            <v>1500</v>
          </cell>
          <cell r="M94">
            <v>1500</v>
          </cell>
          <cell r="N94">
            <v>1500</v>
          </cell>
          <cell r="O94">
            <v>1500</v>
          </cell>
          <cell r="P94">
            <v>1500</v>
          </cell>
          <cell r="Q94">
            <v>1500</v>
          </cell>
          <cell r="R94">
            <v>1500</v>
          </cell>
          <cell r="S94">
            <v>1500</v>
          </cell>
          <cell r="T94">
            <v>18000</v>
          </cell>
          <cell r="U94">
            <v>5.5214723926380369</v>
          </cell>
          <cell r="V94">
            <v>15</v>
          </cell>
          <cell r="X94">
            <v>0.06</v>
          </cell>
          <cell r="Y94">
            <v>1</v>
          </cell>
          <cell r="Z94" t="str">
            <v>Q</v>
          </cell>
          <cell r="AA94">
            <v>228328</v>
          </cell>
          <cell r="AB94">
            <v>362000</v>
          </cell>
          <cell r="AC94">
            <v>300000</v>
          </cell>
          <cell r="AD94">
            <v>-0.17127071823204421</v>
          </cell>
          <cell r="AE94">
            <v>0.02</v>
          </cell>
          <cell r="AF94">
            <v>300000</v>
          </cell>
          <cell r="AG94">
            <v>306000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3260</v>
          </cell>
          <cell r="AX94">
            <v>3260</v>
          </cell>
          <cell r="AY94">
            <v>3260</v>
          </cell>
          <cell r="AZ94">
            <v>3260</v>
          </cell>
          <cell r="BA94">
            <v>3260</v>
          </cell>
          <cell r="BB94">
            <v>3260</v>
          </cell>
          <cell r="BC94">
            <v>3260</v>
          </cell>
          <cell r="BD94">
            <v>3260</v>
          </cell>
          <cell r="BE94">
            <v>3260</v>
          </cell>
          <cell r="BF94">
            <v>3260</v>
          </cell>
          <cell r="BG94">
            <v>3260</v>
          </cell>
          <cell r="BH94">
            <v>3260</v>
          </cell>
          <cell r="BI94">
            <v>3260</v>
          </cell>
          <cell r="BJ94" t="str">
            <v>NONE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 t="str">
            <v>NONE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 t="str">
            <v>NONE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E94">
            <v>0</v>
          </cell>
          <cell r="DI94">
            <v>0</v>
          </cell>
          <cell r="DJ94">
            <v>0</v>
          </cell>
          <cell r="DL94" t="str">
            <v>Rent Relief-Gross deal</v>
          </cell>
        </row>
        <row r="95">
          <cell r="B95" t="str">
            <v>Distressed</v>
          </cell>
          <cell r="C95" t="str">
            <v>SS</v>
          </cell>
          <cell r="E95">
            <v>728</v>
          </cell>
          <cell r="F95">
            <v>33635</v>
          </cell>
          <cell r="G95">
            <v>36556</v>
          </cell>
          <cell r="H95">
            <v>3000</v>
          </cell>
          <cell r="I95">
            <v>3000</v>
          </cell>
          <cell r="J95">
            <v>3000</v>
          </cell>
          <cell r="K95">
            <v>3000</v>
          </cell>
          <cell r="L95">
            <v>3000</v>
          </cell>
          <cell r="M95">
            <v>3000</v>
          </cell>
          <cell r="N95">
            <v>3000</v>
          </cell>
          <cell r="O95">
            <v>3000</v>
          </cell>
          <cell r="P95">
            <v>3000</v>
          </cell>
          <cell r="Q95">
            <v>3000</v>
          </cell>
          <cell r="R95">
            <v>3000</v>
          </cell>
          <cell r="S95">
            <v>3000</v>
          </cell>
          <cell r="T95">
            <v>36000</v>
          </cell>
          <cell r="U95">
            <v>49.450549450549453</v>
          </cell>
          <cell r="V95">
            <v>30</v>
          </cell>
          <cell r="X95">
            <v>6.5000000000000002E-2</v>
          </cell>
          <cell r="Y95">
            <v>1</v>
          </cell>
          <cell r="Z95" t="str">
            <v>Q</v>
          </cell>
          <cell r="AA95">
            <v>226640</v>
          </cell>
          <cell r="AB95">
            <v>207000</v>
          </cell>
          <cell r="AC95">
            <v>201790</v>
          </cell>
          <cell r="AD95">
            <v>-2.516908212560387E-2</v>
          </cell>
          <cell r="AE95">
            <v>0.04</v>
          </cell>
          <cell r="AF95">
            <v>553846.15384615387</v>
          </cell>
          <cell r="AG95">
            <v>209861.6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728</v>
          </cell>
          <cell r="AX95">
            <v>728</v>
          </cell>
          <cell r="AY95">
            <v>728</v>
          </cell>
          <cell r="AZ95">
            <v>728</v>
          </cell>
          <cell r="BA95">
            <v>728</v>
          </cell>
          <cell r="BB95">
            <v>728</v>
          </cell>
          <cell r="BC95">
            <v>728</v>
          </cell>
          <cell r="BD95">
            <v>728</v>
          </cell>
          <cell r="BE95">
            <v>728</v>
          </cell>
          <cell r="BF95">
            <v>728</v>
          </cell>
          <cell r="BG95">
            <v>728</v>
          </cell>
          <cell r="BH95">
            <v>728</v>
          </cell>
          <cell r="BI95">
            <v>728</v>
          </cell>
          <cell r="BJ95" t="str">
            <v>NONE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 t="str">
            <v>NONE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 t="str">
            <v>NONE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2.9000000000000001E-2</v>
          </cell>
          <cell r="DB95">
            <v>0</v>
          </cell>
          <cell r="DC95">
            <v>0</v>
          </cell>
          <cell r="DE95">
            <v>0</v>
          </cell>
          <cell r="DI95">
            <v>0</v>
          </cell>
          <cell r="DJ95">
            <v>0</v>
          </cell>
          <cell r="DL95" t="str">
            <v>Rent Relief-Gross deal</v>
          </cell>
        </row>
        <row r="96">
          <cell r="B96" t="str">
            <v>Distressed</v>
          </cell>
          <cell r="C96" t="str">
            <v>MAJ</v>
          </cell>
          <cell r="E96">
            <v>43978</v>
          </cell>
          <cell r="F96">
            <v>34283</v>
          </cell>
          <cell r="G96">
            <v>41608</v>
          </cell>
          <cell r="H96">
            <v>91620.83</v>
          </cell>
          <cell r="I96">
            <v>91620.83</v>
          </cell>
          <cell r="J96">
            <v>91620.83</v>
          </cell>
          <cell r="K96">
            <v>91620.83</v>
          </cell>
          <cell r="L96">
            <v>91620.83</v>
          </cell>
          <cell r="M96">
            <v>91620.83</v>
          </cell>
          <cell r="N96">
            <v>91620.83</v>
          </cell>
          <cell r="O96">
            <v>91620.83</v>
          </cell>
          <cell r="P96">
            <v>91620.83</v>
          </cell>
          <cell r="Q96">
            <v>91620.83</v>
          </cell>
          <cell r="R96">
            <v>91620.83</v>
          </cell>
          <cell r="S96">
            <v>91620.83</v>
          </cell>
          <cell r="T96">
            <v>1099449.9599999997</v>
          </cell>
          <cell r="U96">
            <v>24.999999090454317</v>
          </cell>
          <cell r="V96">
            <v>15</v>
          </cell>
          <cell r="AA96">
            <v>23235775</v>
          </cell>
          <cell r="AB96">
            <v>18493000</v>
          </cell>
          <cell r="AC96">
            <v>15719050</v>
          </cell>
          <cell r="AD96">
            <v>-0.15000000000000002</v>
          </cell>
          <cell r="AE96">
            <v>0</v>
          </cell>
          <cell r="AF96">
            <v>0</v>
          </cell>
          <cell r="AG96">
            <v>15719050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43978</v>
          </cell>
          <cell r="AX96">
            <v>43978</v>
          </cell>
          <cell r="AY96">
            <v>43978</v>
          </cell>
          <cell r="AZ96">
            <v>43978</v>
          </cell>
          <cell r="BA96">
            <v>43978</v>
          </cell>
          <cell r="BB96">
            <v>43978</v>
          </cell>
          <cell r="BC96">
            <v>43978</v>
          </cell>
          <cell r="BD96">
            <v>43978</v>
          </cell>
          <cell r="BE96">
            <v>43978</v>
          </cell>
          <cell r="BF96">
            <v>43978</v>
          </cell>
          <cell r="BG96">
            <v>43978</v>
          </cell>
          <cell r="BH96">
            <v>43978</v>
          </cell>
          <cell r="BI96">
            <v>43978</v>
          </cell>
          <cell r="BJ96" t="str">
            <v>NONE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 t="str">
            <v>NONE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 t="str">
            <v>NONE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2.9000000000000001E-2</v>
          </cell>
          <cell r="DB96">
            <v>0</v>
          </cell>
          <cell r="DC96">
            <v>0</v>
          </cell>
          <cell r="DE96">
            <v>0</v>
          </cell>
          <cell r="DI96">
            <v>0</v>
          </cell>
          <cell r="DJ96">
            <v>0</v>
          </cell>
        </row>
        <row r="97">
          <cell r="B97" t="str">
            <v>Distressed</v>
          </cell>
          <cell r="C97" t="str">
            <v>SS</v>
          </cell>
          <cell r="E97">
            <v>1371</v>
          </cell>
          <cell r="F97">
            <v>33664</v>
          </cell>
          <cell r="G97">
            <v>36556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3656</v>
          </cell>
          <cell r="N97">
            <v>3656</v>
          </cell>
          <cell r="O97">
            <v>3656</v>
          </cell>
          <cell r="P97">
            <v>3656</v>
          </cell>
          <cell r="Q97">
            <v>3656</v>
          </cell>
          <cell r="R97">
            <v>3656</v>
          </cell>
          <cell r="S97">
            <v>3656</v>
          </cell>
          <cell r="T97">
            <v>25592</v>
          </cell>
          <cell r="U97">
            <v>32</v>
          </cell>
          <cell r="V97">
            <v>32</v>
          </cell>
          <cell r="X97">
            <v>0.06</v>
          </cell>
          <cell r="Y97">
            <v>1</v>
          </cell>
          <cell r="Z97" t="str">
            <v>Q</v>
          </cell>
          <cell r="AA97">
            <v>295622</v>
          </cell>
          <cell r="AB97">
            <v>312000</v>
          </cell>
          <cell r="AC97">
            <v>290160</v>
          </cell>
          <cell r="AD97">
            <v>-6.9999999999999951E-2</v>
          </cell>
          <cell r="AE97">
            <v>0.02</v>
          </cell>
          <cell r="AF97">
            <v>731200</v>
          </cell>
          <cell r="AG97">
            <v>295963.2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1371</v>
          </cell>
          <cell r="BC97">
            <v>1371</v>
          </cell>
          <cell r="BD97">
            <v>1371</v>
          </cell>
          <cell r="BE97">
            <v>1371</v>
          </cell>
          <cell r="BF97">
            <v>1371</v>
          </cell>
          <cell r="BG97">
            <v>1371</v>
          </cell>
          <cell r="BH97">
            <v>1371</v>
          </cell>
          <cell r="BI97">
            <v>799.75</v>
          </cell>
          <cell r="BJ97">
            <v>8.15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1508.8856996465702</v>
          </cell>
          <cell r="BQ97">
            <v>1508.8856996465702</v>
          </cell>
          <cell r="BR97">
            <v>1508.8856996465702</v>
          </cell>
          <cell r="BS97">
            <v>1508.8856996465702</v>
          </cell>
          <cell r="BT97">
            <v>1508.8856996465702</v>
          </cell>
          <cell r="BU97">
            <v>1508.8856996465702</v>
          </cell>
          <cell r="BV97">
            <v>1508.8856996465702</v>
          </cell>
          <cell r="BW97">
            <v>10562.199897525992</v>
          </cell>
          <cell r="BX97">
            <v>8.15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563.9630299066506</v>
          </cell>
          <cell r="CE97">
            <v>563.9630299066506</v>
          </cell>
          <cell r="CF97">
            <v>563.9630299066506</v>
          </cell>
          <cell r="CG97">
            <v>563.9630299066506</v>
          </cell>
          <cell r="CH97">
            <v>563.9630299066506</v>
          </cell>
          <cell r="CI97">
            <v>563.9630299066506</v>
          </cell>
          <cell r="CJ97">
            <v>563.9630299066506</v>
          </cell>
          <cell r="CK97">
            <v>3947.7412093465546</v>
          </cell>
          <cell r="CL97">
            <v>8.15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119.82335277822504</v>
          </cell>
          <cell r="CS97">
            <v>119.82335277822504</v>
          </cell>
          <cell r="CT97">
            <v>119.82335277822504</v>
          </cell>
          <cell r="CU97">
            <v>119.82335277822504</v>
          </cell>
          <cell r="CV97">
            <v>119.82335277822504</v>
          </cell>
          <cell r="CW97">
            <v>119.82335277822504</v>
          </cell>
          <cell r="CX97">
            <v>119.82335277822504</v>
          </cell>
          <cell r="CY97">
            <v>838.76346944757529</v>
          </cell>
          <cell r="CZ97">
            <v>0</v>
          </cell>
          <cell r="DA97">
            <v>2.9000000000000001E-2</v>
          </cell>
          <cell r="DB97">
            <v>0</v>
          </cell>
          <cell r="DC97">
            <v>0</v>
          </cell>
          <cell r="DE97">
            <v>0</v>
          </cell>
          <cell r="DH97" t="str">
            <v>4X</v>
          </cell>
          <cell r="DI97">
            <v>0</v>
          </cell>
          <cell r="DJ97">
            <v>300</v>
          </cell>
        </row>
        <row r="98">
          <cell r="B98" t="str">
            <v>Distressed</v>
          </cell>
          <cell r="C98" t="str">
            <v>SS</v>
          </cell>
          <cell r="E98">
            <v>1636</v>
          </cell>
          <cell r="F98">
            <v>33543</v>
          </cell>
          <cell r="G98">
            <v>36922</v>
          </cell>
          <cell r="H98">
            <v>6544</v>
          </cell>
          <cell r="I98">
            <v>6544</v>
          </cell>
          <cell r="J98">
            <v>6544</v>
          </cell>
          <cell r="K98">
            <v>6544</v>
          </cell>
          <cell r="L98">
            <v>6544</v>
          </cell>
          <cell r="M98">
            <v>6544</v>
          </cell>
          <cell r="N98">
            <v>6544</v>
          </cell>
          <cell r="O98">
            <v>6544</v>
          </cell>
          <cell r="P98">
            <v>6544</v>
          </cell>
          <cell r="Q98">
            <v>6544</v>
          </cell>
          <cell r="R98">
            <v>6544</v>
          </cell>
          <cell r="S98">
            <v>6544</v>
          </cell>
          <cell r="T98">
            <v>78528</v>
          </cell>
          <cell r="U98">
            <v>48</v>
          </cell>
          <cell r="V98">
            <v>30</v>
          </cell>
          <cell r="X98">
            <v>0.08</v>
          </cell>
          <cell r="Y98">
            <v>1</v>
          </cell>
          <cell r="Z98" t="str">
            <v>Q</v>
          </cell>
          <cell r="AA98">
            <v>26910</v>
          </cell>
          <cell r="AB98">
            <v>232000</v>
          </cell>
          <cell r="AC98">
            <v>243600</v>
          </cell>
          <cell r="AD98">
            <v>5.0000000000000044E-2</v>
          </cell>
          <cell r="AE98">
            <v>0.02</v>
          </cell>
          <cell r="AF98">
            <v>981600</v>
          </cell>
          <cell r="AG98">
            <v>248472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1636</v>
          </cell>
          <cell r="AX98">
            <v>1636</v>
          </cell>
          <cell r="AY98">
            <v>1636</v>
          </cell>
          <cell r="AZ98">
            <v>1636</v>
          </cell>
          <cell r="BA98">
            <v>1636</v>
          </cell>
          <cell r="BB98">
            <v>1636</v>
          </cell>
          <cell r="BC98">
            <v>1636</v>
          </cell>
          <cell r="BD98">
            <v>1636</v>
          </cell>
          <cell r="BE98">
            <v>1636</v>
          </cell>
          <cell r="BF98">
            <v>1636</v>
          </cell>
          <cell r="BG98">
            <v>1636</v>
          </cell>
          <cell r="BH98">
            <v>1636</v>
          </cell>
          <cell r="BI98">
            <v>1636</v>
          </cell>
          <cell r="BJ98" t="str">
            <v>NONE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 t="str">
            <v>NONE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 t="str">
            <v>NONE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2.9000000000000001E-2</v>
          </cell>
          <cell r="DB98">
            <v>0</v>
          </cell>
          <cell r="DC98">
            <v>0</v>
          </cell>
          <cell r="DE98">
            <v>0</v>
          </cell>
          <cell r="DI98">
            <v>0</v>
          </cell>
          <cell r="DJ98">
            <v>0</v>
          </cell>
          <cell r="DL98" t="str">
            <v>Rent Relief-Gross deal</v>
          </cell>
        </row>
        <row r="99">
          <cell r="B99" t="str">
            <v>Distressed</v>
          </cell>
          <cell r="C99" t="str">
            <v>SS</v>
          </cell>
          <cell r="E99">
            <v>3803</v>
          </cell>
          <cell r="F99">
            <v>30195</v>
          </cell>
          <cell r="G99">
            <v>37652</v>
          </cell>
          <cell r="H99">
            <v>8556.75</v>
          </cell>
          <cell r="I99">
            <v>8556.75</v>
          </cell>
          <cell r="J99">
            <v>8556.75</v>
          </cell>
          <cell r="K99">
            <v>8556.75</v>
          </cell>
          <cell r="L99">
            <v>8556.75</v>
          </cell>
          <cell r="M99">
            <v>8556.75</v>
          </cell>
          <cell r="N99">
            <v>8556.75</v>
          </cell>
          <cell r="O99">
            <v>8556.75</v>
          </cell>
          <cell r="P99">
            <v>8556.75</v>
          </cell>
          <cell r="Q99">
            <v>8556.75</v>
          </cell>
          <cell r="R99">
            <v>8556.75</v>
          </cell>
          <cell r="S99">
            <v>8556.75</v>
          </cell>
          <cell r="T99">
            <v>102681</v>
          </cell>
          <cell r="U99">
            <v>27</v>
          </cell>
          <cell r="V99">
            <v>35</v>
          </cell>
          <cell r="X99">
            <v>0.06</v>
          </cell>
          <cell r="Y99">
            <v>1</v>
          </cell>
          <cell r="Z99" t="str">
            <v>Q</v>
          </cell>
          <cell r="AA99">
            <v>1695760</v>
          </cell>
          <cell r="AB99">
            <v>1498000</v>
          </cell>
          <cell r="AC99">
            <v>1273300</v>
          </cell>
          <cell r="AD99">
            <v>-0.15000000000000002</v>
          </cell>
          <cell r="AE99">
            <v>0.03</v>
          </cell>
          <cell r="AF99">
            <v>1711350</v>
          </cell>
          <cell r="AG99">
            <v>1311499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3803</v>
          </cell>
          <cell r="AX99">
            <v>3803</v>
          </cell>
          <cell r="AY99">
            <v>3803</v>
          </cell>
          <cell r="AZ99">
            <v>3803</v>
          </cell>
          <cell r="BA99">
            <v>3803</v>
          </cell>
          <cell r="BB99">
            <v>3803</v>
          </cell>
          <cell r="BC99">
            <v>3803</v>
          </cell>
          <cell r="BD99">
            <v>3803</v>
          </cell>
          <cell r="BE99">
            <v>3803</v>
          </cell>
          <cell r="BF99">
            <v>3803</v>
          </cell>
          <cell r="BG99">
            <v>3803</v>
          </cell>
          <cell r="BH99">
            <v>3803</v>
          </cell>
          <cell r="BI99">
            <v>3803</v>
          </cell>
          <cell r="BJ99">
            <v>10.15</v>
          </cell>
          <cell r="BK99">
            <v>3594.6395958627822</v>
          </cell>
          <cell r="BL99">
            <v>3594.6395958627822</v>
          </cell>
          <cell r="BM99">
            <v>3594.6395958627822</v>
          </cell>
          <cell r="BN99">
            <v>3594.6395958627822</v>
          </cell>
          <cell r="BO99">
            <v>3594.6395958627822</v>
          </cell>
          <cell r="BP99">
            <v>3594.6395958627822</v>
          </cell>
          <cell r="BQ99">
            <v>3594.6395958627822</v>
          </cell>
          <cell r="BR99">
            <v>3594.6395958627822</v>
          </cell>
          <cell r="BS99">
            <v>3594.6395958627822</v>
          </cell>
          <cell r="BT99">
            <v>3594.6395958627822</v>
          </cell>
          <cell r="BU99">
            <v>3594.6395958627822</v>
          </cell>
          <cell r="BV99">
            <v>3594.6395958627822</v>
          </cell>
          <cell r="BW99">
            <v>43135.675150353396</v>
          </cell>
          <cell r="BX99">
            <v>11</v>
          </cell>
          <cell r="BY99">
            <v>1051.8584919250256</v>
          </cell>
          <cell r="BZ99">
            <v>1051.8584919250256</v>
          </cell>
          <cell r="CA99">
            <v>1051.8584919250256</v>
          </cell>
          <cell r="CB99">
            <v>1051.8584919250256</v>
          </cell>
          <cell r="CC99">
            <v>1051.8584919250256</v>
          </cell>
          <cell r="CD99">
            <v>1051.8584919250256</v>
          </cell>
          <cell r="CE99">
            <v>1051.8584919250256</v>
          </cell>
          <cell r="CF99">
            <v>1051.8584919250256</v>
          </cell>
          <cell r="CG99">
            <v>1051.8584919250256</v>
          </cell>
          <cell r="CH99">
            <v>1051.8584919250256</v>
          </cell>
          <cell r="CI99">
            <v>1051.8584919250256</v>
          </cell>
          <cell r="CJ99">
            <v>1051.8584919250256</v>
          </cell>
          <cell r="CK99">
            <v>12622.301903100311</v>
          </cell>
          <cell r="CL99">
            <v>9</v>
          </cell>
          <cell r="CM99">
            <v>248.22335334382782</v>
          </cell>
          <cell r="CN99">
            <v>248.22335334382782</v>
          </cell>
          <cell r="CO99">
            <v>248.22335334382782</v>
          </cell>
          <cell r="CP99">
            <v>248.22335334382782</v>
          </cell>
          <cell r="CQ99">
            <v>248.22335334382782</v>
          </cell>
          <cell r="CR99">
            <v>248.22335334382782</v>
          </cell>
          <cell r="CS99">
            <v>248.22335334382782</v>
          </cell>
          <cell r="CT99">
            <v>248.22335334382782</v>
          </cell>
          <cell r="CU99">
            <v>248.22335334382782</v>
          </cell>
          <cell r="CV99">
            <v>248.22335334382782</v>
          </cell>
          <cell r="CW99">
            <v>248.22335334382782</v>
          </cell>
          <cell r="CX99">
            <v>248.22335334382782</v>
          </cell>
          <cell r="CY99">
            <v>2978.6802401259342</v>
          </cell>
          <cell r="CZ99">
            <v>226</v>
          </cell>
          <cell r="DA99">
            <v>2.9000000000000001E-2</v>
          </cell>
          <cell r="DB99">
            <v>232.55399999999997</v>
          </cell>
          <cell r="DC99">
            <v>0</v>
          </cell>
          <cell r="DE99">
            <v>0</v>
          </cell>
          <cell r="DI99">
            <v>0</v>
          </cell>
          <cell r="DJ99">
            <v>0</v>
          </cell>
        </row>
        <row r="100">
          <cell r="E100">
            <v>54776</v>
          </cell>
          <cell r="H100">
            <v>111221.58</v>
          </cell>
          <cell r="I100">
            <v>111221.58</v>
          </cell>
          <cell r="J100">
            <v>111221.58</v>
          </cell>
          <cell r="K100">
            <v>111221.58</v>
          </cell>
          <cell r="L100">
            <v>111221.58</v>
          </cell>
          <cell r="M100">
            <v>114877.58</v>
          </cell>
          <cell r="N100">
            <v>114877.58</v>
          </cell>
          <cell r="O100">
            <v>114877.58</v>
          </cell>
          <cell r="P100">
            <v>114877.58</v>
          </cell>
          <cell r="Q100">
            <v>114877.58</v>
          </cell>
          <cell r="R100">
            <v>114877.58</v>
          </cell>
          <cell r="S100">
            <v>114877.58</v>
          </cell>
          <cell r="T100">
            <v>1360250.9599999997</v>
          </cell>
          <cell r="W100">
            <v>0</v>
          </cell>
          <cell r="AA100">
            <v>25709035</v>
          </cell>
          <cell r="AB100">
            <v>21104000</v>
          </cell>
          <cell r="AG100">
            <v>18090845.799999997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53405</v>
          </cell>
          <cell r="AX100">
            <v>53405</v>
          </cell>
          <cell r="AY100">
            <v>53405</v>
          </cell>
          <cell r="AZ100">
            <v>53405</v>
          </cell>
          <cell r="BA100">
            <v>53405</v>
          </cell>
          <cell r="BB100">
            <v>54776</v>
          </cell>
          <cell r="BC100">
            <v>54776</v>
          </cell>
          <cell r="BD100">
            <v>54776</v>
          </cell>
          <cell r="BE100">
            <v>54776</v>
          </cell>
          <cell r="BF100">
            <v>54776</v>
          </cell>
          <cell r="BG100">
            <v>54776</v>
          </cell>
          <cell r="BH100">
            <v>54776</v>
          </cell>
          <cell r="BI100">
            <v>54204.75</v>
          </cell>
          <cell r="BK100">
            <v>3594.6395958627822</v>
          </cell>
          <cell r="BL100">
            <v>3594.6395958627822</v>
          </cell>
          <cell r="BM100">
            <v>3594.6395958627822</v>
          </cell>
          <cell r="BN100">
            <v>3594.6395958627822</v>
          </cell>
          <cell r="BO100">
            <v>3594.6395958627822</v>
          </cell>
          <cell r="BP100">
            <v>5103.5252955093529</v>
          </cell>
          <cell r="BQ100">
            <v>5103.5252955093529</v>
          </cell>
          <cell r="BR100">
            <v>5103.5252955093529</v>
          </cell>
          <cell r="BS100">
            <v>5103.5252955093529</v>
          </cell>
          <cell r="BT100">
            <v>5103.5252955093529</v>
          </cell>
          <cell r="BU100">
            <v>5103.5252955093529</v>
          </cell>
          <cell r="BV100">
            <v>5103.5252955093529</v>
          </cell>
          <cell r="BW100">
            <v>53697.875047879388</v>
          </cell>
          <cell r="BY100">
            <v>1051.8584919250256</v>
          </cell>
          <cell r="BZ100">
            <v>1051.8584919250256</v>
          </cell>
          <cell r="CA100">
            <v>1051.8584919250256</v>
          </cell>
          <cell r="CB100">
            <v>1051.8584919250256</v>
          </cell>
          <cell r="CC100">
            <v>1051.8584919250256</v>
          </cell>
          <cell r="CD100">
            <v>1615.8215218316764</v>
          </cell>
          <cell r="CE100">
            <v>1615.8215218316764</v>
          </cell>
          <cell r="CF100">
            <v>1615.8215218316764</v>
          </cell>
          <cell r="CG100">
            <v>1615.8215218316764</v>
          </cell>
          <cell r="CH100">
            <v>1615.8215218316764</v>
          </cell>
          <cell r="CI100">
            <v>1615.8215218316764</v>
          </cell>
          <cell r="CJ100">
            <v>1615.8215218316764</v>
          </cell>
          <cell r="CK100">
            <v>16570.043112446867</v>
          </cell>
          <cell r="CM100">
            <v>248.22335334382782</v>
          </cell>
          <cell r="CN100">
            <v>248.22335334382782</v>
          </cell>
          <cell r="CO100">
            <v>248.22335334382782</v>
          </cell>
          <cell r="CP100">
            <v>248.22335334382782</v>
          </cell>
          <cell r="CQ100">
            <v>248.22335334382782</v>
          </cell>
          <cell r="CR100">
            <v>368.04670612205285</v>
          </cell>
          <cell r="CS100">
            <v>368.04670612205285</v>
          </cell>
          <cell r="CT100">
            <v>368.04670612205285</v>
          </cell>
          <cell r="CU100">
            <v>368.04670612205285</v>
          </cell>
          <cell r="CV100">
            <v>368.04670612205285</v>
          </cell>
          <cell r="CW100">
            <v>368.04670612205285</v>
          </cell>
          <cell r="CX100">
            <v>368.04670612205285</v>
          </cell>
          <cell r="CY100">
            <v>3817.4437095735093</v>
          </cell>
          <cell r="CZ100">
            <v>226</v>
          </cell>
          <cell r="DB100">
            <v>232.55399999999997</v>
          </cell>
          <cell r="DC100">
            <v>0</v>
          </cell>
          <cell r="DE100">
            <v>0</v>
          </cell>
          <cell r="DF100">
            <v>0</v>
          </cell>
          <cell r="DG100">
            <v>0</v>
          </cell>
          <cell r="DI100">
            <v>0</v>
          </cell>
          <cell r="DJ100">
            <v>300</v>
          </cell>
          <cell r="DK100">
            <v>0</v>
          </cell>
        </row>
        <row r="102">
          <cell r="B102" t="str">
            <v>Expiration</v>
          </cell>
          <cell r="C102" t="str">
            <v>SS</v>
          </cell>
          <cell r="E102">
            <v>5416</v>
          </cell>
          <cell r="F102">
            <v>29891</v>
          </cell>
          <cell r="G102">
            <v>35915</v>
          </cell>
          <cell r="H102">
            <v>8349.67</v>
          </cell>
          <cell r="I102">
            <v>8349.67</v>
          </cell>
          <cell r="J102">
            <v>8349.67</v>
          </cell>
          <cell r="K102">
            <v>8349.67</v>
          </cell>
          <cell r="L102">
            <v>8349.67</v>
          </cell>
          <cell r="M102">
            <v>8349.67</v>
          </cell>
          <cell r="N102">
            <v>8349.67</v>
          </cell>
          <cell r="O102">
            <v>8349.67</v>
          </cell>
          <cell r="P102">
            <v>8349.67</v>
          </cell>
          <cell r="Q102">
            <v>8349.67</v>
          </cell>
          <cell r="R102">
            <v>8349.67</v>
          </cell>
          <cell r="S102">
            <v>8349.67</v>
          </cell>
          <cell r="T102">
            <v>100196.04</v>
          </cell>
          <cell r="U102">
            <v>18.500007385524373</v>
          </cell>
          <cell r="V102">
            <v>18.500007385524373</v>
          </cell>
          <cell r="X102">
            <v>0.06</v>
          </cell>
          <cell r="Y102">
            <v>1</v>
          </cell>
          <cell r="Z102" t="str">
            <v>M</v>
          </cell>
          <cell r="AA102">
            <v>2243413</v>
          </cell>
          <cell r="AB102">
            <v>2355000</v>
          </cell>
          <cell r="AC102">
            <v>2300000</v>
          </cell>
          <cell r="AD102">
            <v>-2.3354564755838636E-2</v>
          </cell>
          <cell r="AE102">
            <v>0.04</v>
          </cell>
          <cell r="AF102">
            <v>1669933</v>
          </cell>
          <cell r="AG102">
            <v>2392000</v>
          </cell>
          <cell r="AH102">
            <v>37804.019999999997</v>
          </cell>
          <cell r="AI102">
            <v>9451.0049999999992</v>
          </cell>
          <cell r="AJ102">
            <v>18902.009999999998</v>
          </cell>
          <cell r="AK102">
            <v>9451.0049999999992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37804.019999999997</v>
          </cell>
          <cell r="AV102">
            <v>0</v>
          </cell>
          <cell r="AW102">
            <v>5416</v>
          </cell>
          <cell r="AX102">
            <v>5416</v>
          </cell>
          <cell r="AY102">
            <v>5416</v>
          </cell>
          <cell r="AZ102">
            <v>5416</v>
          </cell>
          <cell r="BA102">
            <v>5416</v>
          </cell>
          <cell r="BB102">
            <v>5416</v>
          </cell>
          <cell r="BC102">
            <v>5416</v>
          </cell>
          <cell r="BD102">
            <v>5416</v>
          </cell>
          <cell r="BE102">
            <v>5416</v>
          </cell>
          <cell r="BF102">
            <v>5416</v>
          </cell>
          <cell r="BG102">
            <v>5416</v>
          </cell>
          <cell r="BH102">
            <v>5416</v>
          </cell>
          <cell r="BI102">
            <v>5416</v>
          </cell>
          <cell r="BJ102">
            <v>4.1500000000000004</v>
          </cell>
          <cell r="BK102">
            <v>4035.8974598170626</v>
          </cell>
          <cell r="BL102">
            <v>4035.8974598170626</v>
          </cell>
          <cell r="BM102">
            <v>4035.8974598170626</v>
          </cell>
          <cell r="BN102">
            <v>4035.8974598170626</v>
          </cell>
          <cell r="BO102">
            <v>4035.8974598170626</v>
          </cell>
          <cell r="BP102">
            <v>4035.8974598170626</v>
          </cell>
          <cell r="BQ102">
            <v>4035.8974598170626</v>
          </cell>
          <cell r="BR102">
            <v>4035.8974598170626</v>
          </cell>
          <cell r="BS102">
            <v>4035.8974598170626</v>
          </cell>
          <cell r="BT102">
            <v>4035.8974598170626</v>
          </cell>
          <cell r="BU102">
            <v>4035.8974598170626</v>
          </cell>
          <cell r="BV102">
            <v>4035.8974598170626</v>
          </cell>
          <cell r="BW102">
            <v>48430.769517804736</v>
          </cell>
          <cell r="BX102">
            <v>2</v>
          </cell>
          <cell r="BY102">
            <v>1057.1919803380713</v>
          </cell>
          <cell r="BZ102">
            <v>1057.1919803380713</v>
          </cell>
          <cell r="CA102">
            <v>1057.1919803380713</v>
          </cell>
          <cell r="CB102">
            <v>1057.1919803380713</v>
          </cell>
          <cell r="CC102">
            <v>1057.1919803380713</v>
          </cell>
          <cell r="CD102">
            <v>1057.1919803380713</v>
          </cell>
          <cell r="CE102">
            <v>1057.1919803380713</v>
          </cell>
          <cell r="CF102">
            <v>1057.1919803380713</v>
          </cell>
          <cell r="CG102">
            <v>1057.1919803380713</v>
          </cell>
          <cell r="CH102">
            <v>1057.1919803380713</v>
          </cell>
          <cell r="CI102">
            <v>1057.1919803380713</v>
          </cell>
          <cell r="CJ102">
            <v>1057.1919803380713</v>
          </cell>
          <cell r="CK102">
            <v>12686.303764056856</v>
          </cell>
          <cell r="CL102">
            <v>4</v>
          </cell>
          <cell r="CM102">
            <v>278.69386471473945</v>
          </cell>
          <cell r="CN102">
            <v>278.69386471473945</v>
          </cell>
          <cell r="CO102">
            <v>278.69386471473945</v>
          </cell>
          <cell r="CP102">
            <v>278.69386471473945</v>
          </cell>
          <cell r="CQ102">
            <v>278.69386471473945</v>
          </cell>
          <cell r="CR102">
            <v>278.69386471473945</v>
          </cell>
          <cell r="CS102">
            <v>278.69386471473945</v>
          </cell>
          <cell r="CT102">
            <v>278.69386471473945</v>
          </cell>
          <cell r="CU102">
            <v>278.69386471473945</v>
          </cell>
          <cell r="CV102">
            <v>278.69386471473945</v>
          </cell>
          <cell r="CW102">
            <v>278.69386471473945</v>
          </cell>
          <cell r="CX102">
            <v>278.69386471473945</v>
          </cell>
          <cell r="CY102">
            <v>3344.3263765768734</v>
          </cell>
          <cell r="CZ102">
            <v>373</v>
          </cell>
          <cell r="DA102">
            <v>2.9000000000000001E-2</v>
          </cell>
          <cell r="DB102">
            <v>383.81699999999995</v>
          </cell>
          <cell r="DC102">
            <v>0</v>
          </cell>
          <cell r="DE102">
            <v>0</v>
          </cell>
          <cell r="DH102" t="str">
            <v>6X OF 2%</v>
          </cell>
          <cell r="DI102">
            <v>0</v>
          </cell>
          <cell r="DJ102">
            <v>473</v>
          </cell>
        </row>
        <row r="104">
          <cell r="E104">
            <v>5416</v>
          </cell>
          <cell r="H104">
            <v>8349.67</v>
          </cell>
          <cell r="I104">
            <v>8349.67</v>
          </cell>
          <cell r="J104">
            <v>8349.67</v>
          </cell>
          <cell r="K104">
            <v>8349.67</v>
          </cell>
          <cell r="L104">
            <v>8349.67</v>
          </cell>
          <cell r="M104">
            <v>8349.67</v>
          </cell>
          <cell r="N104">
            <v>8349.67</v>
          </cell>
          <cell r="O104">
            <v>8349.67</v>
          </cell>
          <cell r="P104">
            <v>8349.67</v>
          </cell>
          <cell r="Q104">
            <v>8349.67</v>
          </cell>
          <cell r="R104">
            <v>8349.67</v>
          </cell>
          <cell r="S104">
            <v>8349.67</v>
          </cell>
          <cell r="T104">
            <v>100196.04</v>
          </cell>
          <cell r="W104">
            <v>0</v>
          </cell>
          <cell r="AA104">
            <v>2243413</v>
          </cell>
          <cell r="AB104">
            <v>2355000</v>
          </cell>
          <cell r="AG104">
            <v>2392000</v>
          </cell>
          <cell r="AH104">
            <v>37804.019999999997</v>
          </cell>
          <cell r="AI104">
            <v>9451.0049999999992</v>
          </cell>
          <cell r="AJ104">
            <v>18902.009999999998</v>
          </cell>
          <cell r="AK104">
            <v>9451.0049999999992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37804.019999999997</v>
          </cell>
          <cell r="AV104">
            <v>0</v>
          </cell>
          <cell r="AW104">
            <v>5416</v>
          </cell>
          <cell r="AX104">
            <v>5416</v>
          </cell>
          <cell r="AY104">
            <v>5416</v>
          </cell>
          <cell r="AZ104">
            <v>5416</v>
          </cell>
          <cell r="BA104">
            <v>5416</v>
          </cell>
          <cell r="BB104">
            <v>5416</v>
          </cell>
          <cell r="BC104">
            <v>5416</v>
          </cell>
          <cell r="BD104">
            <v>5416</v>
          </cell>
          <cell r="BE104">
            <v>5416</v>
          </cell>
          <cell r="BF104">
            <v>5416</v>
          </cell>
          <cell r="BG104">
            <v>5416</v>
          </cell>
          <cell r="BH104">
            <v>5416</v>
          </cell>
          <cell r="BI104">
            <v>5416</v>
          </cell>
          <cell r="BK104">
            <v>4035.8974598170626</v>
          </cell>
          <cell r="BL104">
            <v>4035.8974598170626</v>
          </cell>
          <cell r="BM104">
            <v>4035.8974598170626</v>
          </cell>
          <cell r="BN104">
            <v>4035.8974598170626</v>
          </cell>
          <cell r="BO104">
            <v>4035.8974598170626</v>
          </cell>
          <cell r="BP104">
            <v>4035.8974598170626</v>
          </cell>
          <cell r="BQ104">
            <v>4035.8974598170626</v>
          </cell>
          <cell r="BR104">
            <v>4035.8974598170626</v>
          </cell>
          <cell r="BS104">
            <v>4035.8974598170626</v>
          </cell>
          <cell r="BT104">
            <v>4035.8974598170626</v>
          </cell>
          <cell r="BU104">
            <v>4035.8974598170626</v>
          </cell>
          <cell r="BV104">
            <v>4035.8974598170626</v>
          </cell>
          <cell r="BW104">
            <v>48430.769517804736</v>
          </cell>
          <cell r="BY104">
            <v>1057.1919803380713</v>
          </cell>
          <cell r="BZ104">
            <v>1057.1919803380713</v>
          </cell>
          <cell r="CA104">
            <v>1057.1919803380713</v>
          </cell>
          <cell r="CB104">
            <v>1057.1919803380713</v>
          </cell>
          <cell r="CC104">
            <v>1057.1919803380713</v>
          </cell>
          <cell r="CD104">
            <v>1057.1919803380713</v>
          </cell>
          <cell r="CE104">
            <v>1057.1919803380713</v>
          </cell>
          <cell r="CF104">
            <v>1057.1919803380713</v>
          </cell>
          <cell r="CG104">
            <v>1057.1919803380713</v>
          </cell>
          <cell r="CH104">
            <v>1057.1919803380713</v>
          </cell>
          <cell r="CI104">
            <v>1057.1919803380713</v>
          </cell>
          <cell r="CJ104">
            <v>1057.1919803380713</v>
          </cell>
          <cell r="CK104">
            <v>12686.303764056856</v>
          </cell>
          <cell r="CM104">
            <v>278.69386471473945</v>
          </cell>
          <cell r="CN104">
            <v>278.69386471473945</v>
          </cell>
          <cell r="CO104">
            <v>278.69386471473945</v>
          </cell>
          <cell r="CP104">
            <v>278.69386471473945</v>
          </cell>
          <cell r="CQ104">
            <v>278.69386471473945</v>
          </cell>
          <cell r="CR104">
            <v>278.69386471473945</v>
          </cell>
          <cell r="CS104">
            <v>278.69386471473945</v>
          </cell>
          <cell r="CT104">
            <v>278.69386471473945</v>
          </cell>
          <cell r="CU104">
            <v>278.69386471473945</v>
          </cell>
          <cell r="CV104">
            <v>278.69386471473945</v>
          </cell>
          <cell r="CW104">
            <v>278.69386471473945</v>
          </cell>
          <cell r="CX104">
            <v>278.69386471473945</v>
          </cell>
          <cell r="CY104">
            <v>3344.3263765768734</v>
          </cell>
          <cell r="CZ104">
            <v>373</v>
          </cell>
          <cell r="DB104">
            <v>383.81699999999995</v>
          </cell>
          <cell r="DC104">
            <v>0</v>
          </cell>
          <cell r="DE104">
            <v>0</v>
          </cell>
          <cell r="DF104">
            <v>0</v>
          </cell>
          <cell r="DG104">
            <v>0</v>
          </cell>
          <cell r="DI104">
            <v>0</v>
          </cell>
          <cell r="DJ104">
            <v>473</v>
          </cell>
          <cell r="DK104">
            <v>0</v>
          </cell>
        </row>
        <row r="106">
          <cell r="B106" t="str">
            <v>KIOSK</v>
          </cell>
          <cell r="C106" t="str">
            <v>KIO</v>
          </cell>
          <cell r="E106">
            <v>225</v>
          </cell>
          <cell r="F106">
            <v>35073</v>
          </cell>
          <cell r="G106">
            <v>36922</v>
          </cell>
          <cell r="H106">
            <v>1166.67</v>
          </cell>
          <cell r="I106">
            <v>1166.67</v>
          </cell>
          <cell r="J106">
            <v>1166.67</v>
          </cell>
          <cell r="K106">
            <v>1166.67</v>
          </cell>
          <cell r="L106">
            <v>1166.67</v>
          </cell>
          <cell r="M106">
            <v>1166.67</v>
          </cell>
          <cell r="N106">
            <v>1166.67</v>
          </cell>
          <cell r="O106">
            <v>1166.67</v>
          </cell>
          <cell r="P106">
            <v>1166.67</v>
          </cell>
          <cell r="Q106">
            <v>1166.67</v>
          </cell>
          <cell r="R106">
            <v>1666.67</v>
          </cell>
          <cell r="S106">
            <v>1666.67</v>
          </cell>
          <cell r="T106">
            <v>15000.04</v>
          </cell>
          <cell r="U106">
            <v>20000.04</v>
          </cell>
          <cell r="V106">
            <v>20000</v>
          </cell>
          <cell r="X106">
            <v>0.1</v>
          </cell>
          <cell r="Y106">
            <v>1</v>
          </cell>
          <cell r="Z106" t="str">
            <v>Q</v>
          </cell>
          <cell r="AA106">
            <v>0</v>
          </cell>
          <cell r="AB106">
            <v>109000</v>
          </cell>
          <cell r="AC106">
            <v>112000</v>
          </cell>
          <cell r="AD106">
            <v>2.7522935779816571E-2</v>
          </cell>
          <cell r="AE106">
            <v>0.03</v>
          </cell>
          <cell r="AF106">
            <v>130000</v>
          </cell>
          <cell r="AG106">
            <v>115360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225</v>
          </cell>
          <cell r="AX106">
            <v>225</v>
          </cell>
          <cell r="AY106">
            <v>225</v>
          </cell>
          <cell r="AZ106">
            <v>225</v>
          </cell>
          <cell r="BA106">
            <v>225</v>
          </cell>
          <cell r="BB106">
            <v>225</v>
          </cell>
          <cell r="BC106">
            <v>225</v>
          </cell>
          <cell r="BD106">
            <v>225</v>
          </cell>
          <cell r="BE106">
            <v>225</v>
          </cell>
          <cell r="BF106">
            <v>225</v>
          </cell>
          <cell r="BG106">
            <v>225</v>
          </cell>
          <cell r="BH106">
            <v>225</v>
          </cell>
          <cell r="BI106">
            <v>225</v>
          </cell>
          <cell r="BJ106">
            <v>28.15</v>
          </cell>
          <cell r="BK106">
            <v>247.62894414331024</v>
          </cell>
          <cell r="BL106">
            <v>247.62894414331024</v>
          </cell>
          <cell r="BM106">
            <v>247.62894414331024</v>
          </cell>
          <cell r="BN106">
            <v>247.62894414331024</v>
          </cell>
          <cell r="BO106">
            <v>247.62894414331024</v>
          </cell>
          <cell r="BP106">
            <v>247.62894414331024</v>
          </cell>
          <cell r="BQ106">
            <v>247.62894414331024</v>
          </cell>
          <cell r="BR106">
            <v>247.62894414331024</v>
          </cell>
          <cell r="BS106">
            <v>247.62894414331024</v>
          </cell>
          <cell r="BT106">
            <v>247.62894414331024</v>
          </cell>
          <cell r="BU106">
            <v>247.62894414331024</v>
          </cell>
          <cell r="BV106">
            <v>247.62894414331024</v>
          </cell>
          <cell r="BW106">
            <v>2971.5473297197223</v>
          </cell>
          <cell r="BX106">
            <v>28.15</v>
          </cell>
          <cell r="BY106">
            <v>93.027456758879836</v>
          </cell>
          <cell r="BZ106">
            <v>93.027456758879836</v>
          </cell>
          <cell r="CA106">
            <v>93.027456758879836</v>
          </cell>
          <cell r="CB106">
            <v>93.027456758879836</v>
          </cell>
          <cell r="CC106">
            <v>93.027456758879836</v>
          </cell>
          <cell r="CD106">
            <v>93.027456758879836</v>
          </cell>
          <cell r="CE106">
            <v>93.027456758879836</v>
          </cell>
          <cell r="CF106">
            <v>93.027456758879836</v>
          </cell>
          <cell r="CG106">
            <v>93.027456758879836</v>
          </cell>
          <cell r="CH106">
            <v>93.027456758879836</v>
          </cell>
          <cell r="CI106">
            <v>93.027456758879836</v>
          </cell>
          <cell r="CJ106">
            <v>93.027456758879836</v>
          </cell>
          <cell r="CK106">
            <v>1116.3294811065578</v>
          </cell>
          <cell r="CL106">
            <v>28.15</v>
          </cell>
          <cell r="CM106">
            <v>19.725088216732605</v>
          </cell>
          <cell r="CN106">
            <v>19.725088216732605</v>
          </cell>
          <cell r="CO106">
            <v>19.725088216732605</v>
          </cell>
          <cell r="CP106">
            <v>19.725088216732605</v>
          </cell>
          <cell r="CQ106">
            <v>19.725088216732605</v>
          </cell>
          <cell r="CR106">
            <v>19.725088216732605</v>
          </cell>
          <cell r="CS106">
            <v>19.725088216732605</v>
          </cell>
          <cell r="CT106">
            <v>19.725088216732605</v>
          </cell>
          <cell r="CU106">
            <v>19.725088216732605</v>
          </cell>
          <cell r="CV106">
            <v>19.725088216732605</v>
          </cell>
          <cell r="CW106">
            <v>19.725088216732605</v>
          </cell>
          <cell r="CX106">
            <v>19.725088216732605</v>
          </cell>
          <cell r="CY106">
            <v>236.7010586007913</v>
          </cell>
          <cell r="CZ106">
            <v>83</v>
          </cell>
          <cell r="DA106">
            <v>2.9000000000000001E-2</v>
          </cell>
          <cell r="DB106">
            <v>85.406999999999996</v>
          </cell>
          <cell r="DC106">
            <v>0</v>
          </cell>
          <cell r="DE106">
            <v>0</v>
          </cell>
          <cell r="DI106">
            <v>0</v>
          </cell>
          <cell r="DJ106">
            <v>0</v>
          </cell>
        </row>
        <row r="107">
          <cell r="B107" t="str">
            <v>KIOSK</v>
          </cell>
          <cell r="C107" t="str">
            <v>KIO</v>
          </cell>
          <cell r="E107">
            <v>225</v>
          </cell>
          <cell r="F107">
            <v>34820</v>
          </cell>
          <cell r="G107">
            <v>36556</v>
          </cell>
          <cell r="H107">
            <v>2916.6666666666665</v>
          </cell>
          <cell r="I107">
            <v>2916.6666666666665</v>
          </cell>
          <cell r="J107">
            <v>2916.6666666666665</v>
          </cell>
          <cell r="K107">
            <v>2916.6666666666665</v>
          </cell>
          <cell r="L107">
            <v>2916.6666666666665</v>
          </cell>
          <cell r="M107">
            <v>2916.6666666666665</v>
          </cell>
          <cell r="N107">
            <v>2916.6666666666665</v>
          </cell>
          <cell r="O107">
            <v>2916.6666666666665</v>
          </cell>
          <cell r="P107">
            <v>2916.6666666666665</v>
          </cell>
          <cell r="Q107">
            <v>2916.6666666666665</v>
          </cell>
          <cell r="R107">
            <v>2916.6666666666665</v>
          </cell>
          <cell r="S107">
            <v>2916.6666666666665</v>
          </cell>
          <cell r="T107">
            <v>35000.000000000007</v>
          </cell>
          <cell r="U107">
            <v>35000</v>
          </cell>
          <cell r="V107">
            <v>35000</v>
          </cell>
          <cell r="X107">
            <v>0.1</v>
          </cell>
          <cell r="Y107">
            <v>1</v>
          </cell>
          <cell r="Z107" t="str">
            <v>M</v>
          </cell>
          <cell r="AA107">
            <v>98579</v>
          </cell>
          <cell r="AB107">
            <v>133000</v>
          </cell>
          <cell r="AC107">
            <v>140980</v>
          </cell>
          <cell r="AD107">
            <v>6.0000000000000053E-2</v>
          </cell>
          <cell r="AE107">
            <v>0.05</v>
          </cell>
          <cell r="AF107">
            <v>350000</v>
          </cell>
          <cell r="AG107">
            <v>148029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225</v>
          </cell>
          <cell r="AX107">
            <v>225</v>
          </cell>
          <cell r="AY107">
            <v>225</v>
          </cell>
          <cell r="AZ107">
            <v>225</v>
          </cell>
          <cell r="BA107">
            <v>225</v>
          </cell>
          <cell r="BB107">
            <v>225</v>
          </cell>
          <cell r="BC107">
            <v>225</v>
          </cell>
          <cell r="BD107">
            <v>225</v>
          </cell>
          <cell r="BE107">
            <v>225</v>
          </cell>
          <cell r="BF107">
            <v>225</v>
          </cell>
          <cell r="BG107">
            <v>225</v>
          </cell>
          <cell r="BH107">
            <v>225</v>
          </cell>
          <cell r="BI107">
            <v>225</v>
          </cell>
          <cell r="BJ107">
            <v>28.15</v>
          </cell>
          <cell r="BK107">
            <v>247.62894414331024</v>
          </cell>
          <cell r="BL107">
            <v>247.62894414331024</v>
          </cell>
          <cell r="BM107">
            <v>247.62894414331024</v>
          </cell>
          <cell r="BN107">
            <v>247.62894414331024</v>
          </cell>
          <cell r="BO107">
            <v>247.62894414331024</v>
          </cell>
          <cell r="BP107">
            <v>247.62894414331024</v>
          </cell>
          <cell r="BQ107">
            <v>247.62894414331024</v>
          </cell>
          <cell r="BR107">
            <v>247.62894414331024</v>
          </cell>
          <cell r="BS107">
            <v>247.62894414331024</v>
          </cell>
          <cell r="BT107">
            <v>247.62894414331024</v>
          </cell>
          <cell r="BU107">
            <v>247.62894414331024</v>
          </cell>
          <cell r="BV107">
            <v>247.62894414331024</v>
          </cell>
          <cell r="BW107">
            <v>2971.5473297197223</v>
          </cell>
          <cell r="BX107">
            <v>28.15</v>
          </cell>
          <cell r="BY107">
            <v>93.027456758879836</v>
          </cell>
          <cell r="BZ107">
            <v>93.027456758879836</v>
          </cell>
          <cell r="CA107">
            <v>93.027456758879836</v>
          </cell>
          <cell r="CB107">
            <v>93.027456758879836</v>
          </cell>
          <cell r="CC107">
            <v>93.027456758879836</v>
          </cell>
          <cell r="CD107">
            <v>93.027456758879836</v>
          </cell>
          <cell r="CE107">
            <v>93.027456758879836</v>
          </cell>
          <cell r="CF107">
            <v>93.027456758879836</v>
          </cell>
          <cell r="CG107">
            <v>93.027456758879836</v>
          </cell>
          <cell r="CH107">
            <v>93.027456758879836</v>
          </cell>
          <cell r="CI107">
            <v>93.027456758879836</v>
          </cell>
          <cell r="CJ107">
            <v>93.027456758879836</v>
          </cell>
          <cell r="CK107">
            <v>1116.3294811065578</v>
          </cell>
          <cell r="CL107">
            <v>28.15</v>
          </cell>
          <cell r="CM107">
            <v>19.725088216732605</v>
          </cell>
          <cell r="CN107">
            <v>19.725088216732605</v>
          </cell>
          <cell r="CO107">
            <v>19.725088216732605</v>
          </cell>
          <cell r="CP107">
            <v>19.725088216732605</v>
          </cell>
          <cell r="CQ107">
            <v>19.725088216732605</v>
          </cell>
          <cell r="CR107">
            <v>19.725088216732605</v>
          </cell>
          <cell r="CS107">
            <v>19.725088216732605</v>
          </cell>
          <cell r="CT107">
            <v>19.725088216732605</v>
          </cell>
          <cell r="CU107">
            <v>19.725088216732605</v>
          </cell>
          <cell r="CV107">
            <v>19.725088216732605</v>
          </cell>
          <cell r="CW107">
            <v>19.725088216732605</v>
          </cell>
          <cell r="CX107">
            <v>19.725088216732605</v>
          </cell>
          <cell r="CY107">
            <v>236.7010586007913</v>
          </cell>
          <cell r="CZ107">
            <v>83.33</v>
          </cell>
          <cell r="DA107">
            <v>2.9000000000000001E-2</v>
          </cell>
          <cell r="DB107">
            <v>85.746569999999991</v>
          </cell>
          <cell r="DC107">
            <v>0</v>
          </cell>
          <cell r="DE107">
            <v>0</v>
          </cell>
          <cell r="DI107">
            <v>83</v>
          </cell>
          <cell r="DJ107">
            <v>0</v>
          </cell>
        </row>
        <row r="108">
          <cell r="B108" t="str">
            <v>KIOSK</v>
          </cell>
          <cell r="C108" t="str">
            <v>KIO</v>
          </cell>
          <cell r="E108">
            <v>11</v>
          </cell>
          <cell r="F108">
            <v>35217</v>
          </cell>
          <cell r="G108">
            <v>36191</v>
          </cell>
          <cell r="H108">
            <v>1200</v>
          </cell>
          <cell r="I108">
            <v>0</v>
          </cell>
          <cell r="J108">
            <v>0</v>
          </cell>
          <cell r="K108">
            <v>1200</v>
          </cell>
          <cell r="L108">
            <v>0</v>
          </cell>
          <cell r="M108">
            <v>0</v>
          </cell>
          <cell r="N108">
            <v>1200</v>
          </cell>
          <cell r="O108">
            <v>0</v>
          </cell>
          <cell r="P108">
            <v>0</v>
          </cell>
          <cell r="Q108">
            <v>1200</v>
          </cell>
          <cell r="R108">
            <v>0</v>
          </cell>
          <cell r="S108">
            <v>0</v>
          </cell>
          <cell r="T108">
            <v>4800</v>
          </cell>
          <cell r="U108">
            <v>4800</v>
          </cell>
          <cell r="V108">
            <v>12000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11</v>
          </cell>
          <cell r="AX108">
            <v>11</v>
          </cell>
          <cell r="AY108">
            <v>11</v>
          </cell>
          <cell r="AZ108">
            <v>11</v>
          </cell>
          <cell r="BA108">
            <v>11</v>
          </cell>
          <cell r="BB108">
            <v>11</v>
          </cell>
          <cell r="BC108">
            <v>11</v>
          </cell>
          <cell r="BD108">
            <v>11</v>
          </cell>
          <cell r="BE108">
            <v>11</v>
          </cell>
          <cell r="BF108">
            <v>11</v>
          </cell>
          <cell r="BG108">
            <v>11</v>
          </cell>
          <cell r="BH108">
            <v>11</v>
          </cell>
          <cell r="BI108">
            <v>11</v>
          </cell>
          <cell r="BJ108" t="str">
            <v>NONE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 t="str">
            <v>NONE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 t="str">
            <v>NONE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2.9000000000000001E-2</v>
          </cell>
          <cell r="DB108">
            <v>0</v>
          </cell>
          <cell r="DC108">
            <v>0</v>
          </cell>
          <cell r="DE108">
            <v>0</v>
          </cell>
          <cell r="DH108" t="str">
            <v xml:space="preserve"> </v>
          </cell>
          <cell r="DI108">
            <v>0</v>
          </cell>
          <cell r="DJ108">
            <v>0</v>
          </cell>
        </row>
        <row r="109">
          <cell r="B109" t="str">
            <v>KIOSK</v>
          </cell>
          <cell r="C109" t="str">
            <v>KIO</v>
          </cell>
          <cell r="E109">
            <v>11</v>
          </cell>
          <cell r="F109">
            <v>35217</v>
          </cell>
          <cell r="G109">
            <v>36191</v>
          </cell>
          <cell r="H109">
            <v>1200</v>
          </cell>
          <cell r="I109">
            <v>0</v>
          </cell>
          <cell r="J109">
            <v>0</v>
          </cell>
          <cell r="K109">
            <v>1200</v>
          </cell>
          <cell r="L109">
            <v>0</v>
          </cell>
          <cell r="M109">
            <v>0</v>
          </cell>
          <cell r="N109">
            <v>1200</v>
          </cell>
          <cell r="O109">
            <v>0</v>
          </cell>
          <cell r="P109">
            <v>0</v>
          </cell>
          <cell r="Q109">
            <v>1200</v>
          </cell>
          <cell r="R109">
            <v>0</v>
          </cell>
          <cell r="S109">
            <v>0</v>
          </cell>
          <cell r="T109">
            <v>4800</v>
          </cell>
          <cell r="U109">
            <v>4800</v>
          </cell>
          <cell r="V109">
            <v>12000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11</v>
          </cell>
          <cell r="AX109">
            <v>11</v>
          </cell>
          <cell r="AY109">
            <v>11</v>
          </cell>
          <cell r="AZ109">
            <v>11</v>
          </cell>
          <cell r="BA109">
            <v>11</v>
          </cell>
          <cell r="BB109">
            <v>11</v>
          </cell>
          <cell r="BC109">
            <v>11</v>
          </cell>
          <cell r="BD109">
            <v>11</v>
          </cell>
          <cell r="BE109">
            <v>11</v>
          </cell>
          <cell r="BF109">
            <v>11</v>
          </cell>
          <cell r="BG109">
            <v>11</v>
          </cell>
          <cell r="BH109">
            <v>11</v>
          </cell>
          <cell r="BI109">
            <v>11</v>
          </cell>
          <cell r="BJ109" t="str">
            <v>NONE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 t="str">
            <v>NONE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 t="str">
            <v>NONE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2.9000000000000001E-2</v>
          </cell>
          <cell r="DB109">
            <v>0</v>
          </cell>
          <cell r="DC109">
            <v>0</v>
          </cell>
          <cell r="DE109">
            <v>0</v>
          </cell>
          <cell r="DH109" t="str">
            <v xml:space="preserve"> </v>
          </cell>
          <cell r="DI109">
            <v>0</v>
          </cell>
          <cell r="DJ109">
            <v>0</v>
          </cell>
        </row>
        <row r="110">
          <cell r="B110" t="str">
            <v>KIOSK</v>
          </cell>
          <cell r="C110" t="str">
            <v>KIO</v>
          </cell>
          <cell r="E110">
            <v>180</v>
          </cell>
          <cell r="F110">
            <v>35400</v>
          </cell>
          <cell r="G110">
            <v>36556</v>
          </cell>
          <cell r="H110">
            <v>2291.6666666666665</v>
          </cell>
          <cell r="I110">
            <v>2291.6666666666665</v>
          </cell>
          <cell r="J110">
            <v>2291.6666666666665</v>
          </cell>
          <cell r="K110">
            <v>2291.6666666666665</v>
          </cell>
          <cell r="L110">
            <v>2291.6666666666665</v>
          </cell>
          <cell r="M110">
            <v>2291.6666666666665</v>
          </cell>
          <cell r="N110">
            <v>2291.6666666666665</v>
          </cell>
          <cell r="O110">
            <v>2291.6666666666665</v>
          </cell>
          <cell r="P110">
            <v>2291.6666666666665</v>
          </cell>
          <cell r="Q110">
            <v>2291.6666666666665</v>
          </cell>
          <cell r="R110">
            <v>2291.6666666666665</v>
          </cell>
          <cell r="S110">
            <v>2291.6666666666665</v>
          </cell>
          <cell r="T110">
            <v>27500.000000000004</v>
          </cell>
          <cell r="U110">
            <v>27500</v>
          </cell>
          <cell r="V110">
            <v>27500</v>
          </cell>
          <cell r="X110">
            <v>0.1</v>
          </cell>
          <cell r="Y110">
            <v>1</v>
          </cell>
          <cell r="Z110" t="str">
            <v>Q</v>
          </cell>
          <cell r="AA110">
            <v>0</v>
          </cell>
          <cell r="AB110">
            <v>22000</v>
          </cell>
          <cell r="AC110">
            <v>59900</v>
          </cell>
          <cell r="AD110">
            <v>1.7227272727272727</v>
          </cell>
          <cell r="AE110">
            <v>0.15</v>
          </cell>
          <cell r="AF110">
            <v>275000</v>
          </cell>
          <cell r="AG110">
            <v>68885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180</v>
          </cell>
          <cell r="AX110">
            <v>180</v>
          </cell>
          <cell r="AY110">
            <v>180</v>
          </cell>
          <cell r="AZ110">
            <v>180</v>
          </cell>
          <cell r="BA110">
            <v>180</v>
          </cell>
          <cell r="BB110">
            <v>180</v>
          </cell>
          <cell r="BC110">
            <v>180</v>
          </cell>
          <cell r="BD110">
            <v>180</v>
          </cell>
          <cell r="BE110">
            <v>180</v>
          </cell>
          <cell r="BF110">
            <v>180</v>
          </cell>
          <cell r="BG110">
            <v>180</v>
          </cell>
          <cell r="BH110">
            <v>180</v>
          </cell>
          <cell r="BI110">
            <v>180</v>
          </cell>
          <cell r="BJ110">
            <v>28.15</v>
          </cell>
          <cell r="BK110">
            <v>198.10315531464821</v>
          </cell>
          <cell r="BL110">
            <v>198.10315531464821</v>
          </cell>
          <cell r="BM110">
            <v>198.10315531464821</v>
          </cell>
          <cell r="BN110">
            <v>198.10315531464821</v>
          </cell>
          <cell r="BO110">
            <v>198.10315531464821</v>
          </cell>
          <cell r="BP110">
            <v>198.10315531464821</v>
          </cell>
          <cell r="BQ110">
            <v>198.10315531464821</v>
          </cell>
          <cell r="BR110">
            <v>198.10315531464821</v>
          </cell>
          <cell r="BS110">
            <v>198.10315531464821</v>
          </cell>
          <cell r="BT110">
            <v>198.10315531464821</v>
          </cell>
          <cell r="BU110">
            <v>198.10315531464821</v>
          </cell>
          <cell r="BV110">
            <v>198.10315531464821</v>
          </cell>
          <cell r="BW110">
            <v>2377.2378637757779</v>
          </cell>
          <cell r="BX110">
            <v>28.15</v>
          </cell>
          <cell r="BY110">
            <v>74.421965407103855</v>
          </cell>
          <cell r="BZ110">
            <v>74.421965407103855</v>
          </cell>
          <cell r="CA110">
            <v>74.421965407103855</v>
          </cell>
          <cell r="CB110">
            <v>74.421965407103855</v>
          </cell>
          <cell r="CC110">
            <v>74.421965407103855</v>
          </cell>
          <cell r="CD110">
            <v>74.421965407103855</v>
          </cell>
          <cell r="CE110">
            <v>74.421965407103855</v>
          </cell>
          <cell r="CF110">
            <v>74.421965407103855</v>
          </cell>
          <cell r="CG110">
            <v>74.421965407103855</v>
          </cell>
          <cell r="CH110">
            <v>74.421965407103855</v>
          </cell>
          <cell r="CI110">
            <v>74.421965407103855</v>
          </cell>
          <cell r="CJ110">
            <v>74.421965407103855</v>
          </cell>
          <cell r="CK110">
            <v>893.06358488524609</v>
          </cell>
          <cell r="CL110">
            <v>28.15</v>
          </cell>
          <cell r="CM110">
            <v>15.780070573386082</v>
          </cell>
          <cell r="CN110">
            <v>15.780070573386082</v>
          </cell>
          <cell r="CO110">
            <v>15.780070573386082</v>
          </cell>
          <cell r="CP110">
            <v>15.780070573386082</v>
          </cell>
          <cell r="CQ110">
            <v>15.780070573386082</v>
          </cell>
          <cell r="CR110">
            <v>15.780070573386082</v>
          </cell>
          <cell r="CS110">
            <v>15.780070573386082</v>
          </cell>
          <cell r="CT110">
            <v>15.780070573386082</v>
          </cell>
          <cell r="CU110">
            <v>15.780070573386082</v>
          </cell>
          <cell r="CV110">
            <v>15.780070573386082</v>
          </cell>
          <cell r="CW110">
            <v>15.780070573386082</v>
          </cell>
          <cell r="CX110">
            <v>15.780070573386082</v>
          </cell>
          <cell r="CY110">
            <v>189.36084688063295</v>
          </cell>
          <cell r="CZ110">
            <v>42</v>
          </cell>
          <cell r="DA110">
            <v>2.9000000000000001E-2</v>
          </cell>
          <cell r="DB110">
            <v>43.217999999999996</v>
          </cell>
          <cell r="DC110">
            <v>0</v>
          </cell>
          <cell r="DE110">
            <v>0</v>
          </cell>
          <cell r="DI110">
            <v>0</v>
          </cell>
          <cell r="DJ110">
            <v>0</v>
          </cell>
        </row>
        <row r="111">
          <cell r="B111" t="str">
            <v>KIOSK</v>
          </cell>
          <cell r="C111" t="str">
            <v>KIO</v>
          </cell>
          <cell r="E111">
            <v>180</v>
          </cell>
          <cell r="F111">
            <v>33786</v>
          </cell>
          <cell r="G111">
            <v>37287</v>
          </cell>
          <cell r="H111">
            <v>3125</v>
          </cell>
          <cell r="I111">
            <v>3125</v>
          </cell>
          <cell r="J111">
            <v>3125</v>
          </cell>
          <cell r="K111">
            <v>3125</v>
          </cell>
          <cell r="L111">
            <v>3125</v>
          </cell>
          <cell r="M111">
            <v>3125</v>
          </cell>
          <cell r="N111">
            <v>3125</v>
          </cell>
          <cell r="O111">
            <v>3125</v>
          </cell>
          <cell r="P111">
            <v>3125</v>
          </cell>
          <cell r="Q111">
            <v>3125</v>
          </cell>
          <cell r="R111">
            <v>3125</v>
          </cell>
          <cell r="S111">
            <v>3125</v>
          </cell>
          <cell r="T111">
            <v>37500</v>
          </cell>
          <cell r="U111">
            <v>37500</v>
          </cell>
          <cell r="V111">
            <v>37500</v>
          </cell>
          <cell r="X111">
            <v>0.1</v>
          </cell>
          <cell r="Y111">
            <v>1</v>
          </cell>
          <cell r="Z111" t="str">
            <v>Q</v>
          </cell>
          <cell r="AA111">
            <v>290601</v>
          </cell>
          <cell r="AB111">
            <v>394000</v>
          </cell>
          <cell r="AC111">
            <v>401880</v>
          </cell>
          <cell r="AD111">
            <v>2.0000000000000018E-2</v>
          </cell>
          <cell r="AE111">
            <v>0.02</v>
          </cell>
          <cell r="AF111">
            <v>375000</v>
          </cell>
          <cell r="AG111">
            <v>409917.60000000003</v>
          </cell>
          <cell r="AH111">
            <v>2688</v>
          </cell>
          <cell r="AI111">
            <v>0</v>
          </cell>
          <cell r="AJ111">
            <v>0</v>
          </cell>
          <cell r="AK111">
            <v>2688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2688</v>
          </cell>
          <cell r="AV111">
            <v>0</v>
          </cell>
          <cell r="AW111">
            <v>180</v>
          </cell>
          <cell r="AX111">
            <v>180</v>
          </cell>
          <cell r="AY111">
            <v>180</v>
          </cell>
          <cell r="AZ111">
            <v>180</v>
          </cell>
          <cell r="BA111">
            <v>180</v>
          </cell>
          <cell r="BB111">
            <v>180</v>
          </cell>
          <cell r="BC111">
            <v>180</v>
          </cell>
          <cell r="BD111">
            <v>180</v>
          </cell>
          <cell r="BE111">
            <v>180</v>
          </cell>
          <cell r="BF111">
            <v>180</v>
          </cell>
          <cell r="BG111">
            <v>180</v>
          </cell>
          <cell r="BH111">
            <v>180</v>
          </cell>
          <cell r="BI111">
            <v>180</v>
          </cell>
          <cell r="BJ111">
            <v>28.15</v>
          </cell>
          <cell r="BK111">
            <v>198.10315531464821</v>
          </cell>
          <cell r="BL111">
            <v>198.10315531464821</v>
          </cell>
          <cell r="BM111">
            <v>198.10315531464821</v>
          </cell>
          <cell r="BN111">
            <v>198.10315531464821</v>
          </cell>
          <cell r="BO111">
            <v>198.10315531464821</v>
          </cell>
          <cell r="BP111">
            <v>198.10315531464821</v>
          </cell>
          <cell r="BQ111">
            <v>198.10315531464821</v>
          </cell>
          <cell r="BR111">
            <v>198.10315531464821</v>
          </cell>
          <cell r="BS111">
            <v>198.10315531464821</v>
          </cell>
          <cell r="BT111">
            <v>198.10315531464821</v>
          </cell>
          <cell r="BU111">
            <v>198.10315531464821</v>
          </cell>
          <cell r="BV111">
            <v>198.10315531464821</v>
          </cell>
          <cell r="BW111">
            <v>2377.2378637757779</v>
          </cell>
          <cell r="BX111">
            <v>28.15</v>
          </cell>
          <cell r="BY111">
            <v>74.421965407103855</v>
          </cell>
          <cell r="BZ111">
            <v>74.421965407103855</v>
          </cell>
          <cell r="CA111">
            <v>74.421965407103855</v>
          </cell>
          <cell r="CB111">
            <v>74.421965407103855</v>
          </cell>
          <cell r="CC111">
            <v>74.421965407103855</v>
          </cell>
          <cell r="CD111">
            <v>74.421965407103855</v>
          </cell>
          <cell r="CE111">
            <v>74.421965407103855</v>
          </cell>
          <cell r="CF111">
            <v>74.421965407103855</v>
          </cell>
          <cell r="CG111">
            <v>74.421965407103855</v>
          </cell>
          <cell r="CH111">
            <v>74.421965407103855</v>
          </cell>
          <cell r="CI111">
            <v>74.421965407103855</v>
          </cell>
          <cell r="CJ111">
            <v>74.421965407103855</v>
          </cell>
          <cell r="CK111">
            <v>893.06358488524609</v>
          </cell>
          <cell r="CL111">
            <v>28.15</v>
          </cell>
          <cell r="CM111">
            <v>15.780070573386082</v>
          </cell>
          <cell r="CN111">
            <v>15.780070573386082</v>
          </cell>
          <cell r="CO111">
            <v>15.780070573386082</v>
          </cell>
          <cell r="CP111">
            <v>15.780070573386082</v>
          </cell>
          <cell r="CQ111">
            <v>15.780070573386082</v>
          </cell>
          <cell r="CR111">
            <v>15.780070573386082</v>
          </cell>
          <cell r="CS111">
            <v>15.780070573386082</v>
          </cell>
          <cell r="CT111">
            <v>15.780070573386082</v>
          </cell>
          <cell r="CU111">
            <v>15.780070573386082</v>
          </cell>
          <cell r="CV111">
            <v>15.780070573386082</v>
          </cell>
          <cell r="CW111">
            <v>15.780070573386082</v>
          </cell>
          <cell r="CX111">
            <v>15.780070573386082</v>
          </cell>
          <cell r="CY111">
            <v>189.36084688063295</v>
          </cell>
          <cell r="CZ111">
            <v>208</v>
          </cell>
          <cell r="DA111">
            <v>2.9000000000000001E-2</v>
          </cell>
          <cell r="DB111">
            <v>214.03199999999998</v>
          </cell>
          <cell r="DC111">
            <v>0</v>
          </cell>
          <cell r="DE111">
            <v>0</v>
          </cell>
          <cell r="DH111" t="str">
            <v>2 + CH</v>
          </cell>
          <cell r="DI111">
            <v>0</v>
          </cell>
          <cell r="DJ111" t="str">
            <v xml:space="preserve"> </v>
          </cell>
        </row>
        <row r="112">
          <cell r="B112" t="str">
            <v>KIOSK</v>
          </cell>
          <cell r="C112" t="str">
            <v>KIO</v>
          </cell>
          <cell r="E112">
            <v>359</v>
          </cell>
          <cell r="F112">
            <v>35674</v>
          </cell>
          <cell r="G112">
            <v>37652</v>
          </cell>
          <cell r="H112">
            <v>2416.6666666666665</v>
          </cell>
          <cell r="I112">
            <v>2416.6666666666665</v>
          </cell>
          <cell r="J112">
            <v>2416.6666666666665</v>
          </cell>
          <cell r="K112">
            <v>2416.6666666666665</v>
          </cell>
          <cell r="L112">
            <v>2416.6666666666665</v>
          </cell>
          <cell r="M112">
            <v>2416.6666666666665</v>
          </cell>
          <cell r="N112">
            <v>2416.6666666666665</v>
          </cell>
          <cell r="O112">
            <v>2416.6666666666665</v>
          </cell>
          <cell r="P112">
            <v>2416.6666666666665</v>
          </cell>
          <cell r="Q112">
            <v>2416.6666666666665</v>
          </cell>
          <cell r="R112">
            <v>2416.6666666666665</v>
          </cell>
          <cell r="S112">
            <v>2416.6666666666665</v>
          </cell>
          <cell r="T112">
            <v>29000.000000000004</v>
          </cell>
          <cell r="U112">
            <v>29000</v>
          </cell>
          <cell r="V112">
            <v>29000</v>
          </cell>
          <cell r="X112">
            <v>0.1</v>
          </cell>
          <cell r="Y112">
            <v>1</v>
          </cell>
          <cell r="Z112" t="str">
            <v>Q</v>
          </cell>
          <cell r="AA112">
            <v>127642</v>
          </cell>
          <cell r="AB112">
            <v>0</v>
          </cell>
          <cell r="AC112">
            <v>135000</v>
          </cell>
          <cell r="AD112">
            <v>0</v>
          </cell>
          <cell r="AE112">
            <v>0.75</v>
          </cell>
          <cell r="AF112">
            <v>290000</v>
          </cell>
          <cell r="AG112">
            <v>236250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359</v>
          </cell>
          <cell r="AX112">
            <v>359</v>
          </cell>
          <cell r="AY112">
            <v>359</v>
          </cell>
          <cell r="AZ112">
            <v>359</v>
          </cell>
          <cell r="BA112">
            <v>359</v>
          </cell>
          <cell r="BB112">
            <v>359</v>
          </cell>
          <cell r="BC112">
            <v>359</v>
          </cell>
          <cell r="BD112">
            <v>359</v>
          </cell>
          <cell r="BE112">
            <v>359</v>
          </cell>
          <cell r="BF112">
            <v>359</v>
          </cell>
          <cell r="BG112">
            <v>359</v>
          </cell>
          <cell r="BH112">
            <v>359</v>
          </cell>
          <cell r="BI112">
            <v>359</v>
          </cell>
          <cell r="BJ112">
            <v>28.15</v>
          </cell>
          <cell r="BK112">
            <v>395.10573754421495</v>
          </cell>
          <cell r="BL112">
            <v>395.10573754421495</v>
          </cell>
          <cell r="BM112">
            <v>395.10573754421495</v>
          </cell>
          <cell r="BN112">
            <v>395.10573754421495</v>
          </cell>
          <cell r="BO112">
            <v>395.10573754421495</v>
          </cell>
          <cell r="BP112">
            <v>395.10573754421495</v>
          </cell>
          <cell r="BQ112">
            <v>395.10573754421495</v>
          </cell>
          <cell r="BR112">
            <v>395.10573754421495</v>
          </cell>
          <cell r="BS112">
            <v>395.10573754421495</v>
          </cell>
          <cell r="BT112">
            <v>395.10573754421495</v>
          </cell>
          <cell r="BU112">
            <v>395.10573754421495</v>
          </cell>
          <cell r="BV112">
            <v>395.10573754421495</v>
          </cell>
          <cell r="BW112">
            <v>4741.2688505305805</v>
          </cell>
          <cell r="BX112">
            <v>28.15</v>
          </cell>
          <cell r="BY112">
            <v>148.43047545083493</v>
          </cell>
          <cell r="BZ112">
            <v>148.43047545083493</v>
          </cell>
          <cell r="CA112">
            <v>148.43047545083493</v>
          </cell>
          <cell r="CB112">
            <v>148.43047545083493</v>
          </cell>
          <cell r="CC112">
            <v>148.43047545083493</v>
          </cell>
          <cell r="CD112">
            <v>148.43047545083493</v>
          </cell>
          <cell r="CE112">
            <v>148.43047545083493</v>
          </cell>
          <cell r="CF112">
            <v>148.43047545083493</v>
          </cell>
          <cell r="CG112">
            <v>148.43047545083493</v>
          </cell>
          <cell r="CH112">
            <v>148.43047545083493</v>
          </cell>
          <cell r="CI112">
            <v>148.43047545083493</v>
          </cell>
          <cell r="CJ112">
            <v>148.43047545083493</v>
          </cell>
          <cell r="CK112">
            <v>1781.1657054100187</v>
          </cell>
          <cell r="CL112">
            <v>28.15</v>
          </cell>
          <cell r="CM112">
            <v>31.472474088031131</v>
          </cell>
          <cell r="CN112">
            <v>31.472474088031131</v>
          </cell>
          <cell r="CO112">
            <v>31.472474088031131</v>
          </cell>
          <cell r="CP112">
            <v>31.472474088031131</v>
          </cell>
          <cell r="CQ112">
            <v>31.472474088031131</v>
          </cell>
          <cell r="CR112">
            <v>31.472474088031131</v>
          </cell>
          <cell r="CS112">
            <v>31.472474088031131</v>
          </cell>
          <cell r="CT112">
            <v>31.472474088031131</v>
          </cell>
          <cell r="CU112">
            <v>31.472474088031131</v>
          </cell>
          <cell r="CV112">
            <v>31.472474088031131</v>
          </cell>
          <cell r="CW112">
            <v>31.472474088031131</v>
          </cell>
          <cell r="CX112">
            <v>31.472474088031131</v>
          </cell>
          <cell r="CY112">
            <v>377.6696890563735</v>
          </cell>
          <cell r="CZ112">
            <v>208</v>
          </cell>
          <cell r="DA112">
            <v>2.9000000000000001E-2</v>
          </cell>
          <cell r="DB112">
            <v>214.03199999999998</v>
          </cell>
          <cell r="DC112">
            <v>0</v>
          </cell>
          <cell r="DE112">
            <v>0</v>
          </cell>
          <cell r="DI112">
            <v>0</v>
          </cell>
          <cell r="DJ112">
            <v>0</v>
          </cell>
        </row>
        <row r="113">
          <cell r="B113" t="str">
            <v>KIOSK</v>
          </cell>
          <cell r="C113" t="str">
            <v>KIO</v>
          </cell>
          <cell r="E113">
            <v>225</v>
          </cell>
          <cell r="F113">
            <v>32509</v>
          </cell>
          <cell r="G113">
            <v>36556</v>
          </cell>
          <cell r="H113">
            <v>2705</v>
          </cell>
          <cell r="I113">
            <v>2705</v>
          </cell>
          <cell r="J113">
            <v>2705</v>
          </cell>
          <cell r="K113">
            <v>2705</v>
          </cell>
          <cell r="L113">
            <v>2705</v>
          </cell>
          <cell r="M113">
            <v>2705</v>
          </cell>
          <cell r="N113">
            <v>2705</v>
          </cell>
          <cell r="O113">
            <v>2705</v>
          </cell>
          <cell r="P113">
            <v>2705</v>
          </cell>
          <cell r="Q113">
            <v>2705</v>
          </cell>
          <cell r="R113">
            <v>2705</v>
          </cell>
          <cell r="S113">
            <v>2705</v>
          </cell>
          <cell r="T113">
            <v>32460</v>
          </cell>
          <cell r="U113">
            <v>32460</v>
          </cell>
          <cell r="V113">
            <v>32460</v>
          </cell>
          <cell r="X113">
            <v>0.1</v>
          </cell>
          <cell r="Y113">
            <v>1</v>
          </cell>
          <cell r="Z113" t="str">
            <v>Q</v>
          </cell>
          <cell r="AA113">
            <v>104159</v>
          </cell>
          <cell r="AB113">
            <v>89000</v>
          </cell>
          <cell r="AC113">
            <v>80100</v>
          </cell>
          <cell r="AD113">
            <v>-9.9999999999999978E-2</v>
          </cell>
          <cell r="AE113">
            <v>0.04</v>
          </cell>
          <cell r="AF113">
            <v>324600</v>
          </cell>
          <cell r="AG113">
            <v>83304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225</v>
          </cell>
          <cell r="AX113">
            <v>225</v>
          </cell>
          <cell r="AY113">
            <v>225</v>
          </cell>
          <cell r="AZ113">
            <v>225</v>
          </cell>
          <cell r="BA113">
            <v>225</v>
          </cell>
          <cell r="BB113">
            <v>225</v>
          </cell>
          <cell r="BC113">
            <v>225</v>
          </cell>
          <cell r="BD113">
            <v>225</v>
          </cell>
          <cell r="BE113">
            <v>225</v>
          </cell>
          <cell r="BF113">
            <v>225</v>
          </cell>
          <cell r="BG113">
            <v>225</v>
          </cell>
          <cell r="BH113">
            <v>225</v>
          </cell>
          <cell r="BI113">
            <v>225</v>
          </cell>
          <cell r="BJ113">
            <v>28.15</v>
          </cell>
          <cell r="BK113">
            <v>247.62894414331024</v>
          </cell>
          <cell r="BL113">
            <v>247.62894414331024</v>
          </cell>
          <cell r="BM113">
            <v>247.62894414331024</v>
          </cell>
          <cell r="BN113">
            <v>247.62894414331024</v>
          </cell>
          <cell r="BO113">
            <v>247.62894414331024</v>
          </cell>
          <cell r="BP113">
            <v>247.62894414331024</v>
          </cell>
          <cell r="BQ113">
            <v>247.62894414331024</v>
          </cell>
          <cell r="BR113">
            <v>247.62894414331024</v>
          </cell>
          <cell r="BS113">
            <v>247.62894414331024</v>
          </cell>
          <cell r="BT113">
            <v>247.62894414331024</v>
          </cell>
          <cell r="BU113">
            <v>247.62894414331024</v>
          </cell>
          <cell r="BV113">
            <v>247.62894414331024</v>
          </cell>
          <cell r="BW113">
            <v>2971.5473297197223</v>
          </cell>
          <cell r="BX113">
            <v>28.15</v>
          </cell>
          <cell r="BY113">
            <v>93.027456758879836</v>
          </cell>
          <cell r="BZ113">
            <v>93.027456758879836</v>
          </cell>
          <cell r="CA113">
            <v>93.027456758879836</v>
          </cell>
          <cell r="CB113">
            <v>93.027456758879836</v>
          </cell>
          <cell r="CC113">
            <v>93.027456758879836</v>
          </cell>
          <cell r="CD113">
            <v>93.027456758879836</v>
          </cell>
          <cell r="CE113">
            <v>93.027456758879836</v>
          </cell>
          <cell r="CF113">
            <v>93.027456758879836</v>
          </cell>
          <cell r="CG113">
            <v>93.027456758879836</v>
          </cell>
          <cell r="CH113">
            <v>93.027456758879836</v>
          </cell>
          <cell r="CI113">
            <v>93.027456758879836</v>
          </cell>
          <cell r="CJ113">
            <v>93.027456758879836</v>
          </cell>
          <cell r="CK113">
            <v>1116.3294811065578</v>
          </cell>
          <cell r="CL113">
            <v>28.15</v>
          </cell>
          <cell r="CM113">
            <v>19.725088216732605</v>
          </cell>
          <cell r="CN113">
            <v>19.725088216732605</v>
          </cell>
          <cell r="CO113">
            <v>19.725088216732605</v>
          </cell>
          <cell r="CP113">
            <v>19.725088216732605</v>
          </cell>
          <cell r="CQ113">
            <v>19.725088216732605</v>
          </cell>
          <cell r="CR113">
            <v>19.725088216732605</v>
          </cell>
          <cell r="CS113">
            <v>19.725088216732605</v>
          </cell>
          <cell r="CT113">
            <v>19.725088216732605</v>
          </cell>
          <cell r="CU113">
            <v>19.725088216732605</v>
          </cell>
          <cell r="CV113">
            <v>19.725088216732605</v>
          </cell>
          <cell r="CW113">
            <v>19.725088216732605</v>
          </cell>
          <cell r="CX113">
            <v>19.725088216732605</v>
          </cell>
          <cell r="CY113">
            <v>236.7010586007913</v>
          </cell>
          <cell r="CZ113">
            <v>88</v>
          </cell>
          <cell r="DA113">
            <v>2.9000000000000001E-2</v>
          </cell>
          <cell r="DB113">
            <v>90.551999999999992</v>
          </cell>
          <cell r="DC113">
            <v>0</v>
          </cell>
          <cell r="DE113">
            <v>0</v>
          </cell>
          <cell r="DH113" t="str">
            <v>MF</v>
          </cell>
          <cell r="DI113">
            <v>96</v>
          </cell>
          <cell r="DJ113">
            <v>0</v>
          </cell>
        </row>
        <row r="114">
          <cell r="B114" t="str">
            <v>KIOSK</v>
          </cell>
          <cell r="C114" t="str">
            <v>KIO</v>
          </cell>
          <cell r="E114">
            <v>144</v>
          </cell>
          <cell r="F114">
            <v>34015</v>
          </cell>
          <cell r="G114">
            <v>37287</v>
          </cell>
          <cell r="H114">
            <v>2916.66</v>
          </cell>
          <cell r="I114">
            <v>3125</v>
          </cell>
          <cell r="J114">
            <v>3125</v>
          </cell>
          <cell r="K114">
            <v>3125</v>
          </cell>
          <cell r="L114">
            <v>3125</v>
          </cell>
          <cell r="M114">
            <v>3125</v>
          </cell>
          <cell r="N114">
            <v>3125</v>
          </cell>
          <cell r="O114">
            <v>3125</v>
          </cell>
          <cell r="P114">
            <v>3125</v>
          </cell>
          <cell r="Q114">
            <v>3125</v>
          </cell>
          <cell r="R114">
            <v>3125</v>
          </cell>
          <cell r="S114">
            <v>3125</v>
          </cell>
          <cell r="T114">
            <v>37291.660000000003</v>
          </cell>
          <cell r="U114">
            <v>37500</v>
          </cell>
          <cell r="V114">
            <v>37500</v>
          </cell>
          <cell r="X114">
            <v>0.1</v>
          </cell>
          <cell r="Y114">
            <v>1</v>
          </cell>
          <cell r="Z114" t="str">
            <v>Q</v>
          </cell>
          <cell r="AA114">
            <v>231079</v>
          </cell>
          <cell r="AB114">
            <v>222000</v>
          </cell>
          <cell r="AC114">
            <v>210900</v>
          </cell>
          <cell r="AD114">
            <v>-5.0000000000000044E-2</v>
          </cell>
          <cell r="AE114">
            <v>0.06</v>
          </cell>
          <cell r="AF114">
            <v>375000</v>
          </cell>
          <cell r="AG114">
            <v>223554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144</v>
          </cell>
          <cell r="AX114">
            <v>144</v>
          </cell>
          <cell r="AY114">
            <v>144</v>
          </cell>
          <cell r="AZ114">
            <v>144</v>
          </cell>
          <cell r="BA114">
            <v>144</v>
          </cell>
          <cell r="BB114">
            <v>144</v>
          </cell>
          <cell r="BC114">
            <v>144</v>
          </cell>
          <cell r="BD114">
            <v>144</v>
          </cell>
          <cell r="BE114">
            <v>144</v>
          </cell>
          <cell r="BF114">
            <v>144</v>
          </cell>
          <cell r="BG114">
            <v>144</v>
          </cell>
          <cell r="BH114">
            <v>144</v>
          </cell>
          <cell r="BI114">
            <v>144</v>
          </cell>
          <cell r="BJ114">
            <v>28.15</v>
          </cell>
          <cell r="BK114">
            <v>158.48252425171856</v>
          </cell>
          <cell r="BL114">
            <v>158.48252425171856</v>
          </cell>
          <cell r="BM114">
            <v>158.48252425171856</v>
          </cell>
          <cell r="BN114">
            <v>158.48252425171856</v>
          </cell>
          <cell r="BO114">
            <v>158.48252425171856</v>
          </cell>
          <cell r="BP114">
            <v>158.48252425171856</v>
          </cell>
          <cell r="BQ114">
            <v>158.48252425171856</v>
          </cell>
          <cell r="BR114">
            <v>158.48252425171856</v>
          </cell>
          <cell r="BS114">
            <v>158.48252425171856</v>
          </cell>
          <cell r="BT114">
            <v>158.48252425171856</v>
          </cell>
          <cell r="BU114">
            <v>158.48252425171856</v>
          </cell>
          <cell r="BV114">
            <v>158.48252425171856</v>
          </cell>
          <cell r="BW114">
            <v>1901.7902910206228</v>
          </cell>
          <cell r="BX114">
            <v>28.15</v>
          </cell>
          <cell r="BY114">
            <v>59.537572325683094</v>
          </cell>
          <cell r="BZ114">
            <v>59.537572325683094</v>
          </cell>
          <cell r="CA114">
            <v>59.537572325683094</v>
          </cell>
          <cell r="CB114">
            <v>59.537572325683094</v>
          </cell>
          <cell r="CC114">
            <v>59.537572325683094</v>
          </cell>
          <cell r="CD114">
            <v>59.537572325683094</v>
          </cell>
          <cell r="CE114">
            <v>59.537572325683094</v>
          </cell>
          <cell r="CF114">
            <v>59.537572325683094</v>
          </cell>
          <cell r="CG114">
            <v>59.537572325683094</v>
          </cell>
          <cell r="CH114">
            <v>59.537572325683094</v>
          </cell>
          <cell r="CI114">
            <v>59.537572325683094</v>
          </cell>
          <cell r="CJ114">
            <v>59.537572325683094</v>
          </cell>
          <cell r="CK114">
            <v>714.45086790819698</v>
          </cell>
          <cell r="CL114">
            <v>28.15</v>
          </cell>
          <cell r="CM114">
            <v>12.624056458708866</v>
          </cell>
          <cell r="CN114">
            <v>12.624056458708866</v>
          </cell>
          <cell r="CO114">
            <v>12.624056458708866</v>
          </cell>
          <cell r="CP114">
            <v>12.624056458708866</v>
          </cell>
          <cell r="CQ114">
            <v>12.624056458708866</v>
          </cell>
          <cell r="CR114">
            <v>12.624056458708866</v>
          </cell>
          <cell r="CS114">
            <v>12.624056458708866</v>
          </cell>
          <cell r="CT114">
            <v>12.624056458708866</v>
          </cell>
          <cell r="CU114">
            <v>12.624056458708866</v>
          </cell>
          <cell r="CV114">
            <v>12.624056458708866</v>
          </cell>
          <cell r="CW114">
            <v>12.624056458708866</v>
          </cell>
          <cell r="CX114">
            <v>12.624056458708866</v>
          </cell>
          <cell r="CY114">
            <v>151.4886775045064</v>
          </cell>
          <cell r="CZ114">
            <v>115</v>
          </cell>
          <cell r="DA114">
            <v>2.9000000000000001E-2</v>
          </cell>
          <cell r="DB114">
            <v>118.33499999999999</v>
          </cell>
          <cell r="DC114">
            <v>0</v>
          </cell>
          <cell r="DE114">
            <v>0</v>
          </cell>
          <cell r="DH114" t="str">
            <v>MF</v>
          </cell>
          <cell r="DI114">
            <v>186</v>
          </cell>
          <cell r="DJ114">
            <v>0</v>
          </cell>
        </row>
        <row r="115">
          <cell r="B115" t="str">
            <v>KIOSK</v>
          </cell>
          <cell r="C115" t="str">
            <v>KIO</v>
          </cell>
          <cell r="E115">
            <v>535</v>
          </cell>
          <cell r="F115">
            <v>33587</v>
          </cell>
          <cell r="G115">
            <v>39113</v>
          </cell>
          <cell r="H115">
            <v>2897.9166666666665</v>
          </cell>
          <cell r="I115">
            <v>2897.92</v>
          </cell>
          <cell r="J115">
            <v>2897.92</v>
          </cell>
          <cell r="K115">
            <v>2897.92</v>
          </cell>
          <cell r="L115">
            <v>2897.92</v>
          </cell>
          <cell r="M115">
            <v>2897.92</v>
          </cell>
          <cell r="N115">
            <v>2897.92</v>
          </cell>
          <cell r="O115">
            <v>2897.92</v>
          </cell>
          <cell r="P115">
            <v>2897.92</v>
          </cell>
          <cell r="Q115">
            <v>2897.92</v>
          </cell>
          <cell r="R115">
            <v>2897.92</v>
          </cell>
          <cell r="S115">
            <v>2897.92</v>
          </cell>
          <cell r="T115">
            <v>34775.03666666666</v>
          </cell>
          <cell r="U115">
            <v>34775.040000000001</v>
          </cell>
          <cell r="V115">
            <v>34775</v>
          </cell>
          <cell r="X115">
            <v>0.06</v>
          </cell>
          <cell r="Y115">
            <v>1</v>
          </cell>
          <cell r="Z115" t="str">
            <v>Q</v>
          </cell>
          <cell r="AA115">
            <v>237116</v>
          </cell>
          <cell r="AB115">
            <v>229000</v>
          </cell>
          <cell r="AC115">
            <v>240500</v>
          </cell>
          <cell r="AD115">
            <v>5.0218340611353662E-2</v>
          </cell>
          <cell r="AE115">
            <v>0.05</v>
          </cell>
          <cell r="AF115">
            <v>579583.33333333337</v>
          </cell>
          <cell r="AG115">
            <v>252525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535</v>
          </cell>
          <cell r="AX115">
            <v>535</v>
          </cell>
          <cell r="AY115">
            <v>535</v>
          </cell>
          <cell r="AZ115">
            <v>535</v>
          </cell>
          <cell r="BA115">
            <v>535</v>
          </cell>
          <cell r="BB115">
            <v>535</v>
          </cell>
          <cell r="BC115">
            <v>535</v>
          </cell>
          <cell r="BD115">
            <v>535</v>
          </cell>
          <cell r="BE115">
            <v>535</v>
          </cell>
          <cell r="BF115">
            <v>535</v>
          </cell>
          <cell r="BG115">
            <v>535</v>
          </cell>
          <cell r="BH115">
            <v>535</v>
          </cell>
          <cell r="BI115">
            <v>535</v>
          </cell>
          <cell r="BJ115">
            <v>28.15</v>
          </cell>
          <cell r="BK115">
            <v>588.80660051853772</v>
          </cell>
          <cell r="BL115">
            <v>588.80660051853772</v>
          </cell>
          <cell r="BM115">
            <v>588.80660051853772</v>
          </cell>
          <cell r="BN115">
            <v>588.80660051853772</v>
          </cell>
          <cell r="BO115">
            <v>588.80660051853772</v>
          </cell>
          <cell r="BP115">
            <v>588.80660051853772</v>
          </cell>
          <cell r="BQ115">
            <v>588.80660051853772</v>
          </cell>
          <cell r="BR115">
            <v>588.80660051853772</v>
          </cell>
          <cell r="BS115">
            <v>588.80660051853772</v>
          </cell>
          <cell r="BT115">
            <v>588.80660051853772</v>
          </cell>
          <cell r="BU115">
            <v>588.80660051853772</v>
          </cell>
          <cell r="BV115">
            <v>588.80660051853772</v>
          </cell>
          <cell r="BW115">
            <v>7065.6792062224513</v>
          </cell>
          <cell r="BX115">
            <v>28.15</v>
          </cell>
          <cell r="BY115">
            <v>221.19861940444761</v>
          </cell>
          <cell r="BZ115">
            <v>221.19861940444761</v>
          </cell>
          <cell r="CA115">
            <v>221.19861940444761</v>
          </cell>
          <cell r="CB115">
            <v>221.19861940444761</v>
          </cell>
          <cell r="CC115">
            <v>221.19861940444761</v>
          </cell>
          <cell r="CD115">
            <v>221.19861940444761</v>
          </cell>
          <cell r="CE115">
            <v>221.19861940444761</v>
          </cell>
          <cell r="CF115">
            <v>221.19861940444761</v>
          </cell>
          <cell r="CG115">
            <v>221.19861940444761</v>
          </cell>
          <cell r="CH115">
            <v>221.19861940444761</v>
          </cell>
          <cell r="CI115">
            <v>221.19861940444761</v>
          </cell>
          <cell r="CJ115">
            <v>221.19861940444761</v>
          </cell>
          <cell r="CK115">
            <v>2654.3834328533708</v>
          </cell>
          <cell r="CL115">
            <v>28.15</v>
          </cell>
          <cell r="CM115">
            <v>46.901876426453079</v>
          </cell>
          <cell r="CN115">
            <v>46.901876426453079</v>
          </cell>
          <cell r="CO115">
            <v>46.901876426453079</v>
          </cell>
          <cell r="CP115">
            <v>46.901876426453079</v>
          </cell>
          <cell r="CQ115">
            <v>46.901876426453079</v>
          </cell>
          <cell r="CR115">
            <v>46.901876426453079</v>
          </cell>
          <cell r="CS115">
            <v>46.901876426453079</v>
          </cell>
          <cell r="CT115">
            <v>46.901876426453079</v>
          </cell>
          <cell r="CU115">
            <v>46.901876426453079</v>
          </cell>
          <cell r="CV115">
            <v>46.901876426453079</v>
          </cell>
          <cell r="CW115">
            <v>46.901876426453079</v>
          </cell>
          <cell r="CX115">
            <v>46.901876426453079</v>
          </cell>
          <cell r="CY115">
            <v>562.82251711743709</v>
          </cell>
          <cell r="CZ115">
            <v>250</v>
          </cell>
          <cell r="DA115">
            <v>2.9000000000000001E-2</v>
          </cell>
          <cell r="DB115">
            <v>257.25</v>
          </cell>
          <cell r="DC115">
            <v>0</v>
          </cell>
          <cell r="DE115">
            <v>0</v>
          </cell>
          <cell r="DH115" t="str">
            <v>MF</v>
          </cell>
          <cell r="DI115">
            <v>0</v>
          </cell>
          <cell r="DJ115">
            <v>0</v>
          </cell>
          <cell r="DL115" t="str">
            <v>New deal pending @ $1,500/a-pr/.med</v>
          </cell>
        </row>
        <row r="116">
          <cell r="B116" t="str">
            <v>KIOSK</v>
          </cell>
          <cell r="C116" t="str">
            <v>KIO</v>
          </cell>
          <cell r="E116">
            <v>225</v>
          </cell>
          <cell r="F116">
            <v>34001</v>
          </cell>
          <cell r="G116">
            <v>36556</v>
          </cell>
          <cell r="H116">
            <v>2916.67</v>
          </cell>
          <cell r="I116">
            <v>2916.67</v>
          </cell>
          <cell r="J116">
            <v>2916.67</v>
          </cell>
          <cell r="K116">
            <v>2916.67</v>
          </cell>
          <cell r="L116">
            <v>2916.67</v>
          </cell>
          <cell r="M116">
            <v>2916.67</v>
          </cell>
          <cell r="N116">
            <v>2916.67</v>
          </cell>
          <cell r="O116">
            <v>2916.67</v>
          </cell>
          <cell r="P116">
            <v>2916.67</v>
          </cell>
          <cell r="Q116">
            <v>2916.67</v>
          </cell>
          <cell r="R116">
            <v>2916.67</v>
          </cell>
          <cell r="S116">
            <v>2916.67</v>
          </cell>
          <cell r="T116">
            <v>35000.039999999994</v>
          </cell>
          <cell r="U116">
            <v>35000.04</v>
          </cell>
          <cell r="V116">
            <v>35000</v>
          </cell>
          <cell r="X116">
            <v>0.1</v>
          </cell>
          <cell r="Y116">
            <v>1</v>
          </cell>
          <cell r="Z116" t="str">
            <v>Q</v>
          </cell>
          <cell r="AA116">
            <v>224213</v>
          </cell>
          <cell r="AB116">
            <v>189000</v>
          </cell>
          <cell r="AC116">
            <v>183330</v>
          </cell>
          <cell r="AD116">
            <v>-3.0000000000000027E-2</v>
          </cell>
          <cell r="AE116">
            <v>0.05</v>
          </cell>
          <cell r="AF116">
            <v>350000</v>
          </cell>
          <cell r="AG116">
            <v>192496.5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225</v>
          </cell>
          <cell r="AX116">
            <v>225</v>
          </cell>
          <cell r="AY116">
            <v>225</v>
          </cell>
          <cell r="AZ116">
            <v>225</v>
          </cell>
          <cell r="BA116">
            <v>225</v>
          </cell>
          <cell r="BB116">
            <v>225</v>
          </cell>
          <cell r="BC116">
            <v>225</v>
          </cell>
          <cell r="BD116">
            <v>225</v>
          </cell>
          <cell r="BE116">
            <v>225</v>
          </cell>
          <cell r="BF116">
            <v>225</v>
          </cell>
          <cell r="BG116">
            <v>225</v>
          </cell>
          <cell r="BH116">
            <v>225</v>
          </cell>
          <cell r="BI116">
            <v>225</v>
          </cell>
          <cell r="BJ116">
            <v>28.15</v>
          </cell>
          <cell r="BK116">
            <v>247.62894414331024</v>
          </cell>
          <cell r="BL116">
            <v>247.62894414331024</v>
          </cell>
          <cell r="BM116">
            <v>247.62894414331024</v>
          </cell>
          <cell r="BN116">
            <v>247.62894414331024</v>
          </cell>
          <cell r="BO116">
            <v>247.62894414331024</v>
          </cell>
          <cell r="BP116">
            <v>247.62894414331024</v>
          </cell>
          <cell r="BQ116">
            <v>247.62894414331024</v>
          </cell>
          <cell r="BR116">
            <v>247.62894414331024</v>
          </cell>
          <cell r="BS116">
            <v>247.62894414331024</v>
          </cell>
          <cell r="BT116">
            <v>247.62894414331024</v>
          </cell>
          <cell r="BU116">
            <v>247.62894414331024</v>
          </cell>
          <cell r="BV116">
            <v>247.62894414331024</v>
          </cell>
          <cell r="BW116">
            <v>2971.5473297197223</v>
          </cell>
          <cell r="BX116">
            <v>28.15</v>
          </cell>
          <cell r="BY116">
            <v>93.027456758879836</v>
          </cell>
          <cell r="BZ116">
            <v>93.027456758879836</v>
          </cell>
          <cell r="CA116">
            <v>93.027456758879836</v>
          </cell>
          <cell r="CB116">
            <v>93.027456758879836</v>
          </cell>
          <cell r="CC116">
            <v>93.027456758879836</v>
          </cell>
          <cell r="CD116">
            <v>93.027456758879836</v>
          </cell>
          <cell r="CE116">
            <v>93.027456758879836</v>
          </cell>
          <cell r="CF116">
            <v>93.027456758879836</v>
          </cell>
          <cell r="CG116">
            <v>93.027456758879836</v>
          </cell>
          <cell r="CH116">
            <v>93.027456758879836</v>
          </cell>
          <cell r="CI116">
            <v>93.027456758879836</v>
          </cell>
          <cell r="CJ116">
            <v>93.027456758879836</v>
          </cell>
          <cell r="CK116">
            <v>1116.3294811065578</v>
          </cell>
          <cell r="CL116">
            <v>28.15</v>
          </cell>
          <cell r="CM116">
            <v>19.725088216732605</v>
          </cell>
          <cell r="CN116">
            <v>19.725088216732605</v>
          </cell>
          <cell r="CO116">
            <v>19.725088216732605</v>
          </cell>
          <cell r="CP116">
            <v>19.725088216732605</v>
          </cell>
          <cell r="CQ116">
            <v>19.725088216732605</v>
          </cell>
          <cell r="CR116">
            <v>19.725088216732605</v>
          </cell>
          <cell r="CS116">
            <v>19.725088216732605</v>
          </cell>
          <cell r="CT116">
            <v>19.725088216732605</v>
          </cell>
          <cell r="CU116">
            <v>19.725088216732605</v>
          </cell>
          <cell r="CV116">
            <v>19.725088216732605</v>
          </cell>
          <cell r="CW116">
            <v>19.725088216732605</v>
          </cell>
          <cell r="CX116">
            <v>19.725088216732605</v>
          </cell>
          <cell r="CY116">
            <v>236.7010586007913</v>
          </cell>
          <cell r="CZ116">
            <v>116</v>
          </cell>
          <cell r="DA116">
            <v>2.9000000000000001E-2</v>
          </cell>
          <cell r="DB116">
            <v>119.36399999999999</v>
          </cell>
          <cell r="DC116">
            <v>0</v>
          </cell>
          <cell r="DE116">
            <v>0</v>
          </cell>
          <cell r="DI116">
            <v>0</v>
          </cell>
          <cell r="DJ116">
            <v>0</v>
          </cell>
        </row>
        <row r="117">
          <cell r="B117" t="str">
            <v>KIOSK</v>
          </cell>
          <cell r="C117" t="str">
            <v>KIO</v>
          </cell>
          <cell r="E117">
            <v>20</v>
          </cell>
          <cell r="F117">
            <v>35827</v>
          </cell>
          <cell r="G117">
            <v>37652</v>
          </cell>
          <cell r="H117">
            <v>0</v>
          </cell>
          <cell r="I117">
            <v>833.33</v>
          </cell>
          <cell r="J117">
            <v>833.33</v>
          </cell>
          <cell r="K117">
            <v>833.33</v>
          </cell>
          <cell r="L117">
            <v>833.33</v>
          </cell>
          <cell r="M117">
            <v>833.33</v>
          </cell>
          <cell r="N117">
            <v>833.33</v>
          </cell>
          <cell r="O117">
            <v>833.33</v>
          </cell>
          <cell r="P117">
            <v>833.33</v>
          </cell>
          <cell r="Q117">
            <v>833.33</v>
          </cell>
          <cell r="R117">
            <v>833.33</v>
          </cell>
          <cell r="S117">
            <v>833.33</v>
          </cell>
          <cell r="T117">
            <v>9166.630000000001</v>
          </cell>
          <cell r="U117">
            <v>9999.9600000000009</v>
          </cell>
          <cell r="V117">
            <v>10000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20</v>
          </cell>
          <cell r="AY117">
            <v>20</v>
          </cell>
          <cell r="AZ117">
            <v>20</v>
          </cell>
          <cell r="BA117">
            <v>20</v>
          </cell>
          <cell r="BB117">
            <v>20</v>
          </cell>
          <cell r="BC117">
            <v>20</v>
          </cell>
          <cell r="BD117">
            <v>20</v>
          </cell>
          <cell r="BE117">
            <v>20</v>
          </cell>
          <cell r="BF117">
            <v>20</v>
          </cell>
          <cell r="BG117">
            <v>20</v>
          </cell>
          <cell r="BH117">
            <v>20</v>
          </cell>
          <cell r="BI117">
            <v>18.333333333333332</v>
          </cell>
          <cell r="BJ117" t="str">
            <v>NONE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 t="str">
            <v>NONE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 t="str">
            <v>NONE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2.9000000000000001E-2</v>
          </cell>
          <cell r="DB117">
            <v>0</v>
          </cell>
          <cell r="DC117">
            <v>0</v>
          </cell>
          <cell r="DE117">
            <v>0</v>
          </cell>
          <cell r="DI117">
            <v>0</v>
          </cell>
          <cell r="DJ117">
            <v>0</v>
          </cell>
          <cell r="DL117" t="str">
            <v>Gross deal</v>
          </cell>
        </row>
        <row r="118">
          <cell r="E118">
            <v>2340</v>
          </cell>
          <cell r="H118">
            <v>25752.916666666664</v>
          </cell>
          <cell r="I118">
            <v>24394.589999999997</v>
          </cell>
          <cell r="J118">
            <v>24394.589999999997</v>
          </cell>
          <cell r="K118">
            <v>26794.589999999997</v>
          </cell>
          <cell r="L118">
            <v>24394.589999999997</v>
          </cell>
          <cell r="M118">
            <v>24394.589999999997</v>
          </cell>
          <cell r="N118">
            <v>26794.589999999997</v>
          </cell>
          <cell r="O118">
            <v>24394.589999999997</v>
          </cell>
          <cell r="P118">
            <v>24394.589999999997</v>
          </cell>
          <cell r="Q118">
            <v>26794.589999999997</v>
          </cell>
          <cell r="R118">
            <v>24894.589999999997</v>
          </cell>
          <cell r="S118">
            <v>24894.589999999997</v>
          </cell>
          <cell r="T118">
            <v>302293.40666666668</v>
          </cell>
          <cell r="W118">
            <v>0</v>
          </cell>
          <cell r="AA118">
            <v>1313389</v>
          </cell>
          <cell r="AB118">
            <v>1387000</v>
          </cell>
          <cell r="AG118">
            <v>1730321.1</v>
          </cell>
          <cell r="AH118">
            <v>2688</v>
          </cell>
          <cell r="AI118">
            <v>0</v>
          </cell>
          <cell r="AJ118">
            <v>0</v>
          </cell>
          <cell r="AK118">
            <v>2688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2688</v>
          </cell>
          <cell r="AV118">
            <v>0</v>
          </cell>
          <cell r="AW118">
            <v>2320</v>
          </cell>
          <cell r="AX118">
            <v>2340</v>
          </cell>
          <cell r="AY118">
            <v>2340</v>
          </cell>
          <cell r="AZ118">
            <v>2340</v>
          </cell>
          <cell r="BA118">
            <v>2340</v>
          </cell>
          <cell r="BB118">
            <v>2340</v>
          </cell>
          <cell r="BC118">
            <v>2340</v>
          </cell>
          <cell r="BD118">
            <v>2340</v>
          </cell>
          <cell r="BE118">
            <v>2340</v>
          </cell>
          <cell r="BF118">
            <v>2340</v>
          </cell>
          <cell r="BG118">
            <v>2340</v>
          </cell>
          <cell r="BH118">
            <v>2340</v>
          </cell>
          <cell r="BI118">
            <v>2338.3333333333335</v>
          </cell>
          <cell r="BK118">
            <v>2529.1169495170084</v>
          </cell>
          <cell r="BL118">
            <v>2529.1169495170084</v>
          </cell>
          <cell r="BM118">
            <v>2529.1169495170084</v>
          </cell>
          <cell r="BN118">
            <v>2529.1169495170084</v>
          </cell>
          <cell r="BO118">
            <v>2529.1169495170084</v>
          </cell>
          <cell r="BP118">
            <v>2529.1169495170084</v>
          </cell>
          <cell r="BQ118">
            <v>2529.1169495170084</v>
          </cell>
          <cell r="BR118">
            <v>2529.1169495170084</v>
          </cell>
          <cell r="BS118">
            <v>2529.1169495170084</v>
          </cell>
          <cell r="BT118">
            <v>2529.1169495170084</v>
          </cell>
          <cell r="BU118">
            <v>2529.1169495170084</v>
          </cell>
          <cell r="BV118">
            <v>2529.1169495170084</v>
          </cell>
          <cell r="BW118">
            <v>30349.403394204099</v>
          </cell>
          <cell r="BY118">
            <v>950.12042503069267</v>
          </cell>
          <cell r="BZ118">
            <v>950.12042503069267</v>
          </cell>
          <cell r="CA118">
            <v>950.12042503069267</v>
          </cell>
          <cell r="CB118">
            <v>950.12042503069267</v>
          </cell>
          <cell r="CC118">
            <v>950.12042503069267</v>
          </cell>
          <cell r="CD118">
            <v>950.12042503069267</v>
          </cell>
          <cell r="CE118">
            <v>950.12042503069267</v>
          </cell>
          <cell r="CF118">
            <v>950.12042503069267</v>
          </cell>
          <cell r="CG118">
            <v>950.12042503069267</v>
          </cell>
          <cell r="CH118">
            <v>950.12042503069267</v>
          </cell>
          <cell r="CI118">
            <v>950.12042503069267</v>
          </cell>
          <cell r="CJ118">
            <v>950.12042503069267</v>
          </cell>
          <cell r="CK118">
            <v>11401.44510036831</v>
          </cell>
          <cell r="CM118">
            <v>201.45890098689566</v>
          </cell>
          <cell r="CN118">
            <v>201.45890098689566</v>
          </cell>
          <cell r="CO118">
            <v>201.45890098689566</v>
          </cell>
          <cell r="CP118">
            <v>201.45890098689566</v>
          </cell>
          <cell r="CQ118">
            <v>201.45890098689566</v>
          </cell>
          <cell r="CR118">
            <v>201.45890098689566</v>
          </cell>
          <cell r="CS118">
            <v>201.45890098689566</v>
          </cell>
          <cell r="CT118">
            <v>201.45890098689566</v>
          </cell>
          <cell r="CU118">
            <v>201.45890098689566</v>
          </cell>
          <cell r="CV118">
            <v>201.45890098689566</v>
          </cell>
          <cell r="CW118">
            <v>201.45890098689566</v>
          </cell>
          <cell r="CX118">
            <v>201.45890098689566</v>
          </cell>
          <cell r="CY118">
            <v>2417.506811842748</v>
          </cell>
          <cell r="CZ118">
            <v>1193.33</v>
          </cell>
          <cell r="DB118">
            <v>1227.9365699999998</v>
          </cell>
          <cell r="DC118">
            <v>0</v>
          </cell>
          <cell r="DE118">
            <v>0</v>
          </cell>
          <cell r="DF118">
            <v>0</v>
          </cell>
          <cell r="DG118">
            <v>0</v>
          </cell>
          <cell r="DI118">
            <v>365</v>
          </cell>
          <cell r="DJ118">
            <v>0</v>
          </cell>
          <cell r="DK118">
            <v>0</v>
          </cell>
        </row>
        <row r="120">
          <cell r="B120" t="str">
            <v>NEW Deal Pending</v>
          </cell>
          <cell r="C120" t="str">
            <v>SS</v>
          </cell>
          <cell r="E120">
            <v>529</v>
          </cell>
          <cell r="F120">
            <v>35796</v>
          </cell>
          <cell r="G120">
            <v>37652</v>
          </cell>
          <cell r="H120">
            <v>1542.9166666666667</v>
          </cell>
          <cell r="I120">
            <v>1542.9166666666667</v>
          </cell>
          <cell r="J120">
            <v>1542.9166666666667</v>
          </cell>
          <cell r="K120">
            <v>1542.9166666666667</v>
          </cell>
          <cell r="L120">
            <v>1542.9166666666667</v>
          </cell>
          <cell r="M120">
            <v>1542.9166666666667</v>
          </cell>
          <cell r="N120">
            <v>1542.9166666666667</v>
          </cell>
          <cell r="O120">
            <v>1542.9166666666667</v>
          </cell>
          <cell r="P120">
            <v>1542.9166666666667</v>
          </cell>
          <cell r="Q120">
            <v>1542.9166666666667</v>
          </cell>
          <cell r="R120">
            <v>1542.9166666666667</v>
          </cell>
          <cell r="S120">
            <v>1542.9166666666667</v>
          </cell>
          <cell r="T120">
            <v>18515</v>
          </cell>
          <cell r="U120">
            <v>35</v>
          </cell>
          <cell r="V120">
            <v>35</v>
          </cell>
          <cell r="X120">
            <v>0.06</v>
          </cell>
          <cell r="Y120">
            <v>1</v>
          </cell>
          <cell r="Z120" t="str">
            <v>Q</v>
          </cell>
          <cell r="AA120">
            <v>0</v>
          </cell>
          <cell r="AB120">
            <v>0</v>
          </cell>
          <cell r="AC120">
            <v>65000</v>
          </cell>
          <cell r="AD120">
            <v>0</v>
          </cell>
          <cell r="AE120">
            <v>4.5</v>
          </cell>
          <cell r="AF120">
            <v>500000</v>
          </cell>
          <cell r="AG120">
            <v>357500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529</v>
          </cell>
          <cell r="AX120">
            <v>529</v>
          </cell>
          <cell r="AY120">
            <v>529</v>
          </cell>
          <cell r="AZ120">
            <v>529</v>
          </cell>
          <cell r="BA120">
            <v>529</v>
          </cell>
          <cell r="BB120">
            <v>529</v>
          </cell>
          <cell r="BC120">
            <v>529</v>
          </cell>
          <cell r="BD120">
            <v>529</v>
          </cell>
          <cell r="BE120">
            <v>529</v>
          </cell>
          <cell r="BF120">
            <v>529</v>
          </cell>
          <cell r="BG120">
            <v>529</v>
          </cell>
          <cell r="BH120">
            <v>529</v>
          </cell>
          <cell r="BI120">
            <v>529</v>
          </cell>
          <cell r="BJ120">
            <v>28.15</v>
          </cell>
          <cell r="BK120">
            <v>582.20316200804939</v>
          </cell>
          <cell r="BL120">
            <v>582.20316200804939</v>
          </cell>
          <cell r="BM120">
            <v>582.20316200804939</v>
          </cell>
          <cell r="BN120">
            <v>582.20316200804939</v>
          </cell>
          <cell r="BO120">
            <v>582.20316200804939</v>
          </cell>
          <cell r="BP120">
            <v>582.20316200804939</v>
          </cell>
          <cell r="BQ120">
            <v>582.20316200804939</v>
          </cell>
          <cell r="BR120">
            <v>582.20316200804939</v>
          </cell>
          <cell r="BS120">
            <v>582.20316200804939</v>
          </cell>
          <cell r="BT120">
            <v>582.20316200804939</v>
          </cell>
          <cell r="BU120">
            <v>582.20316200804939</v>
          </cell>
          <cell r="BV120">
            <v>582.20316200804939</v>
          </cell>
          <cell r="BW120">
            <v>6986.437944096594</v>
          </cell>
          <cell r="BX120">
            <v>28</v>
          </cell>
          <cell r="BY120">
            <v>170.36348809171275</v>
          </cell>
          <cell r="BZ120">
            <v>170.36348809171275</v>
          </cell>
          <cell r="CA120">
            <v>170.36348809171275</v>
          </cell>
          <cell r="CB120">
            <v>170.36348809171275</v>
          </cell>
          <cell r="CC120">
            <v>170.36348809171275</v>
          </cell>
          <cell r="CD120">
            <v>170.36348809171275</v>
          </cell>
          <cell r="CE120">
            <v>170.36348809171275</v>
          </cell>
          <cell r="CF120">
            <v>170.36348809171275</v>
          </cell>
          <cell r="CG120">
            <v>170.36348809171275</v>
          </cell>
          <cell r="CH120">
            <v>170.36348809171275</v>
          </cell>
          <cell r="CI120">
            <v>170.36348809171275</v>
          </cell>
          <cell r="CJ120">
            <v>170.36348809171275</v>
          </cell>
          <cell r="CK120">
            <v>2044.3618571005529</v>
          </cell>
          <cell r="CL120">
            <v>28.15</v>
          </cell>
          <cell r="CM120">
            <v>46.375874074006873</v>
          </cell>
          <cell r="CN120">
            <v>46.375874074006873</v>
          </cell>
          <cell r="CO120">
            <v>46.375874074006873</v>
          </cell>
          <cell r="CP120">
            <v>46.375874074006873</v>
          </cell>
          <cell r="CQ120">
            <v>46.375874074006873</v>
          </cell>
          <cell r="CR120">
            <v>46.375874074006873</v>
          </cell>
          <cell r="CS120">
            <v>46.375874074006873</v>
          </cell>
          <cell r="CT120">
            <v>46.375874074006873</v>
          </cell>
          <cell r="CU120">
            <v>46.375874074006873</v>
          </cell>
          <cell r="CV120">
            <v>46.375874074006873</v>
          </cell>
          <cell r="CW120">
            <v>46.375874074006873</v>
          </cell>
          <cell r="CX120">
            <v>46.375874074006873</v>
          </cell>
          <cell r="CY120">
            <v>556.51048888808259</v>
          </cell>
          <cell r="CZ120">
            <v>110.20833333333334</v>
          </cell>
          <cell r="DA120">
            <v>2.9000000000000001E-2</v>
          </cell>
          <cell r="DB120">
            <v>110.20833333333334</v>
          </cell>
          <cell r="DC120">
            <v>0</v>
          </cell>
          <cell r="DE120">
            <v>0</v>
          </cell>
          <cell r="DI120">
            <v>0</v>
          </cell>
          <cell r="DJ120">
            <v>0</v>
          </cell>
          <cell r="DL120" t="str">
            <v>$2.50 psf promo charge</v>
          </cell>
        </row>
        <row r="121">
          <cell r="B121" t="str">
            <v>NEW Deal Pending</v>
          </cell>
          <cell r="C121" t="str">
            <v>SS</v>
          </cell>
          <cell r="E121">
            <v>2232</v>
          </cell>
          <cell r="F121">
            <v>35247</v>
          </cell>
          <cell r="G121">
            <v>36191</v>
          </cell>
          <cell r="H121">
            <v>4000</v>
          </cell>
          <cell r="I121">
            <v>4650</v>
          </cell>
          <cell r="J121">
            <v>4650</v>
          </cell>
          <cell r="K121">
            <v>4650</v>
          </cell>
          <cell r="L121">
            <v>4650</v>
          </cell>
          <cell r="M121">
            <v>4650</v>
          </cell>
          <cell r="N121">
            <v>4650</v>
          </cell>
          <cell r="O121">
            <v>4650</v>
          </cell>
          <cell r="P121">
            <v>4650</v>
          </cell>
          <cell r="Q121">
            <v>4650</v>
          </cell>
          <cell r="R121">
            <v>4650</v>
          </cell>
          <cell r="S121">
            <v>4650</v>
          </cell>
          <cell r="T121">
            <v>55150</v>
          </cell>
          <cell r="U121">
            <v>21.50537634408602</v>
          </cell>
          <cell r="V121">
            <v>25</v>
          </cell>
          <cell r="X121">
            <v>0.05</v>
          </cell>
          <cell r="Y121">
            <v>1</v>
          </cell>
          <cell r="Z121" t="str">
            <v>Q</v>
          </cell>
          <cell r="AA121">
            <v>0</v>
          </cell>
          <cell r="AB121">
            <v>323000</v>
          </cell>
          <cell r="AC121">
            <v>526000</v>
          </cell>
          <cell r="AD121">
            <v>0.62848297213622284</v>
          </cell>
          <cell r="AE121">
            <v>0.04</v>
          </cell>
          <cell r="AF121">
            <v>850000</v>
          </cell>
          <cell r="AG121">
            <v>547040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2232</v>
          </cell>
          <cell r="AX121">
            <v>2232</v>
          </cell>
          <cell r="AY121">
            <v>2232</v>
          </cell>
          <cell r="AZ121">
            <v>2232</v>
          </cell>
          <cell r="BA121">
            <v>2232</v>
          </cell>
          <cell r="BB121">
            <v>2232</v>
          </cell>
          <cell r="BC121">
            <v>2232</v>
          </cell>
          <cell r="BD121">
            <v>2232</v>
          </cell>
          <cell r="BE121">
            <v>2232</v>
          </cell>
          <cell r="BF121">
            <v>2232</v>
          </cell>
          <cell r="BG121">
            <v>2232</v>
          </cell>
          <cell r="BH121">
            <v>2232</v>
          </cell>
          <cell r="BI121">
            <v>2232</v>
          </cell>
          <cell r="BJ121" t="str">
            <v>NONE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 t="str">
            <v>NONE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 t="str">
            <v>NONE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B121">
            <v>0</v>
          </cell>
          <cell r="DC121">
            <v>0</v>
          </cell>
          <cell r="DE121">
            <v>0</v>
          </cell>
          <cell r="DI121">
            <v>0</v>
          </cell>
          <cell r="DJ121">
            <v>0</v>
          </cell>
          <cell r="DL121" t="str">
            <v>Gross deal-no mkt charges</v>
          </cell>
        </row>
        <row r="122">
          <cell r="B122" t="str">
            <v>NEW Deal Pending</v>
          </cell>
          <cell r="C122" t="str">
            <v>SS</v>
          </cell>
          <cell r="E122">
            <v>3706</v>
          </cell>
          <cell r="F122">
            <v>35886</v>
          </cell>
          <cell r="G122">
            <v>39478</v>
          </cell>
          <cell r="H122">
            <v>0</v>
          </cell>
          <cell r="I122">
            <v>0</v>
          </cell>
          <cell r="J122">
            <v>0</v>
          </cell>
          <cell r="K122">
            <v>7412</v>
          </cell>
          <cell r="L122">
            <v>7412</v>
          </cell>
          <cell r="M122">
            <v>7412</v>
          </cell>
          <cell r="N122">
            <v>7412</v>
          </cell>
          <cell r="O122">
            <v>7412</v>
          </cell>
          <cell r="P122">
            <v>7412</v>
          </cell>
          <cell r="Q122">
            <v>7412</v>
          </cell>
          <cell r="R122">
            <v>7412</v>
          </cell>
          <cell r="S122">
            <v>7412</v>
          </cell>
          <cell r="T122">
            <v>66708</v>
          </cell>
          <cell r="U122">
            <v>24</v>
          </cell>
          <cell r="V122">
            <v>24</v>
          </cell>
          <cell r="X122">
            <v>0.06</v>
          </cell>
          <cell r="Y122">
            <v>1</v>
          </cell>
          <cell r="Z122" t="str">
            <v>Q</v>
          </cell>
          <cell r="AA122">
            <v>526303</v>
          </cell>
          <cell r="AB122">
            <v>0</v>
          </cell>
          <cell r="AC122">
            <v>0</v>
          </cell>
          <cell r="AD122">
            <v>0</v>
          </cell>
          <cell r="AF122">
            <v>1778880</v>
          </cell>
          <cell r="AG122">
            <v>1400000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3706</v>
          </cell>
          <cell r="BA122">
            <v>3706</v>
          </cell>
          <cell r="BB122">
            <v>3706</v>
          </cell>
          <cell r="BC122">
            <v>3706</v>
          </cell>
          <cell r="BD122">
            <v>3706</v>
          </cell>
          <cell r="BE122">
            <v>3706</v>
          </cell>
          <cell r="BF122">
            <v>3706</v>
          </cell>
          <cell r="BG122">
            <v>3706</v>
          </cell>
          <cell r="BH122">
            <v>3706</v>
          </cell>
          <cell r="BI122">
            <v>2779.5</v>
          </cell>
          <cell r="BJ122">
            <v>28.15</v>
          </cell>
          <cell r="BK122">
            <v>0</v>
          </cell>
          <cell r="BL122">
            <v>0</v>
          </cell>
          <cell r="BM122">
            <v>0</v>
          </cell>
          <cell r="BN122">
            <v>4078.7238533115901</v>
          </cell>
          <cell r="BO122">
            <v>4078.7238533115901</v>
          </cell>
          <cell r="BP122">
            <v>4078.7238533115901</v>
          </cell>
          <cell r="BQ122">
            <v>4078.7238533115901</v>
          </cell>
          <cell r="BR122">
            <v>4078.7238533115901</v>
          </cell>
          <cell r="BS122">
            <v>4078.7238533115901</v>
          </cell>
          <cell r="BT122">
            <v>4078.7238533115901</v>
          </cell>
          <cell r="BU122">
            <v>4078.7238533115901</v>
          </cell>
          <cell r="BV122">
            <v>4078.7238533115901</v>
          </cell>
          <cell r="BW122">
            <v>36708.514679804306</v>
          </cell>
          <cell r="BX122">
            <v>28</v>
          </cell>
          <cell r="BY122">
            <v>0</v>
          </cell>
          <cell r="BZ122">
            <v>0</v>
          </cell>
          <cell r="CA122">
            <v>0</v>
          </cell>
          <cell r="CB122">
            <v>1193.5105611869328</v>
          </cell>
          <cell r="CC122">
            <v>1193.5105611869328</v>
          </cell>
          <cell r="CD122">
            <v>1193.5105611869328</v>
          </cell>
          <cell r="CE122">
            <v>1193.5105611869328</v>
          </cell>
          <cell r="CF122">
            <v>1193.5105611869328</v>
          </cell>
          <cell r="CG122">
            <v>1193.5105611869328</v>
          </cell>
          <cell r="CH122">
            <v>1193.5105611869328</v>
          </cell>
          <cell r="CI122">
            <v>1193.5105611869328</v>
          </cell>
          <cell r="CJ122">
            <v>1193.5105611869328</v>
          </cell>
          <cell r="CK122">
            <v>10741.595050682396</v>
          </cell>
          <cell r="CL122">
            <v>28</v>
          </cell>
          <cell r="CM122">
            <v>0</v>
          </cell>
          <cell r="CN122">
            <v>0</v>
          </cell>
          <cell r="CO122">
            <v>0</v>
          </cell>
          <cell r="CP122">
            <v>281.65118789591986</v>
          </cell>
          <cell r="CQ122">
            <v>281.65118789591986</v>
          </cell>
          <cell r="CR122">
            <v>281.65118789591986</v>
          </cell>
          <cell r="CS122">
            <v>281.65118789591986</v>
          </cell>
          <cell r="CT122">
            <v>281.65118789591986</v>
          </cell>
          <cell r="CU122">
            <v>281.65118789591986</v>
          </cell>
          <cell r="CV122">
            <v>281.65118789591986</v>
          </cell>
          <cell r="CW122">
            <v>281.65118789591986</v>
          </cell>
          <cell r="CX122">
            <v>281.65118789591986</v>
          </cell>
          <cell r="CY122">
            <v>2534.8606910632793</v>
          </cell>
          <cell r="CZ122">
            <v>0</v>
          </cell>
          <cell r="DA122">
            <v>2.9000000000000001E-2</v>
          </cell>
          <cell r="DB122">
            <v>0</v>
          </cell>
          <cell r="DC122">
            <v>0</v>
          </cell>
          <cell r="DE122">
            <v>0</v>
          </cell>
          <cell r="DI122">
            <v>0</v>
          </cell>
          <cell r="DJ122">
            <v>0</v>
          </cell>
          <cell r="DL122" t="str">
            <v>$2.50 psf promo charge</v>
          </cell>
        </row>
        <row r="123">
          <cell r="B123" t="str">
            <v>NEW Deal Pending</v>
          </cell>
          <cell r="C123" t="str">
            <v>SS</v>
          </cell>
          <cell r="E123">
            <v>1394</v>
          </cell>
          <cell r="F123">
            <v>32417</v>
          </cell>
          <cell r="G123">
            <v>39478</v>
          </cell>
          <cell r="H123">
            <v>5462.5</v>
          </cell>
          <cell r="I123">
            <v>6008.75</v>
          </cell>
          <cell r="J123">
            <v>6008.75</v>
          </cell>
          <cell r="K123">
            <v>6008.75</v>
          </cell>
          <cell r="L123">
            <v>6008.75</v>
          </cell>
          <cell r="M123">
            <v>6008.75</v>
          </cell>
          <cell r="N123">
            <v>6008.75</v>
          </cell>
          <cell r="O123">
            <v>6008.75</v>
          </cell>
          <cell r="P123">
            <v>6008.75</v>
          </cell>
          <cell r="Q123">
            <v>6008.75</v>
          </cell>
          <cell r="R123">
            <v>6008.75</v>
          </cell>
          <cell r="S123">
            <v>6008.75</v>
          </cell>
          <cell r="T123">
            <v>71558.75</v>
          </cell>
          <cell r="U123">
            <v>51.725251076040173</v>
          </cell>
          <cell r="V123">
            <v>51.725251076040173</v>
          </cell>
          <cell r="X123">
            <v>0.06</v>
          </cell>
          <cell r="Y123">
            <v>1</v>
          </cell>
          <cell r="Z123" t="str">
            <v>Q</v>
          </cell>
          <cell r="AA123">
            <v>1105726</v>
          </cell>
          <cell r="AB123">
            <v>1390000</v>
          </cell>
          <cell r="AC123">
            <v>1630000</v>
          </cell>
          <cell r="AD123">
            <v>0.17266187050359716</v>
          </cell>
          <cell r="AE123">
            <v>0.05</v>
          </cell>
          <cell r="AF123">
            <v>1092500</v>
          </cell>
          <cell r="AG123">
            <v>1711500</v>
          </cell>
          <cell r="AH123">
            <v>32250</v>
          </cell>
          <cell r="AI123">
            <v>0</v>
          </cell>
          <cell r="AJ123">
            <v>0</v>
          </cell>
          <cell r="AK123">
            <v>32250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32250</v>
          </cell>
          <cell r="AV123">
            <v>0</v>
          </cell>
          <cell r="AW123">
            <v>1394</v>
          </cell>
          <cell r="AX123">
            <v>1394</v>
          </cell>
          <cell r="AY123">
            <v>1394</v>
          </cell>
          <cell r="AZ123">
            <v>1394</v>
          </cell>
          <cell r="BA123">
            <v>1394</v>
          </cell>
          <cell r="BB123">
            <v>1394</v>
          </cell>
          <cell r="BC123">
            <v>1394</v>
          </cell>
          <cell r="BD123">
            <v>1394</v>
          </cell>
          <cell r="BE123">
            <v>1394</v>
          </cell>
          <cell r="BF123">
            <v>1394</v>
          </cell>
          <cell r="BG123">
            <v>1394</v>
          </cell>
          <cell r="BH123">
            <v>1394</v>
          </cell>
          <cell r="BI123">
            <v>1394</v>
          </cell>
          <cell r="BJ123">
            <v>28.15</v>
          </cell>
          <cell r="BK123">
            <v>1534.1988806034421</v>
          </cell>
          <cell r="BL123">
            <v>1534.1988806034421</v>
          </cell>
          <cell r="BM123">
            <v>1534.1988806034421</v>
          </cell>
          <cell r="BN123">
            <v>1534.1988806034421</v>
          </cell>
          <cell r="BO123">
            <v>1534.1988806034421</v>
          </cell>
          <cell r="BP123">
            <v>1534.1988806034421</v>
          </cell>
          <cell r="BQ123">
            <v>1534.1988806034421</v>
          </cell>
          <cell r="BR123">
            <v>1534.1988806034421</v>
          </cell>
          <cell r="BS123">
            <v>1534.1988806034421</v>
          </cell>
          <cell r="BT123">
            <v>1534.1988806034421</v>
          </cell>
          <cell r="BU123">
            <v>1534.1988806034421</v>
          </cell>
          <cell r="BV123">
            <v>1534.1988806034421</v>
          </cell>
          <cell r="BW123">
            <v>18410.386567241305</v>
          </cell>
          <cell r="BX123">
            <v>28</v>
          </cell>
          <cell r="BY123">
            <v>448.93516521710313</v>
          </cell>
          <cell r="BZ123">
            <v>448.93516521710313</v>
          </cell>
          <cell r="CA123">
            <v>448.93516521710313</v>
          </cell>
          <cell r="CB123">
            <v>448.93516521710313</v>
          </cell>
          <cell r="CC123">
            <v>448.93516521710313</v>
          </cell>
          <cell r="CD123">
            <v>448.93516521710313</v>
          </cell>
          <cell r="CE123">
            <v>448.93516521710313</v>
          </cell>
          <cell r="CF123">
            <v>448.93516521710313</v>
          </cell>
          <cell r="CG123">
            <v>448.93516521710313</v>
          </cell>
          <cell r="CH123">
            <v>448.93516521710313</v>
          </cell>
          <cell r="CI123">
            <v>448.93516521710313</v>
          </cell>
          <cell r="CJ123">
            <v>448.93516521710313</v>
          </cell>
          <cell r="CK123">
            <v>5387.2219826052387</v>
          </cell>
          <cell r="CL123">
            <v>28</v>
          </cell>
          <cell r="CM123">
            <v>105.94218994250195</v>
          </cell>
          <cell r="CN123">
            <v>105.94218994250195</v>
          </cell>
          <cell r="CO123">
            <v>105.94218994250195</v>
          </cell>
          <cell r="CP123">
            <v>105.94218994250195</v>
          </cell>
          <cell r="CQ123">
            <v>105.94218994250195</v>
          </cell>
          <cell r="CR123">
            <v>105.94218994250195</v>
          </cell>
          <cell r="CS123">
            <v>105.94218994250195</v>
          </cell>
          <cell r="CT123">
            <v>105.94218994250195</v>
          </cell>
          <cell r="CU123">
            <v>105.94218994250195</v>
          </cell>
          <cell r="CV123">
            <v>105.94218994250195</v>
          </cell>
          <cell r="CW123">
            <v>105.94218994250195</v>
          </cell>
          <cell r="CX123">
            <v>105.94218994250195</v>
          </cell>
          <cell r="CY123">
            <v>1271.3062793100235</v>
          </cell>
          <cell r="CZ123">
            <v>141</v>
          </cell>
          <cell r="DA123">
            <v>2.9000000000000001E-2</v>
          </cell>
          <cell r="DB123">
            <v>145.089</v>
          </cell>
          <cell r="DC123">
            <v>0</v>
          </cell>
          <cell r="DE123">
            <v>0</v>
          </cell>
          <cell r="DI123">
            <v>0</v>
          </cell>
          <cell r="DJ123">
            <v>300</v>
          </cell>
        </row>
        <row r="124">
          <cell r="B124" t="str">
            <v>NEW Deal Pending</v>
          </cell>
          <cell r="C124" t="str">
            <v>SS</v>
          </cell>
          <cell r="E124">
            <v>2145</v>
          </cell>
          <cell r="F124">
            <v>35285</v>
          </cell>
          <cell r="G124">
            <v>37652</v>
          </cell>
          <cell r="H124">
            <v>5500</v>
          </cell>
          <cell r="I124">
            <v>3575</v>
          </cell>
          <cell r="J124">
            <v>3575</v>
          </cell>
          <cell r="K124">
            <v>3575</v>
          </cell>
          <cell r="L124">
            <v>3575</v>
          </cell>
          <cell r="M124">
            <v>3575</v>
          </cell>
          <cell r="N124">
            <v>3575</v>
          </cell>
          <cell r="O124">
            <v>3575</v>
          </cell>
          <cell r="P124">
            <v>3575</v>
          </cell>
          <cell r="Q124">
            <v>3575</v>
          </cell>
          <cell r="R124">
            <v>3575</v>
          </cell>
          <cell r="S124">
            <v>3575</v>
          </cell>
          <cell r="T124">
            <v>44825</v>
          </cell>
          <cell r="U124">
            <v>20</v>
          </cell>
          <cell r="V124">
            <v>20</v>
          </cell>
          <cell r="X124">
            <v>0.06</v>
          </cell>
          <cell r="Y124">
            <v>1</v>
          </cell>
          <cell r="Z124" t="str">
            <v>Q</v>
          </cell>
          <cell r="AA124">
            <v>0</v>
          </cell>
          <cell r="AB124">
            <v>273000</v>
          </cell>
          <cell r="AC124">
            <v>798000</v>
          </cell>
          <cell r="AD124">
            <v>1.9230769230769229</v>
          </cell>
          <cell r="AE124">
            <v>0.04</v>
          </cell>
          <cell r="AF124">
            <v>1000000</v>
          </cell>
          <cell r="AG124">
            <v>829920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2145</v>
          </cell>
          <cell r="AX124">
            <v>2145</v>
          </cell>
          <cell r="AY124">
            <v>2145</v>
          </cell>
          <cell r="AZ124">
            <v>2145</v>
          </cell>
          <cell r="BA124">
            <v>2145</v>
          </cell>
          <cell r="BB124">
            <v>2145</v>
          </cell>
          <cell r="BC124">
            <v>2145</v>
          </cell>
          <cell r="BD124">
            <v>2145</v>
          </cell>
          <cell r="BE124">
            <v>2145</v>
          </cell>
          <cell r="BF124">
            <v>2145</v>
          </cell>
          <cell r="BG124">
            <v>2145</v>
          </cell>
          <cell r="BH124">
            <v>2145</v>
          </cell>
          <cell r="BI124">
            <v>2145</v>
          </cell>
          <cell r="BJ124">
            <v>28.15</v>
          </cell>
          <cell r="BK124">
            <v>2360.7292674995574</v>
          </cell>
          <cell r="BL124">
            <v>2360.7292674995574</v>
          </cell>
          <cell r="BM124">
            <v>2360.7292674995574</v>
          </cell>
          <cell r="BN124">
            <v>2360.7292674995574</v>
          </cell>
          <cell r="BO124">
            <v>2360.7292674995574</v>
          </cell>
          <cell r="BP124">
            <v>2360.7292674995574</v>
          </cell>
          <cell r="BQ124">
            <v>2360.7292674995574</v>
          </cell>
          <cell r="BR124">
            <v>2360.7292674995574</v>
          </cell>
          <cell r="BS124">
            <v>2360.7292674995574</v>
          </cell>
          <cell r="BT124">
            <v>2360.7292674995574</v>
          </cell>
          <cell r="BU124">
            <v>2360.7292674995574</v>
          </cell>
          <cell r="BV124">
            <v>2360.7292674995574</v>
          </cell>
          <cell r="BW124">
            <v>28328.751209994694</v>
          </cell>
          <cell r="BX124">
            <v>28</v>
          </cell>
          <cell r="BY124">
            <v>690.79334963463862</v>
          </cell>
          <cell r="BZ124">
            <v>690.79334963463862</v>
          </cell>
          <cell r="CA124">
            <v>690.79334963463862</v>
          </cell>
          <cell r="CB124">
            <v>690.79334963463862</v>
          </cell>
          <cell r="CC124">
            <v>690.79334963463862</v>
          </cell>
          <cell r="CD124">
            <v>690.79334963463862</v>
          </cell>
          <cell r="CE124">
            <v>690.79334963463862</v>
          </cell>
          <cell r="CF124">
            <v>690.79334963463862</v>
          </cell>
          <cell r="CG124">
            <v>690.79334963463862</v>
          </cell>
          <cell r="CH124">
            <v>690.79334963463862</v>
          </cell>
          <cell r="CI124">
            <v>690.79334963463862</v>
          </cell>
          <cell r="CJ124">
            <v>690.79334963463862</v>
          </cell>
          <cell r="CK124">
            <v>8289.5201956156634</v>
          </cell>
          <cell r="CL124">
            <v>28</v>
          </cell>
          <cell r="CM124">
            <v>163.01721479674799</v>
          </cell>
          <cell r="CN124">
            <v>163.01721479674799</v>
          </cell>
          <cell r="CO124">
            <v>163.01721479674799</v>
          </cell>
          <cell r="CP124">
            <v>163.01721479674799</v>
          </cell>
          <cell r="CQ124">
            <v>163.01721479674799</v>
          </cell>
          <cell r="CR124">
            <v>163.01721479674799</v>
          </cell>
          <cell r="CS124">
            <v>163.01721479674799</v>
          </cell>
          <cell r="CT124">
            <v>163.01721479674799</v>
          </cell>
          <cell r="CU124">
            <v>163.01721479674799</v>
          </cell>
          <cell r="CV124">
            <v>163.01721479674799</v>
          </cell>
          <cell r="CW124">
            <v>163.01721479674799</v>
          </cell>
          <cell r="CX124">
            <v>163.01721479674799</v>
          </cell>
          <cell r="CY124">
            <v>1956.206577560976</v>
          </cell>
          <cell r="CZ124">
            <v>446.875</v>
          </cell>
          <cell r="DA124">
            <v>0</v>
          </cell>
          <cell r="DB124">
            <v>446.875</v>
          </cell>
          <cell r="DC124">
            <v>0</v>
          </cell>
          <cell r="DE124">
            <v>0</v>
          </cell>
          <cell r="DI124">
            <v>0</v>
          </cell>
          <cell r="DJ124">
            <v>0</v>
          </cell>
          <cell r="DL124" t="str">
            <v>$2.50 psf promo charge</v>
          </cell>
        </row>
        <row r="125">
          <cell r="B125" t="str">
            <v>NEW Deal Pending</v>
          </cell>
          <cell r="C125" t="str">
            <v>SS</v>
          </cell>
          <cell r="E125">
            <v>3290</v>
          </cell>
          <cell r="F125">
            <v>32417</v>
          </cell>
          <cell r="G125">
            <v>38017</v>
          </cell>
          <cell r="H125">
            <v>6854.17</v>
          </cell>
          <cell r="I125">
            <v>6854.17</v>
          </cell>
          <cell r="J125">
            <v>6854.17</v>
          </cell>
          <cell r="K125">
            <v>6854.17</v>
          </cell>
          <cell r="L125">
            <v>6854.17</v>
          </cell>
          <cell r="M125">
            <v>6854.17</v>
          </cell>
          <cell r="N125">
            <v>6854.17</v>
          </cell>
          <cell r="O125">
            <v>6854.17</v>
          </cell>
          <cell r="P125">
            <v>6854.17</v>
          </cell>
          <cell r="Q125">
            <v>6854.17</v>
          </cell>
          <cell r="R125">
            <v>6854.17</v>
          </cell>
          <cell r="S125">
            <v>6854.17</v>
          </cell>
          <cell r="T125">
            <v>82250.039999999994</v>
          </cell>
          <cell r="U125">
            <v>25.000012158054712</v>
          </cell>
          <cell r="V125">
            <v>25.000012158054712</v>
          </cell>
          <cell r="X125">
            <v>0.06</v>
          </cell>
          <cell r="Y125">
            <v>1</v>
          </cell>
          <cell r="Z125" t="str">
            <v>Q</v>
          </cell>
          <cell r="AA125">
            <v>852005</v>
          </cell>
          <cell r="AB125">
            <v>873000</v>
          </cell>
          <cell r="AC125">
            <v>785700</v>
          </cell>
          <cell r="AD125">
            <v>-9.9999999999999978E-2</v>
          </cell>
          <cell r="AE125">
            <v>0.02</v>
          </cell>
          <cell r="AF125">
            <v>1370833</v>
          </cell>
          <cell r="AG125">
            <v>801414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3290</v>
          </cell>
          <cell r="AX125">
            <v>3290</v>
          </cell>
          <cell r="AY125">
            <v>3290</v>
          </cell>
          <cell r="AZ125">
            <v>3290</v>
          </cell>
          <cell r="BA125">
            <v>3290</v>
          </cell>
          <cell r="BB125">
            <v>3290</v>
          </cell>
          <cell r="BC125">
            <v>3290</v>
          </cell>
          <cell r="BD125">
            <v>3290</v>
          </cell>
          <cell r="BE125">
            <v>3290</v>
          </cell>
          <cell r="BF125">
            <v>3290</v>
          </cell>
          <cell r="BG125">
            <v>3290</v>
          </cell>
          <cell r="BH125">
            <v>3290</v>
          </cell>
          <cell r="BI125">
            <v>3290</v>
          </cell>
          <cell r="BJ125">
            <v>8.15</v>
          </cell>
          <cell r="BK125">
            <v>3620.885449917736</v>
          </cell>
          <cell r="BL125">
            <v>3620.885449917736</v>
          </cell>
          <cell r="BM125">
            <v>3620.885449917736</v>
          </cell>
          <cell r="BN125">
            <v>3620.885449917736</v>
          </cell>
          <cell r="BO125">
            <v>3620.885449917736</v>
          </cell>
          <cell r="BP125">
            <v>3620.885449917736</v>
          </cell>
          <cell r="BQ125">
            <v>3620.885449917736</v>
          </cell>
          <cell r="BR125">
            <v>3620.885449917736</v>
          </cell>
          <cell r="BS125">
            <v>3620.885449917736</v>
          </cell>
          <cell r="BT125">
            <v>3620.885449917736</v>
          </cell>
          <cell r="BU125">
            <v>3620.885449917736</v>
          </cell>
          <cell r="BV125">
            <v>3620.885449917736</v>
          </cell>
          <cell r="BW125">
            <v>43450.625399012832</v>
          </cell>
          <cell r="BX125">
            <v>6</v>
          </cell>
          <cell r="BY125">
            <v>834.39793933231886</v>
          </cell>
          <cell r="BZ125">
            <v>834.39793933231886</v>
          </cell>
          <cell r="CA125">
            <v>834.39793933231886</v>
          </cell>
          <cell r="CB125">
            <v>834.39793933231886</v>
          </cell>
          <cell r="CC125">
            <v>834.39793933231886</v>
          </cell>
          <cell r="CD125">
            <v>834.39793933231886</v>
          </cell>
          <cell r="CE125">
            <v>834.39793933231886</v>
          </cell>
          <cell r="CF125">
            <v>834.39793933231886</v>
          </cell>
          <cell r="CG125">
            <v>834.39793933231886</v>
          </cell>
          <cell r="CH125">
            <v>834.39793933231886</v>
          </cell>
          <cell r="CI125">
            <v>834.39793933231886</v>
          </cell>
          <cell r="CJ125">
            <v>834.39793933231886</v>
          </cell>
          <cell r="CK125">
            <v>10012.775271987826</v>
          </cell>
          <cell r="CL125">
            <v>8</v>
          </cell>
          <cell r="CM125">
            <v>250.03572805655054</v>
          </cell>
          <cell r="CN125">
            <v>250.03572805655054</v>
          </cell>
          <cell r="CO125">
            <v>250.03572805655054</v>
          </cell>
          <cell r="CP125">
            <v>250.03572805655054</v>
          </cell>
          <cell r="CQ125">
            <v>250.03572805655054</v>
          </cell>
          <cell r="CR125">
            <v>250.03572805655054</v>
          </cell>
          <cell r="CS125">
            <v>250.03572805655054</v>
          </cell>
          <cell r="CT125">
            <v>250.03572805655054</v>
          </cell>
          <cell r="CU125">
            <v>250.03572805655054</v>
          </cell>
          <cell r="CV125">
            <v>250.03572805655054</v>
          </cell>
          <cell r="CW125">
            <v>250.03572805655054</v>
          </cell>
          <cell r="CX125">
            <v>250.03572805655054</v>
          </cell>
          <cell r="CY125">
            <v>3000.4287366786061</v>
          </cell>
          <cell r="CZ125">
            <v>364</v>
          </cell>
          <cell r="DA125">
            <v>2.9000000000000001E-2</v>
          </cell>
          <cell r="DB125">
            <v>374.55599999999998</v>
          </cell>
          <cell r="DC125">
            <v>0</v>
          </cell>
          <cell r="DE125">
            <v>0</v>
          </cell>
          <cell r="DH125" t="str">
            <v>4X</v>
          </cell>
          <cell r="DI125">
            <v>0</v>
          </cell>
          <cell r="DJ125">
            <v>0</v>
          </cell>
        </row>
        <row r="126">
          <cell r="B126" t="str">
            <v>NEW Deal Pending</v>
          </cell>
          <cell r="C126" t="str">
            <v>SS</v>
          </cell>
          <cell r="E126">
            <v>2626</v>
          </cell>
          <cell r="F126">
            <v>35855</v>
          </cell>
          <cell r="G126">
            <v>39844</v>
          </cell>
          <cell r="H126">
            <v>0</v>
          </cell>
          <cell r="I126">
            <v>0</v>
          </cell>
          <cell r="J126">
            <v>7002.666666666667</v>
          </cell>
          <cell r="K126">
            <v>7002.666666666667</v>
          </cell>
          <cell r="L126">
            <v>7002.666666666667</v>
          </cell>
          <cell r="M126">
            <v>7002.666666666667</v>
          </cell>
          <cell r="N126">
            <v>7002.666666666667</v>
          </cell>
          <cell r="O126">
            <v>7002.666666666667</v>
          </cell>
          <cell r="P126">
            <v>7002.666666666667</v>
          </cell>
          <cell r="Q126">
            <v>7002.666666666667</v>
          </cell>
          <cell r="R126">
            <v>7002.666666666667</v>
          </cell>
          <cell r="S126">
            <v>7002.666666666667</v>
          </cell>
          <cell r="T126">
            <v>70026.666666666657</v>
          </cell>
          <cell r="U126">
            <v>32</v>
          </cell>
          <cell r="V126">
            <v>32</v>
          </cell>
          <cell r="X126">
            <v>0.06</v>
          </cell>
          <cell r="Y126">
            <v>1</v>
          </cell>
          <cell r="Z126" t="str">
            <v>Q</v>
          </cell>
          <cell r="AA126">
            <v>695453</v>
          </cell>
          <cell r="AB126">
            <v>0</v>
          </cell>
          <cell r="AC126">
            <v>0</v>
          </cell>
          <cell r="AD126">
            <v>0</v>
          </cell>
          <cell r="AF126">
            <v>1400533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2626</v>
          </cell>
          <cell r="AZ126">
            <v>2626</v>
          </cell>
          <cell r="BA126">
            <v>2626</v>
          </cell>
          <cell r="BB126">
            <v>2626</v>
          </cell>
          <cell r="BC126">
            <v>2626</v>
          </cell>
          <cell r="BD126">
            <v>2626</v>
          </cell>
          <cell r="BE126">
            <v>2626</v>
          </cell>
          <cell r="BF126">
            <v>2626</v>
          </cell>
          <cell r="BG126">
            <v>2626</v>
          </cell>
          <cell r="BH126">
            <v>2626</v>
          </cell>
          <cell r="BI126">
            <v>2188.3333333333335</v>
          </cell>
          <cell r="BJ126">
            <v>28.15</v>
          </cell>
          <cell r="BK126">
            <v>0</v>
          </cell>
          <cell r="BL126">
            <v>0</v>
          </cell>
          <cell r="BM126">
            <v>2890.1049214237009</v>
          </cell>
          <cell r="BN126">
            <v>2890.1049214237009</v>
          </cell>
          <cell r="BO126">
            <v>2890.1049214237009</v>
          </cell>
          <cell r="BP126">
            <v>2890.1049214237009</v>
          </cell>
          <cell r="BQ126">
            <v>2890.1049214237009</v>
          </cell>
          <cell r="BR126">
            <v>2890.1049214237009</v>
          </cell>
          <cell r="BS126">
            <v>2890.1049214237009</v>
          </cell>
          <cell r="BT126">
            <v>2890.1049214237009</v>
          </cell>
          <cell r="BU126">
            <v>2890.1049214237009</v>
          </cell>
          <cell r="BV126">
            <v>2890.1049214237009</v>
          </cell>
          <cell r="BW126">
            <v>28901.049214237006</v>
          </cell>
          <cell r="BX126">
            <v>28</v>
          </cell>
          <cell r="BY126">
            <v>0</v>
          </cell>
          <cell r="BZ126">
            <v>0</v>
          </cell>
          <cell r="CA126">
            <v>845.69852500725449</v>
          </cell>
          <cell r="CB126">
            <v>845.69852500725449</v>
          </cell>
          <cell r="CC126">
            <v>845.69852500725449</v>
          </cell>
          <cell r="CD126">
            <v>845.69852500725449</v>
          </cell>
          <cell r="CE126">
            <v>845.69852500725449</v>
          </cell>
          <cell r="CF126">
            <v>845.69852500725449</v>
          </cell>
          <cell r="CG126">
            <v>845.69852500725449</v>
          </cell>
          <cell r="CH126">
            <v>845.69852500725449</v>
          </cell>
          <cell r="CI126">
            <v>845.69852500725449</v>
          </cell>
          <cell r="CJ126">
            <v>845.69852500725449</v>
          </cell>
          <cell r="CK126">
            <v>8456.9852500725465</v>
          </cell>
          <cell r="CL126">
            <v>28</v>
          </cell>
          <cell r="CM126">
            <v>0</v>
          </cell>
          <cell r="CN126">
            <v>0</v>
          </cell>
          <cell r="CO126">
            <v>199.57259023601875</v>
          </cell>
          <cell r="CP126">
            <v>199.57259023601875</v>
          </cell>
          <cell r="CQ126">
            <v>199.57259023601875</v>
          </cell>
          <cell r="CR126">
            <v>199.57259023601875</v>
          </cell>
          <cell r="CS126">
            <v>199.57259023601875</v>
          </cell>
          <cell r="CT126">
            <v>199.57259023601875</v>
          </cell>
          <cell r="CU126">
            <v>199.57259023601875</v>
          </cell>
          <cell r="CV126">
            <v>199.57259023601875</v>
          </cell>
          <cell r="CW126">
            <v>199.57259023601875</v>
          </cell>
          <cell r="CX126">
            <v>199.57259023601875</v>
          </cell>
          <cell r="CY126">
            <v>1995.7259023601873</v>
          </cell>
          <cell r="CZ126">
            <v>437.66666666666669</v>
          </cell>
          <cell r="DA126">
            <v>0</v>
          </cell>
          <cell r="DB126">
            <v>437.66666666666669</v>
          </cell>
          <cell r="DC126">
            <v>0</v>
          </cell>
          <cell r="DE126">
            <v>0</v>
          </cell>
          <cell r="DI126">
            <v>0</v>
          </cell>
          <cell r="DJ126">
            <v>0</v>
          </cell>
        </row>
        <row r="127">
          <cell r="B127" t="str">
            <v>NEW Deal Pending</v>
          </cell>
          <cell r="C127" t="str">
            <v>SS</v>
          </cell>
          <cell r="E127">
            <v>4806</v>
          </cell>
          <cell r="F127">
            <v>31631</v>
          </cell>
          <cell r="G127">
            <v>37287</v>
          </cell>
          <cell r="H127">
            <v>9211.5</v>
          </cell>
          <cell r="I127">
            <v>9211.5</v>
          </cell>
          <cell r="J127">
            <v>9211.5</v>
          </cell>
          <cell r="K127">
            <v>9211.5</v>
          </cell>
          <cell r="L127">
            <v>9211.5</v>
          </cell>
          <cell r="M127">
            <v>9211.5</v>
          </cell>
          <cell r="N127">
            <v>9211.5</v>
          </cell>
          <cell r="O127">
            <v>9211.5</v>
          </cell>
          <cell r="P127">
            <v>9211.5</v>
          </cell>
          <cell r="Q127">
            <v>9211.5</v>
          </cell>
          <cell r="R127">
            <v>9211.5</v>
          </cell>
          <cell r="S127">
            <v>9211.5</v>
          </cell>
          <cell r="T127">
            <v>110538</v>
          </cell>
          <cell r="U127">
            <v>23</v>
          </cell>
          <cell r="V127">
            <v>23</v>
          </cell>
          <cell r="X127">
            <v>0.05</v>
          </cell>
          <cell r="Y127">
            <v>1</v>
          </cell>
          <cell r="Z127" t="str">
            <v>S</v>
          </cell>
          <cell r="AA127">
            <v>1327692</v>
          </cell>
          <cell r="AB127">
            <v>1418000</v>
          </cell>
          <cell r="AC127">
            <v>1347000</v>
          </cell>
          <cell r="AD127">
            <v>-5.0070521861777184E-2</v>
          </cell>
          <cell r="AE127">
            <v>0.02</v>
          </cell>
          <cell r="AF127">
            <v>2210760</v>
          </cell>
          <cell r="AG127">
            <v>1373940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4806</v>
          </cell>
          <cell r="AX127">
            <v>4806</v>
          </cell>
          <cell r="AY127">
            <v>4806</v>
          </cell>
          <cell r="AZ127">
            <v>4806</v>
          </cell>
          <cell r="BA127">
            <v>4806</v>
          </cell>
          <cell r="BB127">
            <v>4806</v>
          </cell>
          <cell r="BC127">
            <v>4806</v>
          </cell>
          <cell r="BD127">
            <v>4806</v>
          </cell>
          <cell r="BE127">
            <v>4806</v>
          </cell>
          <cell r="BF127">
            <v>4806</v>
          </cell>
          <cell r="BG127">
            <v>4806</v>
          </cell>
          <cell r="BH127">
            <v>4806</v>
          </cell>
          <cell r="BI127">
            <v>4806</v>
          </cell>
          <cell r="BJ127">
            <v>8.15</v>
          </cell>
          <cell r="BK127">
            <v>5289.3542469011063</v>
          </cell>
          <cell r="BL127">
            <v>5289.3542469011063</v>
          </cell>
          <cell r="BM127">
            <v>5289.3542469011063</v>
          </cell>
          <cell r="BN127">
            <v>5289.3542469011063</v>
          </cell>
          <cell r="BO127">
            <v>5289.3542469011063</v>
          </cell>
          <cell r="BP127">
            <v>5289.3542469011063</v>
          </cell>
          <cell r="BQ127">
            <v>5289.3542469011063</v>
          </cell>
          <cell r="BR127">
            <v>5289.3542469011063</v>
          </cell>
          <cell r="BS127">
            <v>5289.3542469011063</v>
          </cell>
          <cell r="BT127">
            <v>5289.3542469011063</v>
          </cell>
          <cell r="BU127">
            <v>5289.3542469011063</v>
          </cell>
          <cell r="BV127">
            <v>5289.3542469011063</v>
          </cell>
          <cell r="BW127">
            <v>63472.25096281329</v>
          </cell>
          <cell r="BX127">
            <v>28</v>
          </cell>
          <cell r="BY127">
            <v>1547.763560999568</v>
          </cell>
          <cell r="BZ127">
            <v>1547.763560999568</v>
          </cell>
          <cell r="CA127">
            <v>1547.763560999568</v>
          </cell>
          <cell r="CB127">
            <v>1547.763560999568</v>
          </cell>
          <cell r="CC127">
            <v>1547.763560999568</v>
          </cell>
          <cell r="CD127">
            <v>1547.763560999568</v>
          </cell>
          <cell r="CE127">
            <v>1547.763560999568</v>
          </cell>
          <cell r="CF127">
            <v>1547.763560999568</v>
          </cell>
          <cell r="CG127">
            <v>1547.763560999568</v>
          </cell>
          <cell r="CH127">
            <v>1547.763560999568</v>
          </cell>
          <cell r="CI127">
            <v>1547.763560999568</v>
          </cell>
          <cell r="CJ127">
            <v>1547.763560999568</v>
          </cell>
          <cell r="CK127">
            <v>18573.162731994817</v>
          </cell>
          <cell r="CL127">
            <v>8.15</v>
          </cell>
          <cell r="CM127">
            <v>420.03722352454378</v>
          </cell>
          <cell r="CN127">
            <v>420.03722352454378</v>
          </cell>
          <cell r="CO127">
            <v>420.03722352454378</v>
          </cell>
          <cell r="CP127">
            <v>420.03722352454378</v>
          </cell>
          <cell r="CQ127">
            <v>420.03722352454378</v>
          </cell>
          <cell r="CR127">
            <v>420.03722352454378</v>
          </cell>
          <cell r="CS127">
            <v>420.03722352454378</v>
          </cell>
          <cell r="CT127">
            <v>420.03722352454378</v>
          </cell>
          <cell r="CU127">
            <v>420.03722352454378</v>
          </cell>
          <cell r="CV127">
            <v>420.03722352454378</v>
          </cell>
          <cell r="CW127">
            <v>420.03722352454378</v>
          </cell>
          <cell r="CX127">
            <v>420.03722352454378</v>
          </cell>
          <cell r="CY127">
            <v>5040.4466822945251</v>
          </cell>
          <cell r="CZ127">
            <v>342</v>
          </cell>
          <cell r="DA127">
            <v>2.9000000000000001E-2</v>
          </cell>
          <cell r="DB127">
            <v>351.91799999999995</v>
          </cell>
          <cell r="DC127">
            <v>0</v>
          </cell>
          <cell r="DE127">
            <v>0</v>
          </cell>
          <cell r="DI127">
            <v>0</v>
          </cell>
          <cell r="DJ127">
            <v>0</v>
          </cell>
        </row>
        <row r="128">
          <cell r="B128" t="str">
            <v>NEW Deal Pending</v>
          </cell>
          <cell r="C128" t="str">
            <v>SS</v>
          </cell>
          <cell r="E128">
            <v>6398</v>
          </cell>
          <cell r="F128">
            <v>35916</v>
          </cell>
          <cell r="G128">
            <v>39478</v>
          </cell>
          <cell r="H128">
            <v>6635.42</v>
          </cell>
          <cell r="I128">
            <v>6635.42</v>
          </cell>
          <cell r="J128">
            <v>0</v>
          </cell>
          <cell r="K128">
            <v>0</v>
          </cell>
          <cell r="L128">
            <v>0</v>
          </cell>
          <cell r="M128">
            <v>9197.125</v>
          </cell>
          <cell r="N128">
            <v>9197.125</v>
          </cell>
          <cell r="O128">
            <v>9197.125</v>
          </cell>
          <cell r="P128">
            <v>9197.125</v>
          </cell>
          <cell r="Q128">
            <v>9197.125</v>
          </cell>
          <cell r="R128">
            <v>9197.125</v>
          </cell>
          <cell r="S128">
            <v>9197.125</v>
          </cell>
          <cell r="T128">
            <v>77650.714999999997</v>
          </cell>
          <cell r="U128">
            <v>17.25</v>
          </cell>
          <cell r="V128">
            <v>17.25</v>
          </cell>
          <cell r="X128">
            <v>0.03</v>
          </cell>
          <cell r="Y128">
            <v>1</v>
          </cell>
          <cell r="Z128" t="str">
            <v>Q</v>
          </cell>
          <cell r="AA128">
            <v>719020</v>
          </cell>
          <cell r="AB128">
            <v>714000</v>
          </cell>
          <cell r="AC128">
            <v>728280</v>
          </cell>
          <cell r="AD128">
            <v>2.0000000000000018E-2</v>
          </cell>
          <cell r="AE128">
            <v>0.06</v>
          </cell>
          <cell r="AF128">
            <v>1600000</v>
          </cell>
          <cell r="AG128">
            <v>771976.8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6398</v>
          </cell>
          <cell r="AX128">
            <v>6398</v>
          </cell>
          <cell r="AY128">
            <v>0</v>
          </cell>
          <cell r="AZ128">
            <v>0</v>
          </cell>
          <cell r="BA128">
            <v>0</v>
          </cell>
          <cell r="BB128">
            <v>6398</v>
          </cell>
          <cell r="BC128">
            <v>6398</v>
          </cell>
          <cell r="BD128">
            <v>6398</v>
          </cell>
          <cell r="BE128">
            <v>6398</v>
          </cell>
          <cell r="BF128">
            <v>6398</v>
          </cell>
          <cell r="BG128">
            <v>6398</v>
          </cell>
          <cell r="BH128">
            <v>6398</v>
          </cell>
          <cell r="BI128">
            <v>4798.5</v>
          </cell>
          <cell r="BJ128">
            <v>28.15</v>
          </cell>
          <cell r="BK128">
            <v>4402.2923403255154</v>
          </cell>
          <cell r="BL128">
            <v>4402.2923403255154</v>
          </cell>
          <cell r="BM128">
            <v>0</v>
          </cell>
          <cell r="BN128">
            <v>0</v>
          </cell>
          <cell r="BO128">
            <v>0</v>
          </cell>
          <cell r="BP128">
            <v>4402.2923403255154</v>
          </cell>
          <cell r="BQ128">
            <v>4402.2923403255154</v>
          </cell>
          <cell r="BR128">
            <v>4402.2923403255154</v>
          </cell>
          <cell r="BS128">
            <v>4402.2923403255154</v>
          </cell>
          <cell r="BT128">
            <v>4402.2923403255154</v>
          </cell>
          <cell r="BU128">
            <v>4402.2923403255154</v>
          </cell>
          <cell r="BV128">
            <v>4402.2923403255154</v>
          </cell>
          <cell r="BW128">
            <v>39620.631062929635</v>
          </cell>
          <cell r="BX128">
            <v>28</v>
          </cell>
          <cell r="BY128">
            <v>1288.1927265914007</v>
          </cell>
          <cell r="BZ128">
            <v>1288.1927265914007</v>
          </cell>
          <cell r="CA128">
            <v>0</v>
          </cell>
          <cell r="CB128">
            <v>0</v>
          </cell>
          <cell r="CC128">
            <v>0</v>
          </cell>
          <cell r="CD128">
            <v>1288.1927265914007</v>
          </cell>
          <cell r="CE128">
            <v>1288.1927265914007</v>
          </cell>
          <cell r="CF128">
            <v>1288.1927265914007</v>
          </cell>
          <cell r="CG128">
            <v>1288.1927265914007</v>
          </cell>
          <cell r="CH128">
            <v>1288.1927265914007</v>
          </cell>
          <cell r="CI128">
            <v>1288.1927265914007</v>
          </cell>
          <cell r="CJ128">
            <v>1288.1927265914007</v>
          </cell>
          <cell r="CK128">
            <v>11593.734539322606</v>
          </cell>
          <cell r="CL128">
            <v>28.15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350.66823496413514</v>
          </cell>
          <cell r="CS128">
            <v>350.66823496413514</v>
          </cell>
          <cell r="CT128">
            <v>350.66823496413514</v>
          </cell>
          <cell r="CU128">
            <v>350.66823496413514</v>
          </cell>
          <cell r="CV128">
            <v>350.66823496413514</v>
          </cell>
          <cell r="CW128">
            <v>350.66823496413514</v>
          </cell>
          <cell r="CX128">
            <v>560.89384182513425</v>
          </cell>
          <cell r="CY128">
            <v>2664.9032516099451</v>
          </cell>
          <cell r="CZ128">
            <v>320</v>
          </cell>
          <cell r="DA128">
            <v>0</v>
          </cell>
          <cell r="DB128">
            <v>320</v>
          </cell>
          <cell r="DC128">
            <v>0</v>
          </cell>
          <cell r="DE128">
            <v>0</v>
          </cell>
          <cell r="DH128" t="str">
            <v>MF</v>
          </cell>
          <cell r="DI128">
            <v>0</v>
          </cell>
          <cell r="DJ128">
            <v>0</v>
          </cell>
          <cell r="DL128" t="str">
            <v>None projected</v>
          </cell>
        </row>
        <row r="129">
          <cell r="B129" t="str">
            <v>NEW Deal Pending</v>
          </cell>
          <cell r="C129" t="str">
            <v>KIO</v>
          </cell>
          <cell r="E129">
            <v>0</v>
          </cell>
          <cell r="F129">
            <v>35916</v>
          </cell>
          <cell r="G129">
            <v>39478</v>
          </cell>
          <cell r="H129">
            <v>5800</v>
          </cell>
          <cell r="I129">
            <v>5800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11600</v>
          </cell>
          <cell r="U129">
            <v>0</v>
          </cell>
          <cell r="V129">
            <v>17.25</v>
          </cell>
          <cell r="Y129">
            <v>1</v>
          </cell>
          <cell r="Z129" t="str">
            <v>Q</v>
          </cell>
          <cell r="AA129">
            <v>70245</v>
          </cell>
          <cell r="AB129">
            <v>338000</v>
          </cell>
          <cell r="AC129">
            <v>321100</v>
          </cell>
          <cell r="AD129">
            <v>-5.0000000000000044E-2</v>
          </cell>
          <cell r="AE129">
            <v>0.04</v>
          </cell>
          <cell r="AF129">
            <v>0</v>
          </cell>
          <cell r="AG129">
            <v>333944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 t="str">
            <v>NONE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 t="str">
            <v>NONE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 t="str">
            <v>NONE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2.9000000000000001E-2</v>
          </cell>
          <cell r="DB129">
            <v>0</v>
          </cell>
          <cell r="DC129">
            <v>0</v>
          </cell>
          <cell r="DE129">
            <v>0</v>
          </cell>
          <cell r="DH129" t="str">
            <v>MF</v>
          </cell>
          <cell r="DI129">
            <v>0</v>
          </cell>
          <cell r="DJ129">
            <v>0</v>
          </cell>
          <cell r="DL129" t="str">
            <v>Rent Relief-Gross deal</v>
          </cell>
        </row>
        <row r="130">
          <cell r="B130" t="str">
            <v>NEW Deal Pending</v>
          </cell>
          <cell r="C130" t="str">
            <v>SS</v>
          </cell>
          <cell r="E130">
            <v>4706</v>
          </cell>
          <cell r="F130">
            <v>35744</v>
          </cell>
          <cell r="G130">
            <v>39113</v>
          </cell>
          <cell r="H130">
            <v>9412</v>
          </cell>
          <cell r="I130">
            <v>9412</v>
          </cell>
          <cell r="J130">
            <v>9412</v>
          </cell>
          <cell r="K130">
            <v>9412</v>
          </cell>
          <cell r="L130">
            <v>9412</v>
          </cell>
          <cell r="M130">
            <v>9412</v>
          </cell>
          <cell r="N130">
            <v>9412</v>
          </cell>
          <cell r="O130">
            <v>9412</v>
          </cell>
          <cell r="P130">
            <v>9412</v>
          </cell>
          <cell r="Q130">
            <v>9412</v>
          </cell>
          <cell r="R130">
            <v>9412</v>
          </cell>
          <cell r="S130">
            <v>9412</v>
          </cell>
          <cell r="T130">
            <v>112944</v>
          </cell>
          <cell r="U130">
            <v>24</v>
          </cell>
          <cell r="V130">
            <v>24</v>
          </cell>
          <cell r="X130">
            <v>0.06</v>
          </cell>
          <cell r="Y130">
            <v>1</v>
          </cell>
          <cell r="Z130" t="str">
            <v>Q</v>
          </cell>
          <cell r="AA130">
            <v>470478</v>
          </cell>
          <cell r="AB130">
            <v>810000</v>
          </cell>
          <cell r="AC130">
            <v>891000</v>
          </cell>
          <cell r="AD130">
            <v>0.10000000000000009</v>
          </cell>
          <cell r="AE130">
            <v>0.12</v>
          </cell>
          <cell r="AF130">
            <v>1882400</v>
          </cell>
          <cell r="AG130">
            <v>997920.00000000012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4706</v>
          </cell>
          <cell r="AX130">
            <v>4706</v>
          </cell>
          <cell r="AY130">
            <v>4706</v>
          </cell>
          <cell r="AZ130">
            <v>4706</v>
          </cell>
          <cell r="BA130">
            <v>4706</v>
          </cell>
          <cell r="BB130">
            <v>4706</v>
          </cell>
          <cell r="BC130">
            <v>4706</v>
          </cell>
          <cell r="BD130">
            <v>4706</v>
          </cell>
          <cell r="BE130">
            <v>4706</v>
          </cell>
          <cell r="BF130">
            <v>4706</v>
          </cell>
          <cell r="BG130">
            <v>4706</v>
          </cell>
          <cell r="BH130">
            <v>4706</v>
          </cell>
          <cell r="BI130">
            <v>4706</v>
          </cell>
          <cell r="BJ130" t="str">
            <v>NONE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 t="str">
            <v>NONE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 t="str">
            <v>NONE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257</v>
          </cell>
          <cell r="DA130">
            <v>2.9000000000000001E-2</v>
          </cell>
          <cell r="DB130">
            <v>264.45299999999997</v>
          </cell>
          <cell r="DC130">
            <v>0</v>
          </cell>
          <cell r="DE130">
            <v>0</v>
          </cell>
          <cell r="DI130">
            <v>0</v>
          </cell>
          <cell r="DJ130">
            <v>0</v>
          </cell>
        </row>
        <row r="131">
          <cell r="B131" t="str">
            <v>NEW Deal Pending</v>
          </cell>
          <cell r="C131" t="str">
            <v>SS</v>
          </cell>
          <cell r="E131">
            <v>2930</v>
          </cell>
          <cell r="F131">
            <v>35916</v>
          </cell>
          <cell r="G131">
            <v>38017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1465</v>
          </cell>
          <cell r="M131">
            <v>1465</v>
          </cell>
          <cell r="N131">
            <v>1465</v>
          </cell>
          <cell r="O131">
            <v>1465</v>
          </cell>
          <cell r="P131">
            <v>1465</v>
          </cell>
          <cell r="Q131">
            <v>1465</v>
          </cell>
          <cell r="R131">
            <v>1465</v>
          </cell>
          <cell r="S131">
            <v>1465</v>
          </cell>
          <cell r="T131">
            <v>11720</v>
          </cell>
          <cell r="U131">
            <v>6</v>
          </cell>
          <cell r="V131">
            <v>6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2930</v>
          </cell>
          <cell r="BB131">
            <v>2930</v>
          </cell>
          <cell r="BC131">
            <v>2930</v>
          </cell>
          <cell r="BD131">
            <v>2930</v>
          </cell>
          <cell r="BE131">
            <v>2930</v>
          </cell>
          <cell r="BF131">
            <v>2930</v>
          </cell>
          <cell r="BG131">
            <v>2930</v>
          </cell>
          <cell r="BH131">
            <v>2930</v>
          </cell>
          <cell r="BI131">
            <v>1953.3333333333333</v>
          </cell>
          <cell r="BJ131" t="str">
            <v>NONE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 t="str">
            <v>NONE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 t="str">
            <v>NONE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2.9000000000000001E-2</v>
          </cell>
          <cell r="DB131">
            <v>0</v>
          </cell>
          <cell r="DC131">
            <v>0</v>
          </cell>
          <cell r="DE131">
            <v>0</v>
          </cell>
          <cell r="DI131">
            <v>0</v>
          </cell>
          <cell r="DJ131">
            <v>0</v>
          </cell>
          <cell r="DL131" t="str">
            <v>No marketing charges projected</v>
          </cell>
        </row>
        <row r="132">
          <cell r="B132" t="str">
            <v>NEW Deal Pending</v>
          </cell>
          <cell r="C132" t="str">
            <v>SS</v>
          </cell>
          <cell r="E132">
            <v>3640</v>
          </cell>
          <cell r="F132">
            <v>35749</v>
          </cell>
          <cell r="G132">
            <v>39478</v>
          </cell>
          <cell r="H132">
            <v>7280</v>
          </cell>
          <cell r="I132">
            <v>7280</v>
          </cell>
          <cell r="J132">
            <v>7280</v>
          </cell>
          <cell r="K132">
            <v>7280</v>
          </cell>
          <cell r="L132">
            <v>7280</v>
          </cell>
          <cell r="M132">
            <v>7280</v>
          </cell>
          <cell r="N132">
            <v>7280</v>
          </cell>
          <cell r="O132">
            <v>7280</v>
          </cell>
          <cell r="P132">
            <v>7280</v>
          </cell>
          <cell r="Q132">
            <v>7280</v>
          </cell>
          <cell r="R132">
            <v>7280</v>
          </cell>
          <cell r="S132">
            <v>7280</v>
          </cell>
          <cell r="T132">
            <v>87360</v>
          </cell>
          <cell r="U132">
            <v>24</v>
          </cell>
          <cell r="V132">
            <v>24</v>
          </cell>
          <cell r="X132">
            <v>0.06</v>
          </cell>
          <cell r="Y132">
            <v>1</v>
          </cell>
          <cell r="Z132" t="str">
            <v>Q</v>
          </cell>
          <cell r="AA132">
            <v>530606</v>
          </cell>
          <cell r="AB132">
            <v>0</v>
          </cell>
          <cell r="AC132">
            <v>110000</v>
          </cell>
          <cell r="AD132">
            <v>0</v>
          </cell>
          <cell r="AE132">
            <v>5.5</v>
          </cell>
          <cell r="AF132">
            <v>1456000</v>
          </cell>
          <cell r="AG132">
            <v>715000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3640</v>
          </cell>
          <cell r="AX132">
            <v>3640</v>
          </cell>
          <cell r="AY132">
            <v>3640</v>
          </cell>
          <cell r="AZ132">
            <v>3640</v>
          </cell>
          <cell r="BA132">
            <v>3640</v>
          </cell>
          <cell r="BB132">
            <v>3640</v>
          </cell>
          <cell r="BC132">
            <v>3640</v>
          </cell>
          <cell r="BD132">
            <v>3640</v>
          </cell>
          <cell r="BE132">
            <v>3640</v>
          </cell>
          <cell r="BF132">
            <v>3640</v>
          </cell>
          <cell r="BG132">
            <v>3640</v>
          </cell>
          <cell r="BH132">
            <v>3640</v>
          </cell>
          <cell r="BI132">
            <v>3640</v>
          </cell>
          <cell r="BJ132">
            <v>28.15</v>
          </cell>
          <cell r="BK132">
            <v>4006.0860296962187</v>
          </cell>
          <cell r="BL132">
            <v>4006.0860296962187</v>
          </cell>
          <cell r="BM132">
            <v>4006.0860296962187</v>
          </cell>
          <cell r="BN132">
            <v>4006.0860296962187</v>
          </cell>
          <cell r="BO132">
            <v>4006.0860296962187</v>
          </cell>
          <cell r="BP132">
            <v>4006.0860296962187</v>
          </cell>
          <cell r="BQ132">
            <v>4006.0860296962187</v>
          </cell>
          <cell r="BR132">
            <v>4006.0860296962187</v>
          </cell>
          <cell r="BS132">
            <v>4006.0860296962187</v>
          </cell>
          <cell r="BT132">
            <v>4006.0860296962187</v>
          </cell>
          <cell r="BU132">
            <v>4006.0860296962187</v>
          </cell>
          <cell r="BV132">
            <v>4006.0860296962187</v>
          </cell>
          <cell r="BW132">
            <v>48073.032356354634</v>
          </cell>
          <cell r="BX132">
            <v>28</v>
          </cell>
          <cell r="BY132">
            <v>1172.2553811981745</v>
          </cell>
          <cell r="BZ132">
            <v>1172.2553811981745</v>
          </cell>
          <cell r="CA132">
            <v>1172.2553811981745</v>
          </cell>
          <cell r="CB132">
            <v>1172.2553811981745</v>
          </cell>
          <cell r="CC132">
            <v>1172.2553811981745</v>
          </cell>
          <cell r="CD132">
            <v>1172.2553811981745</v>
          </cell>
          <cell r="CE132">
            <v>1172.2553811981745</v>
          </cell>
          <cell r="CF132">
            <v>1172.2553811981745</v>
          </cell>
          <cell r="CG132">
            <v>1172.2553811981745</v>
          </cell>
          <cell r="CH132">
            <v>1172.2553811981745</v>
          </cell>
          <cell r="CI132">
            <v>1172.2553811981745</v>
          </cell>
          <cell r="CJ132">
            <v>1172.2553811981745</v>
          </cell>
          <cell r="CK132">
            <v>14067.064574378093</v>
          </cell>
          <cell r="CL132">
            <v>28</v>
          </cell>
          <cell r="CM132">
            <v>276.63527359448148</v>
          </cell>
          <cell r="CN132">
            <v>276.63527359448148</v>
          </cell>
          <cell r="CO132">
            <v>276.63527359448148</v>
          </cell>
          <cell r="CP132">
            <v>276.63527359448148</v>
          </cell>
          <cell r="CQ132">
            <v>276.63527359448148</v>
          </cell>
          <cell r="CR132">
            <v>276.63527359448148</v>
          </cell>
          <cell r="CS132">
            <v>276.63527359448148</v>
          </cell>
          <cell r="CT132">
            <v>276.63527359448148</v>
          </cell>
          <cell r="CU132">
            <v>276.63527359448148</v>
          </cell>
          <cell r="CV132">
            <v>276.63527359448148</v>
          </cell>
          <cell r="CW132">
            <v>276.63527359448148</v>
          </cell>
          <cell r="CX132">
            <v>276.63527359448148</v>
          </cell>
          <cell r="CY132">
            <v>3319.6232831337779</v>
          </cell>
          <cell r="CZ132">
            <v>455</v>
          </cell>
          <cell r="DA132">
            <v>2.9000000000000001E-2</v>
          </cell>
          <cell r="DB132">
            <v>455</v>
          </cell>
          <cell r="DC132">
            <v>0</v>
          </cell>
          <cell r="DE132">
            <v>0</v>
          </cell>
          <cell r="DI132">
            <v>0</v>
          </cell>
          <cell r="DJ132">
            <v>0</v>
          </cell>
        </row>
        <row r="133">
          <cell r="B133" t="str">
            <v>NEW Deal Pending</v>
          </cell>
          <cell r="C133" t="str">
            <v>SS</v>
          </cell>
          <cell r="E133">
            <v>767</v>
          </cell>
          <cell r="F133">
            <v>34163</v>
          </cell>
          <cell r="G133">
            <v>38017</v>
          </cell>
          <cell r="H133">
            <v>3036.04</v>
          </cell>
          <cell r="I133">
            <v>3036.04</v>
          </cell>
          <cell r="J133">
            <v>3036.04</v>
          </cell>
          <cell r="K133">
            <v>3036.04</v>
          </cell>
          <cell r="L133">
            <v>3036.04</v>
          </cell>
          <cell r="M133">
            <v>3036.04</v>
          </cell>
          <cell r="N133">
            <v>3163.875</v>
          </cell>
          <cell r="O133">
            <v>3163.875</v>
          </cell>
          <cell r="P133">
            <v>3163.875</v>
          </cell>
          <cell r="Q133">
            <v>3163.875</v>
          </cell>
          <cell r="R133">
            <v>3163.875</v>
          </cell>
          <cell r="S133">
            <v>3163.875</v>
          </cell>
          <cell r="T133">
            <v>37199.490000000005</v>
          </cell>
          <cell r="U133">
            <v>47.499973924380697</v>
          </cell>
          <cell r="V133">
            <v>49.5</v>
          </cell>
          <cell r="X133">
            <v>0.06</v>
          </cell>
          <cell r="Y133">
            <v>1</v>
          </cell>
          <cell r="Z133" t="str">
            <v>Q</v>
          </cell>
          <cell r="AA133">
            <v>429600</v>
          </cell>
          <cell r="AB133">
            <v>454000</v>
          </cell>
          <cell r="AC133">
            <v>476700</v>
          </cell>
          <cell r="AD133">
            <v>5.0000000000000044E-2</v>
          </cell>
          <cell r="AE133">
            <v>0.05</v>
          </cell>
          <cell r="AF133">
            <v>632775</v>
          </cell>
          <cell r="AG133">
            <v>500535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767</v>
          </cell>
          <cell r="AX133">
            <v>767</v>
          </cell>
          <cell r="AY133">
            <v>767</v>
          </cell>
          <cell r="AZ133">
            <v>767</v>
          </cell>
          <cell r="BA133">
            <v>767</v>
          </cell>
          <cell r="BB133">
            <v>767</v>
          </cell>
          <cell r="BC133">
            <v>767</v>
          </cell>
          <cell r="BD133">
            <v>767</v>
          </cell>
          <cell r="BE133">
            <v>767</v>
          </cell>
          <cell r="BF133">
            <v>767</v>
          </cell>
          <cell r="BG133">
            <v>767</v>
          </cell>
          <cell r="BH133">
            <v>767</v>
          </cell>
          <cell r="BI133">
            <v>767</v>
          </cell>
          <cell r="BJ133">
            <v>28.15</v>
          </cell>
          <cell r="BK133">
            <v>844.13955625741755</v>
          </cell>
          <cell r="BL133">
            <v>844.13955625741755</v>
          </cell>
          <cell r="BM133">
            <v>844.13955625741755</v>
          </cell>
          <cell r="BN133">
            <v>844.13955625741755</v>
          </cell>
          <cell r="BO133">
            <v>844.13955625741755</v>
          </cell>
          <cell r="BP133">
            <v>844.13955625741755</v>
          </cell>
          <cell r="BQ133">
            <v>844.13955625741755</v>
          </cell>
          <cell r="BR133">
            <v>844.13955625741755</v>
          </cell>
          <cell r="BS133">
            <v>844.13955625741755</v>
          </cell>
          <cell r="BT133">
            <v>844.13955625741755</v>
          </cell>
          <cell r="BU133">
            <v>844.13955625741755</v>
          </cell>
          <cell r="BV133">
            <v>844.13955625741755</v>
          </cell>
          <cell r="BW133">
            <v>10129.674675089014</v>
          </cell>
          <cell r="BX133">
            <v>28.1</v>
          </cell>
          <cell r="BY133">
            <v>293.75049424592498</v>
          </cell>
          <cell r="BZ133">
            <v>293.75049424592498</v>
          </cell>
          <cell r="CA133">
            <v>293.75049424592498</v>
          </cell>
          <cell r="CB133">
            <v>293.75049424592498</v>
          </cell>
          <cell r="CC133">
            <v>293.75049424592498</v>
          </cell>
          <cell r="CD133">
            <v>293.75049424592498</v>
          </cell>
          <cell r="CE133">
            <v>293.75049424592498</v>
          </cell>
          <cell r="CF133">
            <v>293.75049424592498</v>
          </cell>
          <cell r="CG133">
            <v>293.75049424592498</v>
          </cell>
          <cell r="CH133">
            <v>293.75049424592498</v>
          </cell>
          <cell r="CI133">
            <v>293.75049424592498</v>
          </cell>
          <cell r="CJ133">
            <v>293.75049424592498</v>
          </cell>
          <cell r="CK133">
            <v>3525.0059309510998</v>
          </cell>
          <cell r="CL133">
            <v>28.1</v>
          </cell>
          <cell r="CM133">
            <v>64.257424062527647</v>
          </cell>
          <cell r="CN133">
            <v>64.257424062527647</v>
          </cell>
          <cell r="CO133">
            <v>64.257424062527647</v>
          </cell>
          <cell r="CP133">
            <v>64.257424062527647</v>
          </cell>
          <cell r="CQ133">
            <v>64.257424062527647</v>
          </cell>
          <cell r="CR133">
            <v>64.257424062527647</v>
          </cell>
          <cell r="CS133">
            <v>64.257424062527647</v>
          </cell>
          <cell r="CT133">
            <v>64.257424062527647</v>
          </cell>
          <cell r="CU133">
            <v>64.257424062527647</v>
          </cell>
          <cell r="CV133">
            <v>64.257424062527647</v>
          </cell>
          <cell r="CW133">
            <v>64.257424062527647</v>
          </cell>
          <cell r="CX133">
            <v>64.257424062527647</v>
          </cell>
          <cell r="CY133">
            <v>771.08908875033183</v>
          </cell>
          <cell r="CZ133">
            <v>115</v>
          </cell>
          <cell r="DA133">
            <v>2.9000000000000001E-2</v>
          </cell>
          <cell r="DB133">
            <v>118.33499999999999</v>
          </cell>
          <cell r="DC133">
            <v>0</v>
          </cell>
          <cell r="DE133">
            <v>0</v>
          </cell>
          <cell r="DH133" t="str">
            <v>MF</v>
          </cell>
          <cell r="DI133">
            <v>243</v>
          </cell>
          <cell r="DJ133">
            <v>0</v>
          </cell>
        </row>
        <row r="134">
          <cell r="E134">
            <v>39169</v>
          </cell>
          <cell r="H134">
            <v>64734.546666666669</v>
          </cell>
          <cell r="I134">
            <v>64005.796666666669</v>
          </cell>
          <cell r="J134">
            <v>58573.043333333342</v>
          </cell>
          <cell r="K134">
            <v>65985.043333333335</v>
          </cell>
          <cell r="L134">
            <v>67450.043333333335</v>
          </cell>
          <cell r="M134">
            <v>76647.16833333332</v>
          </cell>
          <cell r="N134">
            <v>76775.003333333327</v>
          </cell>
          <cell r="O134">
            <v>76775.003333333327</v>
          </cell>
          <cell r="P134">
            <v>76775.003333333327</v>
          </cell>
          <cell r="Q134">
            <v>76775.003333333327</v>
          </cell>
          <cell r="R134">
            <v>76775.003333333327</v>
          </cell>
          <cell r="S134">
            <v>76775.003333333327</v>
          </cell>
          <cell r="T134">
            <v>858045.66166666662</v>
          </cell>
          <cell r="W134">
            <v>0</v>
          </cell>
          <cell r="AA134">
            <v>6727128</v>
          </cell>
          <cell r="AB134">
            <v>6593000</v>
          </cell>
          <cell r="AG134">
            <v>10340689.800000001</v>
          </cell>
          <cell r="AH134">
            <v>32250</v>
          </cell>
          <cell r="AI134">
            <v>0</v>
          </cell>
          <cell r="AJ134">
            <v>0</v>
          </cell>
          <cell r="AK134">
            <v>32250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32250</v>
          </cell>
          <cell r="AV134">
            <v>0</v>
          </cell>
          <cell r="AW134">
            <v>29907</v>
          </cell>
          <cell r="AX134">
            <v>29907</v>
          </cell>
          <cell r="AY134">
            <v>26135</v>
          </cell>
          <cell r="AZ134">
            <v>29841</v>
          </cell>
          <cell r="BA134">
            <v>32771</v>
          </cell>
          <cell r="BB134">
            <v>39169</v>
          </cell>
          <cell r="BC134">
            <v>39169</v>
          </cell>
          <cell r="BD134">
            <v>39169</v>
          </cell>
          <cell r="BE134">
            <v>39169</v>
          </cell>
          <cell r="BF134">
            <v>39169</v>
          </cell>
          <cell r="BG134">
            <v>39169</v>
          </cell>
          <cell r="BH134">
            <v>39169</v>
          </cell>
          <cell r="BI134">
            <v>35228.666666666672</v>
          </cell>
          <cell r="BK134">
            <v>22639.888933209044</v>
          </cell>
          <cell r="BL134">
            <v>22639.888933209044</v>
          </cell>
          <cell r="BM134">
            <v>21127.701514307228</v>
          </cell>
          <cell r="BN134">
            <v>25206.42536761882</v>
          </cell>
          <cell r="BO134">
            <v>25206.42536761882</v>
          </cell>
          <cell r="BP134">
            <v>29608.717707944335</v>
          </cell>
          <cell r="BQ134">
            <v>29608.717707944335</v>
          </cell>
          <cell r="BR134">
            <v>29608.717707944335</v>
          </cell>
          <cell r="BS134">
            <v>29608.717707944335</v>
          </cell>
          <cell r="BT134">
            <v>29608.717707944335</v>
          </cell>
          <cell r="BU134">
            <v>29608.717707944335</v>
          </cell>
          <cell r="BV134">
            <v>29608.717707944335</v>
          </cell>
          <cell r="BW134">
            <v>324081.3540715733</v>
          </cell>
          <cell r="BY134">
            <v>6446.4521053108419</v>
          </cell>
          <cell r="BZ134">
            <v>6446.4521053108419</v>
          </cell>
          <cell r="CA134">
            <v>6003.9579037266958</v>
          </cell>
          <cell r="CB134">
            <v>7197.468464913627</v>
          </cell>
          <cell r="CC134">
            <v>7197.468464913627</v>
          </cell>
          <cell r="CD134">
            <v>8485.6611915050289</v>
          </cell>
          <cell r="CE134">
            <v>8485.6611915050289</v>
          </cell>
          <cell r="CF134">
            <v>8485.6611915050289</v>
          </cell>
          <cell r="CG134">
            <v>8485.6611915050289</v>
          </cell>
          <cell r="CH134">
            <v>8485.6611915050289</v>
          </cell>
          <cell r="CI134">
            <v>8485.6611915050289</v>
          </cell>
          <cell r="CJ134">
            <v>8485.6611915050289</v>
          </cell>
          <cell r="CK134">
            <v>92691.427384710842</v>
          </cell>
          <cell r="CM134">
            <v>1326.3009280513604</v>
          </cell>
          <cell r="CN134">
            <v>1326.3009280513604</v>
          </cell>
          <cell r="CO134">
            <v>1525.8735182873791</v>
          </cell>
          <cell r="CP134">
            <v>1807.524706183299</v>
          </cell>
          <cell r="CQ134">
            <v>1807.524706183299</v>
          </cell>
          <cell r="CR134">
            <v>2158.1929411474339</v>
          </cell>
          <cell r="CS134">
            <v>2158.1929411474339</v>
          </cell>
          <cell r="CT134">
            <v>2158.1929411474339</v>
          </cell>
          <cell r="CU134">
            <v>2158.1929411474339</v>
          </cell>
          <cell r="CV134">
            <v>2158.1929411474339</v>
          </cell>
          <cell r="CW134">
            <v>2158.1929411474339</v>
          </cell>
          <cell r="CX134">
            <v>2368.4185480084334</v>
          </cell>
          <cell r="CY134">
            <v>23111.100981649732</v>
          </cell>
          <cell r="CZ134">
            <v>2988.75</v>
          </cell>
          <cell r="DB134">
            <v>3024.1010000000001</v>
          </cell>
          <cell r="DC134">
            <v>0</v>
          </cell>
          <cell r="DE134">
            <v>0</v>
          </cell>
          <cell r="DF134">
            <v>0</v>
          </cell>
          <cell r="DG134">
            <v>0</v>
          </cell>
          <cell r="DI134">
            <v>243</v>
          </cell>
          <cell r="DJ134">
            <v>300</v>
          </cell>
          <cell r="DK134">
            <v>0</v>
          </cell>
        </row>
        <row r="136">
          <cell r="B136" t="str">
            <v>Vacant</v>
          </cell>
          <cell r="C136" t="str">
            <v>SS</v>
          </cell>
          <cell r="E136">
            <v>2556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28.15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28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28.15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</row>
        <row r="137">
          <cell r="B137" t="str">
            <v>Vacant</v>
          </cell>
          <cell r="C137" t="str">
            <v>SS</v>
          </cell>
          <cell r="E137">
            <v>1584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20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28.15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28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28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</row>
        <row r="138">
          <cell r="B138" t="str">
            <v>Vacant</v>
          </cell>
          <cell r="C138" t="str">
            <v>SS</v>
          </cell>
          <cell r="E138">
            <v>1333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20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28.15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28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28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</row>
        <row r="139">
          <cell r="B139" t="str">
            <v>Vacant</v>
          </cell>
          <cell r="C139" t="str">
            <v>SS</v>
          </cell>
          <cell r="E139">
            <v>380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50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28.15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28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28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</row>
        <row r="140">
          <cell r="B140" t="str">
            <v>Vacant</v>
          </cell>
          <cell r="C140" t="str">
            <v>SS</v>
          </cell>
          <cell r="E140">
            <v>4353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 t="str">
            <v>NONE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 t="str">
            <v>NONE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 t="str">
            <v>NONE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</row>
        <row r="141">
          <cell r="B141" t="str">
            <v>Vacant</v>
          </cell>
          <cell r="C141" t="str">
            <v>SS</v>
          </cell>
          <cell r="E141">
            <v>1353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0.06</v>
          </cell>
          <cell r="Y141">
            <v>1</v>
          </cell>
          <cell r="Z141" t="str">
            <v>Q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150000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 t="str">
            <v>NONE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 t="str">
            <v>NONE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 t="str">
            <v>NONE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</row>
        <row r="142">
          <cell r="B142" t="str">
            <v>Vacant</v>
          </cell>
          <cell r="C142" t="str">
            <v>SS</v>
          </cell>
          <cell r="E142">
            <v>1200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28.15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28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28.15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</row>
        <row r="143">
          <cell r="B143" t="str">
            <v>Vacant</v>
          </cell>
          <cell r="C143" t="str">
            <v>SS</v>
          </cell>
          <cell r="E143">
            <v>2544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15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28.15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28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28.15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</row>
        <row r="144">
          <cell r="B144" t="str">
            <v>Vacant</v>
          </cell>
          <cell r="C144" t="str">
            <v>SS</v>
          </cell>
          <cell r="E144">
            <v>1841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20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28.15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28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28.15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</row>
        <row r="145">
          <cell r="B145" t="str">
            <v>Vacant</v>
          </cell>
          <cell r="C145" t="str">
            <v>SS</v>
          </cell>
          <cell r="E145">
            <v>2424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15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28.15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28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28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</row>
        <row r="146">
          <cell r="B146" t="str">
            <v>Vacant</v>
          </cell>
          <cell r="C146" t="str">
            <v>SS</v>
          </cell>
          <cell r="E146">
            <v>2424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18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28.15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28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28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</row>
        <row r="147">
          <cell r="B147" t="str">
            <v>Vacant</v>
          </cell>
          <cell r="C147" t="str">
            <v>EXT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18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28.15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28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28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</row>
        <row r="148">
          <cell r="B148" t="str">
            <v>Vacant</v>
          </cell>
          <cell r="C148" t="str">
            <v>SS</v>
          </cell>
          <cell r="E148">
            <v>2868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4780</v>
          </cell>
          <cell r="P148">
            <v>4780</v>
          </cell>
          <cell r="Q148">
            <v>4780</v>
          </cell>
          <cell r="R148">
            <v>4780</v>
          </cell>
          <cell r="S148">
            <v>4780</v>
          </cell>
          <cell r="T148">
            <v>23900</v>
          </cell>
          <cell r="U148">
            <v>20</v>
          </cell>
          <cell r="V148">
            <v>20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2868</v>
          </cell>
          <cell r="BE148">
            <v>2868</v>
          </cell>
          <cell r="BF148">
            <v>2868</v>
          </cell>
          <cell r="BG148">
            <v>2868</v>
          </cell>
          <cell r="BH148">
            <v>2868</v>
          </cell>
          <cell r="BI148">
            <v>1195</v>
          </cell>
          <cell r="BJ148">
            <v>28.15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3156.4436080133946</v>
          </cell>
          <cell r="BS148">
            <v>3156.4436080133946</v>
          </cell>
          <cell r="BT148">
            <v>3156.4436080133946</v>
          </cell>
          <cell r="BU148">
            <v>3156.4436080133946</v>
          </cell>
          <cell r="BV148">
            <v>3156.4436080133946</v>
          </cell>
          <cell r="BW148">
            <v>15782.218040066973</v>
          </cell>
          <cell r="BX148">
            <v>28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923.63418496603435</v>
          </cell>
          <cell r="CG148">
            <v>923.63418496603435</v>
          </cell>
          <cell r="CH148">
            <v>923.63418496603435</v>
          </cell>
          <cell r="CI148">
            <v>923.63418496603435</v>
          </cell>
          <cell r="CJ148">
            <v>923.63418496603435</v>
          </cell>
          <cell r="CK148">
            <v>4618.1709248301722</v>
          </cell>
          <cell r="CL148">
            <v>28.15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251.42912446928491</v>
          </cell>
          <cell r="CU148">
            <v>251.42912446928491</v>
          </cell>
          <cell r="CV148">
            <v>251.42912446928491</v>
          </cell>
          <cell r="CW148">
            <v>251.42912446928491</v>
          </cell>
          <cell r="CX148">
            <v>251.42912446928491</v>
          </cell>
          <cell r="CY148">
            <v>1257.1456223464245</v>
          </cell>
        </row>
        <row r="149">
          <cell r="B149" t="str">
            <v>Vacant</v>
          </cell>
          <cell r="C149" t="str">
            <v>SS</v>
          </cell>
          <cell r="E149">
            <v>4590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20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 t="str">
            <v>NONE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 t="str">
            <v>NONE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 t="str">
            <v>NONE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</row>
        <row r="150">
          <cell r="B150" t="str">
            <v>Vacant</v>
          </cell>
          <cell r="C150" t="str">
            <v>SS</v>
          </cell>
          <cell r="E150">
            <v>791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20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28.15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28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28.15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</row>
        <row r="151">
          <cell r="B151" t="str">
            <v>Vacant</v>
          </cell>
          <cell r="C151" t="str">
            <v>SS</v>
          </cell>
          <cell r="E151">
            <v>2246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20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28.15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28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28.15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</row>
        <row r="152">
          <cell r="B152" t="str">
            <v>Vacant</v>
          </cell>
          <cell r="C152" t="str">
            <v>SS</v>
          </cell>
          <cell r="E152">
            <v>2250</v>
          </cell>
          <cell r="F152">
            <v>35278</v>
          </cell>
          <cell r="G152">
            <v>35795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4687.5</v>
          </cell>
          <cell r="N152">
            <v>4688</v>
          </cell>
          <cell r="O152">
            <v>4688</v>
          </cell>
          <cell r="P152">
            <v>4688</v>
          </cell>
          <cell r="Q152">
            <v>4688</v>
          </cell>
          <cell r="R152">
            <v>4688</v>
          </cell>
          <cell r="S152">
            <v>4688</v>
          </cell>
          <cell r="T152">
            <v>32815.5</v>
          </cell>
          <cell r="U152">
            <v>25.002666666666666</v>
          </cell>
          <cell r="V152">
            <v>25.002666666666666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2250</v>
          </cell>
          <cell r="BC152">
            <v>2250</v>
          </cell>
          <cell r="BD152">
            <v>2250</v>
          </cell>
          <cell r="BE152">
            <v>2250</v>
          </cell>
          <cell r="BF152">
            <v>2250</v>
          </cell>
          <cell r="BG152">
            <v>2250</v>
          </cell>
          <cell r="BH152">
            <v>2250</v>
          </cell>
          <cell r="BI152">
            <v>1312.5</v>
          </cell>
          <cell r="BJ152" t="str">
            <v>NONE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 t="str">
            <v>NONE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 t="str">
            <v>NONE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</row>
        <row r="153">
          <cell r="B153" t="str">
            <v>Vacant</v>
          </cell>
          <cell r="C153" t="str">
            <v>SS</v>
          </cell>
          <cell r="E153">
            <v>6284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15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 t="str">
            <v>NONE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 t="str">
            <v>NONE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 t="str">
            <v>NONE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</row>
        <row r="154">
          <cell r="B154" t="str">
            <v>Vacant</v>
          </cell>
          <cell r="C154" t="str">
            <v>MAJ</v>
          </cell>
          <cell r="E154">
            <v>36409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5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 t="str">
            <v>NONE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 t="str">
            <v>NONE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 t="str">
            <v>NONE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</row>
        <row r="155">
          <cell r="B155" t="str">
            <v>Vacant</v>
          </cell>
          <cell r="C155" t="str">
            <v>SS</v>
          </cell>
          <cell r="E155">
            <v>3314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20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28.15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28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28.15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</row>
        <row r="156">
          <cell r="B156" t="str">
            <v>Vacant</v>
          </cell>
          <cell r="C156" t="str">
            <v>SS</v>
          </cell>
          <cell r="E156">
            <v>152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100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28.15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28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28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</row>
        <row r="157">
          <cell r="E157">
            <v>80896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4687.5</v>
          </cell>
          <cell r="N157">
            <v>4688</v>
          </cell>
          <cell r="O157">
            <v>9468</v>
          </cell>
          <cell r="P157">
            <v>9468</v>
          </cell>
          <cell r="Q157">
            <v>9468</v>
          </cell>
          <cell r="R157">
            <v>9468</v>
          </cell>
          <cell r="S157">
            <v>9468</v>
          </cell>
          <cell r="T157">
            <v>56715.5</v>
          </cell>
          <cell r="W157">
            <v>0</v>
          </cell>
          <cell r="AA157">
            <v>0</v>
          </cell>
          <cell r="AB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2250</v>
          </cell>
          <cell r="BC157">
            <v>2250</v>
          </cell>
          <cell r="BD157">
            <v>5118</v>
          </cell>
          <cell r="BE157">
            <v>5118</v>
          </cell>
          <cell r="BF157">
            <v>5118</v>
          </cell>
          <cell r="BG157">
            <v>5118</v>
          </cell>
          <cell r="BH157">
            <v>5118</v>
          </cell>
          <cell r="BI157">
            <v>2507.5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3156.4436080133946</v>
          </cell>
          <cell r="BS157">
            <v>3156.4436080133946</v>
          </cell>
          <cell r="BT157">
            <v>3156.4436080133946</v>
          </cell>
          <cell r="BU157">
            <v>3156.4436080133946</v>
          </cell>
          <cell r="BV157">
            <v>3156.4436080133946</v>
          </cell>
          <cell r="BW157">
            <v>15782.218040066973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923.63418496603435</v>
          </cell>
          <cell r="CG157">
            <v>923.63418496603435</v>
          </cell>
          <cell r="CH157">
            <v>923.63418496603435</v>
          </cell>
          <cell r="CI157">
            <v>923.63418496603435</v>
          </cell>
          <cell r="CJ157">
            <v>923.63418496603435</v>
          </cell>
          <cell r="CK157">
            <v>4618.1709248301722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251.42912446928491</v>
          </cell>
          <cell r="CU157">
            <v>251.42912446928491</v>
          </cell>
          <cell r="CV157">
            <v>251.42912446928491</v>
          </cell>
          <cell r="CW157">
            <v>251.42912446928491</v>
          </cell>
          <cell r="CX157">
            <v>251.42912446928491</v>
          </cell>
          <cell r="CY157">
            <v>1257.1456223464245</v>
          </cell>
          <cell r="CZ157">
            <v>0</v>
          </cell>
          <cell r="DB157">
            <v>0</v>
          </cell>
          <cell r="DC157">
            <v>0</v>
          </cell>
          <cell r="DE157">
            <v>0</v>
          </cell>
          <cell r="DF157">
            <v>0</v>
          </cell>
          <cell r="DG157">
            <v>0</v>
          </cell>
          <cell r="DI157">
            <v>0</v>
          </cell>
          <cell r="DJ157">
            <v>0</v>
          </cell>
          <cell r="DK157">
            <v>0</v>
          </cell>
        </row>
        <row r="158">
          <cell r="E158">
            <v>826787</v>
          </cell>
          <cell r="H158">
            <v>851893.50999999989</v>
          </cell>
          <cell r="I158">
            <v>869071.85666666669</v>
          </cell>
          <cell r="J158">
            <v>863639.10333333327</v>
          </cell>
          <cell r="K158">
            <v>873451.10333333327</v>
          </cell>
          <cell r="L158">
            <v>872516.10333333327</v>
          </cell>
          <cell r="M158">
            <v>890056.72833333327</v>
          </cell>
          <cell r="N158">
            <v>892585.06333333324</v>
          </cell>
          <cell r="O158">
            <v>894965.06333333324</v>
          </cell>
          <cell r="P158">
            <v>894965.06333333324</v>
          </cell>
          <cell r="Q158">
            <v>897365.06333333324</v>
          </cell>
          <cell r="R158">
            <v>895934.97999999986</v>
          </cell>
          <cell r="S158">
            <v>895934.97999999986</v>
          </cell>
          <cell r="T158">
            <v>10592378.618333329</v>
          </cell>
          <cell r="W158">
            <v>0</v>
          </cell>
          <cell r="AA158">
            <v>172255844</v>
          </cell>
          <cell r="AB158">
            <v>173040000</v>
          </cell>
          <cell r="AG158">
            <v>184584701.99999997</v>
          </cell>
          <cell r="AH158">
            <v>180555.84</v>
          </cell>
          <cell r="AI158">
            <v>11604.764999999999</v>
          </cell>
          <cell r="AJ158">
            <v>34748.99</v>
          </cell>
          <cell r="AK158">
            <v>58042.864999999998</v>
          </cell>
          <cell r="AL158">
            <v>0</v>
          </cell>
          <cell r="AM158">
            <v>3980</v>
          </cell>
          <cell r="AN158">
            <v>0</v>
          </cell>
          <cell r="AO158">
            <v>0</v>
          </cell>
          <cell r="AP158">
            <v>0</v>
          </cell>
          <cell r="AQ158">
            <v>6846.6100000000006</v>
          </cell>
          <cell r="AR158">
            <v>6846.6100000000006</v>
          </cell>
          <cell r="AS158">
            <v>0</v>
          </cell>
          <cell r="AT158">
            <v>0</v>
          </cell>
          <cell r="AU158">
            <v>122069.84</v>
          </cell>
          <cell r="AV158">
            <v>-58486</v>
          </cell>
          <cell r="AW158">
            <v>735238</v>
          </cell>
          <cell r="AX158">
            <v>735258</v>
          </cell>
          <cell r="AY158">
            <v>731486</v>
          </cell>
          <cell r="AZ158">
            <v>735192</v>
          </cell>
          <cell r="BA158">
            <v>738122</v>
          </cell>
          <cell r="BB158">
            <v>748141</v>
          </cell>
          <cell r="BC158">
            <v>748141</v>
          </cell>
          <cell r="BD158">
            <v>751009</v>
          </cell>
          <cell r="BE158">
            <v>751009</v>
          </cell>
          <cell r="BF158">
            <v>751009</v>
          </cell>
          <cell r="BG158">
            <v>751009</v>
          </cell>
          <cell r="BH158">
            <v>751009</v>
          </cell>
          <cell r="BI158">
            <v>743885.25000000012</v>
          </cell>
          <cell r="BK158">
            <v>231597.97869332708</v>
          </cell>
          <cell r="BL158">
            <v>231597.97869332708</v>
          </cell>
          <cell r="BM158">
            <v>230085.79127442528</v>
          </cell>
          <cell r="BN158">
            <v>234164.51512773687</v>
          </cell>
          <cell r="BO158">
            <v>234164.51512773687</v>
          </cell>
          <cell r="BP158">
            <v>240075.69316770896</v>
          </cell>
          <cell r="BQ158">
            <v>240075.69316770896</v>
          </cell>
          <cell r="BR158">
            <v>243232.13677572235</v>
          </cell>
          <cell r="BS158">
            <v>243232.13677572235</v>
          </cell>
          <cell r="BT158">
            <v>243232.13677572235</v>
          </cell>
          <cell r="BU158">
            <v>243232.13677572235</v>
          </cell>
          <cell r="BV158">
            <v>243232.13677572235</v>
          </cell>
          <cell r="BW158">
            <v>2857922.849130583</v>
          </cell>
          <cell r="BY158">
            <v>147929.91366483201</v>
          </cell>
          <cell r="BZ158">
            <v>147929.91366483201</v>
          </cell>
          <cell r="CA158">
            <v>147487.41946324788</v>
          </cell>
          <cell r="CB158">
            <v>148680.93002443481</v>
          </cell>
          <cell r="CC158">
            <v>148680.93002443481</v>
          </cell>
          <cell r="CD158">
            <v>150533.08578093286</v>
          </cell>
          <cell r="CE158">
            <v>150533.08578093286</v>
          </cell>
          <cell r="CF158">
            <v>151456.7199658989</v>
          </cell>
          <cell r="CG158">
            <v>151456.7199658989</v>
          </cell>
          <cell r="CH158">
            <v>151456.7199658989</v>
          </cell>
          <cell r="CI158">
            <v>151456.7199658989</v>
          </cell>
          <cell r="CJ158">
            <v>151456.7199658989</v>
          </cell>
          <cell r="CK158">
            <v>1799058.8782331403</v>
          </cell>
          <cell r="CM158">
            <v>17628.935419044468</v>
          </cell>
          <cell r="CN158">
            <v>17628.935419044468</v>
          </cell>
          <cell r="CO158">
            <v>17828.508009280486</v>
          </cell>
          <cell r="CP158">
            <v>18110.159197176406</v>
          </cell>
          <cell r="CQ158">
            <v>18110.159197176406</v>
          </cell>
          <cell r="CR158">
            <v>18580.650784918769</v>
          </cell>
          <cell r="CS158">
            <v>18580.650784918769</v>
          </cell>
          <cell r="CT158">
            <v>18832.079909388052</v>
          </cell>
          <cell r="CU158">
            <v>18832.079909388052</v>
          </cell>
          <cell r="CV158">
            <v>18832.079909388052</v>
          </cell>
          <cell r="CW158">
            <v>18832.079909388052</v>
          </cell>
          <cell r="CX158">
            <v>19042.305516249053</v>
          </cell>
          <cell r="CY158">
            <v>220838.62396536107</v>
          </cell>
          <cell r="CZ158">
            <v>26838.406666666666</v>
          </cell>
          <cell r="DB158">
            <v>27510.930296666658</v>
          </cell>
          <cell r="DC158">
            <v>313.29000000000002</v>
          </cell>
          <cell r="DE158">
            <v>313.29000000000002</v>
          </cell>
          <cell r="DF158">
            <v>0</v>
          </cell>
          <cell r="DG158">
            <v>0</v>
          </cell>
          <cell r="DI158">
            <v>4383.7700000000004</v>
          </cell>
          <cell r="DJ158">
            <v>5981.5</v>
          </cell>
          <cell r="DK158">
            <v>0</v>
          </cell>
        </row>
        <row r="160">
          <cell r="T160">
            <v>11197680</v>
          </cell>
          <cell r="BW160">
            <v>0.93317243286557705</v>
          </cell>
          <cell r="CK160">
            <v>0.9411661594265196</v>
          </cell>
          <cell r="CY160">
            <v>0.90503747417138969</v>
          </cell>
        </row>
        <row r="161">
          <cell r="T161">
            <v>605301.38166667148</v>
          </cell>
        </row>
        <row r="162">
          <cell r="E162">
            <v>240</v>
          </cell>
          <cell r="F162" t="str">
            <v>Kiosks -k14,k07</v>
          </cell>
        </row>
        <row r="163">
          <cell r="E163">
            <v>827027</v>
          </cell>
          <cell r="F163" t="str">
            <v>GLA OF PROJECT RUN CPMW</v>
          </cell>
          <cell r="BI163" t="str">
            <v>AVG GLA</v>
          </cell>
        </row>
        <row r="164">
          <cell r="E164">
            <v>826417</v>
          </cell>
          <cell r="F164" t="str">
            <v>GLA OF PROJECT RUN CPMW</v>
          </cell>
          <cell r="BI164">
            <v>816081</v>
          </cell>
        </row>
        <row r="165">
          <cell r="E165">
            <v>-610</v>
          </cell>
          <cell r="F165" t="str">
            <v>Childrens Place/Arpie K difference</v>
          </cell>
        </row>
        <row r="166">
          <cell r="BI166" t="str">
            <v>AVG VAC</v>
          </cell>
        </row>
        <row r="167">
          <cell r="BI167">
            <v>72195.749999999884</v>
          </cell>
        </row>
        <row r="168">
          <cell r="AW168">
            <v>0.88927136009637309</v>
          </cell>
          <cell r="AX168">
            <v>0.88929555012355055</v>
          </cell>
          <cell r="AY168">
            <v>0.88473331099787489</v>
          </cell>
          <cell r="AZ168">
            <v>0.88921572303386487</v>
          </cell>
          <cell r="BA168">
            <v>0.89275956201536788</v>
          </cell>
          <cell r="BB168">
            <v>0.90487755612993426</v>
          </cell>
          <cell r="BC168">
            <v>0.90487755612993426</v>
          </cell>
          <cell r="BD168">
            <v>0.90834640602718719</v>
          </cell>
          <cell r="BE168">
            <v>0.90834640602718719</v>
          </cell>
          <cell r="BF168">
            <v>0.90834640602718719</v>
          </cell>
          <cell r="BG168">
            <v>0.90834640602718719</v>
          </cell>
          <cell r="BH168">
            <v>0.90834640602718719</v>
          </cell>
          <cell r="BI168">
            <v>0.89973022072190312</v>
          </cell>
        </row>
        <row r="169">
          <cell r="AW169">
            <v>0.11072863990362691</v>
          </cell>
          <cell r="AX169">
            <v>0.11070444987644945</v>
          </cell>
          <cell r="AY169">
            <v>0.11526668900212511</v>
          </cell>
          <cell r="AZ169">
            <v>0.11078427696613513</v>
          </cell>
          <cell r="BA169">
            <v>0.10724043798463212</v>
          </cell>
          <cell r="BB169">
            <v>9.5122443870065743E-2</v>
          </cell>
          <cell r="BC169">
            <v>9.5122443870065743E-2</v>
          </cell>
          <cell r="BD169">
            <v>9.1653593972812808E-2</v>
          </cell>
          <cell r="BE169">
            <v>9.1653593972812808E-2</v>
          </cell>
          <cell r="BF169">
            <v>9.1653593972812808E-2</v>
          </cell>
          <cell r="BG169">
            <v>9.1653593972812808E-2</v>
          </cell>
          <cell r="BH169">
            <v>9.1653593972812808E-2</v>
          </cell>
          <cell r="BI169">
            <v>0.10026977927809688</v>
          </cell>
        </row>
        <row r="170">
          <cell r="E170">
            <v>397076</v>
          </cell>
          <cell r="AW170">
            <v>341936</v>
          </cell>
          <cell r="AX170">
            <v>341956</v>
          </cell>
          <cell r="AY170">
            <v>338184</v>
          </cell>
          <cell r="AZ170">
            <v>341890</v>
          </cell>
          <cell r="BA170">
            <v>344820</v>
          </cell>
          <cell r="BB170">
            <v>354839</v>
          </cell>
          <cell r="BC170">
            <v>354839</v>
          </cell>
          <cell r="BD170">
            <v>357707</v>
          </cell>
          <cell r="BE170">
            <v>357707</v>
          </cell>
          <cell r="BF170">
            <v>357707</v>
          </cell>
          <cell r="BG170">
            <v>357707</v>
          </cell>
          <cell r="BH170">
            <v>357707</v>
          </cell>
          <cell r="BI170">
            <v>350583.25000000012</v>
          </cell>
          <cell r="BJ170" t="str">
            <v>CAM BILLING RATES</v>
          </cell>
          <cell r="BS170" t="str">
            <v>97/98 BUDG</v>
          </cell>
          <cell r="BT170" t="str">
            <v>96 QUOTE</v>
          </cell>
          <cell r="BU170" t="str">
            <v>94/95 ACTUAL ADJUSTMENT</v>
          </cell>
          <cell r="BW170" t="str">
            <v>DIFF</v>
          </cell>
          <cell r="BX170" t="str">
            <v>TAX BILLING RATES</v>
          </cell>
          <cell r="CG170" t="str">
            <v>97/98 BUDG</v>
          </cell>
          <cell r="CH170" t="str">
            <v>96 QUOTE</v>
          </cell>
          <cell r="CI170" t="str">
            <v>94/95 ACTUAL ADJUSTMENT</v>
          </cell>
          <cell r="CK170" t="str">
            <v>DIFF</v>
          </cell>
          <cell r="CL170" t="str">
            <v>INSURANCE BILLING RATES</v>
          </cell>
          <cell r="CU170" t="str">
            <v>97/98 BUDG</v>
          </cell>
          <cell r="CV170" t="str">
            <v>96 QUOTE</v>
          </cell>
          <cell r="CW170" t="str">
            <v>94/95 ACTUAL ADJUSTMENT</v>
          </cell>
          <cell r="CY170" t="str">
            <v>DIFF</v>
          </cell>
        </row>
        <row r="171">
          <cell r="AW171">
            <v>0.86113489609042093</v>
          </cell>
          <cell r="AX171">
            <v>0.86118526428190068</v>
          </cell>
          <cell r="AY171">
            <v>0.85168582336882614</v>
          </cell>
          <cell r="AZ171">
            <v>0.8610190492500176</v>
          </cell>
          <cell r="BA171">
            <v>0.86839798930179612</v>
          </cell>
          <cell r="BB171">
            <v>0.89362993482356023</v>
          </cell>
          <cell r="BC171">
            <v>0.89362993482356023</v>
          </cell>
          <cell r="BD171">
            <v>0.90085273348175166</v>
          </cell>
          <cell r="BE171">
            <v>0.90085273348175166</v>
          </cell>
          <cell r="BF171">
            <v>0.90085273348175166</v>
          </cell>
          <cell r="BG171">
            <v>0.90085273348175166</v>
          </cell>
          <cell r="BH171">
            <v>0.90085273348175166</v>
          </cell>
          <cell r="BI171">
            <v>0.88291221327907032</v>
          </cell>
          <cell r="BJ171" t="str">
            <v>CODE #</v>
          </cell>
          <cell r="BK171" t="str">
            <v>LEASE TYPE LOOK-UP TABLE</v>
          </cell>
          <cell r="BQ171" t="str">
            <v>FOOTAGE</v>
          </cell>
          <cell r="BR171" t="str">
            <v>EXPENSE</v>
          </cell>
          <cell r="BS171" t="str">
            <v>$/sf</v>
          </cell>
          <cell r="BT171" t="str">
            <v>$/sf</v>
          </cell>
          <cell r="BU171" t="str">
            <v>$/sf</v>
          </cell>
          <cell r="BW171" t="str">
            <v>$/sf</v>
          </cell>
          <cell r="BX171" t="str">
            <v>CODE #</v>
          </cell>
          <cell r="BY171" t="str">
            <v>LEASE TYPE LOOK-UP TABLE</v>
          </cell>
          <cell r="CE171" t="str">
            <v>FOOTAGE</v>
          </cell>
          <cell r="CF171" t="str">
            <v>EXPENSE</v>
          </cell>
          <cell r="CG171" t="str">
            <v>$/sf</v>
          </cell>
          <cell r="CH171" t="str">
            <v>$/sf</v>
          </cell>
          <cell r="CI171" t="str">
            <v>$/sf</v>
          </cell>
          <cell r="CK171" t="str">
            <v>$/sf</v>
          </cell>
          <cell r="CL171" t="str">
            <v>CODE #</v>
          </cell>
          <cell r="CM171" t="str">
            <v>LEASE TYPE LOOK-UP TABLE</v>
          </cell>
          <cell r="CS171" t="str">
            <v>FOOTAGE</v>
          </cell>
          <cell r="CT171" t="str">
            <v>EXPENSE</v>
          </cell>
          <cell r="CU171" t="str">
            <v>$/sf</v>
          </cell>
          <cell r="CV171" t="str">
            <v>$/sf</v>
          </cell>
          <cell r="CW171" t="str">
            <v>$/sf</v>
          </cell>
          <cell r="CY171" t="str">
            <v>$/sf</v>
          </cell>
        </row>
        <row r="172">
          <cell r="AW172">
            <v>0.13886510390957907</v>
          </cell>
          <cell r="AX172">
            <v>0.13881473571809932</v>
          </cell>
          <cell r="AY172">
            <v>0.14831417663117386</v>
          </cell>
          <cell r="AZ172">
            <v>0.1389809507499824</v>
          </cell>
          <cell r="BA172">
            <v>0.13160201069820388</v>
          </cell>
          <cell r="BB172">
            <v>0.10637006517643977</v>
          </cell>
          <cell r="BC172">
            <v>0.10637006517643977</v>
          </cell>
          <cell r="BD172">
            <v>9.9147266518248345E-2</v>
          </cell>
          <cell r="BE172">
            <v>9.9147266518248345E-2</v>
          </cell>
          <cell r="BF172">
            <v>9.9147266518248345E-2</v>
          </cell>
          <cell r="BG172">
            <v>9.9147266518248345E-2</v>
          </cell>
          <cell r="BH172">
            <v>9.9147266518248345E-2</v>
          </cell>
          <cell r="BI172">
            <v>0.11708778672092968</v>
          </cell>
          <cell r="BJ172">
            <v>3</v>
          </cell>
          <cell r="BK172" t="str">
            <v>GLA less DS &gt; 50K</v>
          </cell>
          <cell r="BQ172">
            <v>422759</v>
          </cell>
          <cell r="BR172">
            <v>3075401.6653560004</v>
          </cell>
          <cell r="BS172">
            <v>7.274597738560268</v>
          </cell>
          <cell r="BU172">
            <v>7.18</v>
          </cell>
          <cell r="BW172">
            <v>9.4597738560268319E-2</v>
          </cell>
          <cell r="BX172">
            <v>1</v>
          </cell>
          <cell r="BY172" t="str">
            <v>Gross Leasable Area</v>
          </cell>
          <cell r="CE172">
            <v>816061</v>
          </cell>
          <cell r="CF172">
            <v>1911521.0000000002</v>
          </cell>
          <cell r="CG172">
            <v>2.342375141074013</v>
          </cell>
          <cell r="CI172">
            <v>2.2999999999999998</v>
          </cell>
          <cell r="CK172">
            <v>4.237514107401319E-2</v>
          </cell>
          <cell r="CL172">
            <v>1</v>
          </cell>
          <cell r="CM172" t="str">
            <v>Gross Leasable Area</v>
          </cell>
          <cell r="CS172">
            <v>816061</v>
          </cell>
          <cell r="CT172">
            <v>244010.47500000003</v>
          </cell>
          <cell r="CU172">
            <v>0.29901009238279985</v>
          </cell>
          <cell r="CW172">
            <v>0.59165356997944418</v>
          </cell>
          <cell r="CY172">
            <v>-0.29264347759664433</v>
          </cell>
        </row>
        <row r="173">
          <cell r="BJ173">
            <v>3.15</v>
          </cell>
          <cell r="BK173" t="str">
            <v>GLA less DS &gt; 50K + 15%</v>
          </cell>
          <cell r="BQ173">
            <v>422759</v>
          </cell>
          <cell r="BR173">
            <v>3541364.9151594006</v>
          </cell>
          <cell r="BS173">
            <v>8.3767936700564629</v>
          </cell>
          <cell r="BU173">
            <v>8.27</v>
          </cell>
          <cell r="BW173">
            <v>0.10679367005646334</v>
          </cell>
          <cell r="BX173">
            <v>2</v>
          </cell>
          <cell r="BY173" t="str">
            <v>GLA less JCPenney's</v>
          </cell>
          <cell r="CE173">
            <v>659213</v>
          </cell>
          <cell r="CF173">
            <v>1544124.1438728236</v>
          </cell>
          <cell r="CG173">
            <v>2.3423751410740135</v>
          </cell>
          <cell r="CI173">
            <v>2.2999999999999998</v>
          </cell>
          <cell r="CK173">
            <v>4.2375141074013634E-2</v>
          </cell>
          <cell r="CL173">
            <v>2</v>
          </cell>
          <cell r="CM173" t="str">
            <v>GLA less JCPenney's</v>
          </cell>
          <cell r="CS173">
            <v>659213</v>
          </cell>
          <cell r="CT173">
            <v>244010.47500000003</v>
          </cell>
          <cell r="CU173">
            <v>0.37015422177657303</v>
          </cell>
          <cell r="CW173">
            <v>0.73144517604313064</v>
          </cell>
          <cell r="CY173">
            <v>-0.36129095426655761</v>
          </cell>
        </row>
        <row r="174">
          <cell r="BJ174">
            <v>4</v>
          </cell>
          <cell r="BK174" t="str">
            <v>GLA less DS&gt;50K and FSU</v>
          </cell>
          <cell r="BQ174">
            <v>395165</v>
          </cell>
          <cell r="BR174">
            <v>3067667.6653560004</v>
          </cell>
          <cell r="BS174">
            <v>7.7630044800425146</v>
          </cell>
          <cell r="BU174">
            <v>7.65</v>
          </cell>
          <cell r="BW174">
            <v>0.11300448004251429</v>
          </cell>
          <cell r="BX174">
            <v>3</v>
          </cell>
          <cell r="BY174" t="str">
            <v>GLA less DS &gt;50K</v>
          </cell>
          <cell r="CE174">
            <v>422759</v>
          </cell>
          <cell r="CF174">
            <v>1095495.2380896015</v>
          </cell>
          <cell r="CG174">
            <v>2.5912996248207643</v>
          </cell>
          <cell r="CI174">
            <v>2.48</v>
          </cell>
          <cell r="CK174">
            <v>0.11129962482076428</v>
          </cell>
          <cell r="CL174">
            <v>3</v>
          </cell>
          <cell r="CM174" t="str">
            <v>GLA less DS &gt; 50K</v>
          </cell>
          <cell r="CS174">
            <v>422759</v>
          </cell>
          <cell r="CT174">
            <v>244010.47500000003</v>
          </cell>
          <cell r="CU174">
            <v>0.57718576068161775</v>
          </cell>
          <cell r="CW174">
            <v>1.136118992299755</v>
          </cell>
          <cell r="CY174">
            <v>-0.55893323161813724</v>
          </cell>
        </row>
        <row r="175">
          <cell r="BJ175">
            <v>4.1500000000000004</v>
          </cell>
          <cell r="BK175" t="str">
            <v>GLA less DS&gt;50K and FSU + 15%</v>
          </cell>
          <cell r="BQ175">
            <v>395165</v>
          </cell>
          <cell r="BR175">
            <v>3533630.9151594006</v>
          </cell>
          <cell r="BS175">
            <v>8.9421657159905372</v>
          </cell>
          <cell r="BU175">
            <v>8.82</v>
          </cell>
          <cell r="BW175">
            <v>0.12216571599053694</v>
          </cell>
          <cell r="BX175">
            <v>3.15</v>
          </cell>
          <cell r="BY175" t="str">
            <v>GLA less DS &gt;50K,15%</v>
          </cell>
          <cell r="CE175">
            <v>422759</v>
          </cell>
          <cell r="CF175">
            <v>1382223.3880896014</v>
          </cell>
          <cell r="CG175">
            <v>3.2695303662124315</v>
          </cell>
          <cell r="CI175">
            <v>3.14</v>
          </cell>
          <cell r="CK175">
            <v>0.12953036621243141</v>
          </cell>
          <cell r="CL175">
            <v>3.15</v>
          </cell>
          <cell r="CM175" t="str">
            <v>GLA less DS &gt; 50K + 15%</v>
          </cell>
          <cell r="CS175">
            <v>422759</v>
          </cell>
          <cell r="CT175">
            <v>280612.04625000001</v>
          </cell>
          <cell r="CU175">
            <v>0.66376362478386031</v>
          </cell>
          <cell r="CW175">
            <v>1.3065368411447185</v>
          </cell>
          <cell r="CY175">
            <v>-0.64277321636085816</v>
          </cell>
        </row>
        <row r="176">
          <cell r="BJ176">
            <v>5</v>
          </cell>
          <cell r="BK176" t="str">
            <v>GOA less DS&gt;40K, FSU, EX</v>
          </cell>
          <cell r="BQ176">
            <v>267559.91666666674</v>
          </cell>
          <cell r="BR176">
            <v>3067667.6653560004</v>
          </cell>
          <cell r="BS176">
            <v>11.465348410830096</v>
          </cell>
          <cell r="BU176">
            <v>9.9600000000000009</v>
          </cell>
          <cell r="BW176">
            <v>1.505348410830095</v>
          </cell>
          <cell r="BX176">
            <v>4</v>
          </cell>
          <cell r="BY176" t="str">
            <v>GLA less DS&gt;50K and FSU</v>
          </cell>
          <cell r="CE176">
            <v>395165</v>
          </cell>
          <cell r="CF176">
            <v>1048528.9416068631</v>
          </cell>
          <cell r="CG176">
            <v>2.6533952693352476</v>
          </cell>
          <cell r="CI176">
            <v>2.5299999999999998</v>
          </cell>
          <cell r="CK176">
            <v>0.1233952693352478</v>
          </cell>
          <cell r="CL176">
            <v>4</v>
          </cell>
          <cell r="CM176" t="str">
            <v>GLA less DS&gt;50K and FSU</v>
          </cell>
          <cell r="CS176">
            <v>395165</v>
          </cell>
          <cell r="CT176">
            <v>244010.47500000003</v>
          </cell>
          <cell r="CU176">
            <v>0.61749009907253938</v>
          </cell>
          <cell r="CW176">
            <v>1.2145343488537876</v>
          </cell>
          <cell r="CY176">
            <v>-0.59704424978124826</v>
          </cell>
        </row>
        <row r="177">
          <cell r="BJ177">
            <v>5.15</v>
          </cell>
          <cell r="BK177" t="str">
            <v>GOA less DS&gt;40K,FSU,EX 15%</v>
          </cell>
          <cell r="BQ177">
            <v>267559.91666666674</v>
          </cell>
          <cell r="BR177">
            <v>3533630.9151594006</v>
          </cell>
          <cell r="BS177">
            <v>13.206877020976545</v>
          </cell>
          <cell r="BU177">
            <v>11.47</v>
          </cell>
          <cell r="BW177">
            <v>1.7368770209765447</v>
          </cell>
          <cell r="BX177">
            <v>5</v>
          </cell>
          <cell r="BY177" t="str">
            <v>GOA less DS&gt;40K,FSU,EX</v>
          </cell>
          <cell r="CE177">
            <v>267559.91666666674</v>
          </cell>
          <cell r="CF177">
            <v>1034006.2157322041</v>
          </cell>
          <cell r="CG177">
            <v>3.864578179774202</v>
          </cell>
          <cell r="CI177">
            <v>3.25</v>
          </cell>
          <cell r="CK177">
            <v>0.61457817977420204</v>
          </cell>
          <cell r="CL177">
            <v>4.1500000000000004</v>
          </cell>
          <cell r="CM177" t="str">
            <v>GLA less DS&gt;50K and FSU + 15%</v>
          </cell>
          <cell r="CS177">
            <v>395165</v>
          </cell>
          <cell r="CT177">
            <v>280612.04625000001</v>
          </cell>
          <cell r="CU177">
            <v>0.71011361393342021</v>
          </cell>
          <cell r="CW177">
            <v>1.3967145011818558</v>
          </cell>
          <cell r="CY177">
            <v>-0.6866008872484356</v>
          </cell>
        </row>
        <row r="178">
          <cell r="BJ178">
            <v>6.15</v>
          </cell>
          <cell r="BK178" t="str">
            <v>GLA less DS&gt;30K,FSU,EX + 15%</v>
          </cell>
          <cell r="BQ178">
            <v>339754</v>
          </cell>
          <cell r="BR178">
            <v>3533630.9151594006</v>
          </cell>
          <cell r="BS178">
            <v>10.400557212451952</v>
          </cell>
          <cell r="BU178">
            <v>11.38</v>
          </cell>
          <cell r="BW178">
            <v>-0.9794427875480487</v>
          </cell>
          <cell r="BX178">
            <v>6</v>
          </cell>
          <cell r="BY178" t="str">
            <v>GLA less DS&gt;30K,FSU,EX</v>
          </cell>
          <cell r="CE178">
            <v>339754</v>
          </cell>
          <cell r="CF178">
            <v>1034006.2157322041</v>
          </cell>
          <cell r="CG178">
            <v>3.0433967392060262</v>
          </cell>
          <cell r="CI178">
            <v>3.22</v>
          </cell>
          <cell r="CK178">
            <v>-0.17660326079397404</v>
          </cell>
          <cell r="CL178">
            <v>5</v>
          </cell>
          <cell r="CM178" t="str">
            <v>GOA less DS&gt;40K,FSU,EX</v>
          </cell>
          <cell r="CS178">
            <v>267559.91666666674</v>
          </cell>
          <cell r="CT178">
            <v>244010.47500000003</v>
          </cell>
          <cell r="CU178">
            <v>0.91198441844334543</v>
          </cell>
          <cell r="CW178">
            <v>1.5802337978481749</v>
          </cell>
          <cell r="CY178">
            <v>-0.66824937940482942</v>
          </cell>
        </row>
        <row r="179">
          <cell r="BJ179">
            <v>7</v>
          </cell>
          <cell r="BK179" t="str">
            <v>GLA less DS&gt;50K,FSU,EX</v>
          </cell>
          <cell r="BQ179">
            <v>383732</v>
          </cell>
          <cell r="BR179">
            <v>3067667.6653560004</v>
          </cell>
          <cell r="BS179">
            <v>7.9942972318076171</v>
          </cell>
          <cell r="BU179">
            <v>7.85</v>
          </cell>
          <cell r="BW179">
            <v>0.14429723180761744</v>
          </cell>
          <cell r="BX179">
            <v>7</v>
          </cell>
          <cell r="BY179" t="str">
            <v>GLA less DS&gt;50K,FSU,EX</v>
          </cell>
          <cell r="CE179">
            <v>383732</v>
          </cell>
          <cell r="CF179">
            <v>1034006.2157322041</v>
          </cell>
          <cell r="CG179">
            <v>2.694605129966237</v>
          </cell>
          <cell r="CI179">
            <v>2.56</v>
          </cell>
          <cell r="CK179">
            <v>0.13460512996623697</v>
          </cell>
          <cell r="CL179">
            <v>5.15</v>
          </cell>
          <cell r="CM179" t="str">
            <v>GOA less DS&gt;40K,FSU,EX +15%</v>
          </cell>
          <cell r="CS179">
            <v>267559.91666666674</v>
          </cell>
          <cell r="CT179">
            <v>280612.04625000001</v>
          </cell>
          <cell r="CU179">
            <v>1.0487820812098472</v>
          </cell>
          <cell r="CW179">
            <v>1.817268867525401</v>
          </cell>
          <cell r="CY179">
            <v>-0.76848678631555378</v>
          </cell>
        </row>
        <row r="180">
          <cell r="BJ180">
            <v>7.15</v>
          </cell>
          <cell r="BK180" t="str">
            <v>GLA less DS&gt;50K,FSU,EX +15%</v>
          </cell>
          <cell r="BQ180">
            <v>383732</v>
          </cell>
          <cell r="BR180">
            <v>3533630.9151594006</v>
          </cell>
          <cell r="BS180">
            <v>9.2085906704663678</v>
          </cell>
          <cell r="BU180">
            <v>9.0399999999999991</v>
          </cell>
          <cell r="BW180">
            <v>0.16859067046636866</v>
          </cell>
          <cell r="BX180">
            <v>8</v>
          </cell>
          <cell r="BY180" t="str">
            <v>GOA less DS&gt;30K,FSU,EX</v>
          </cell>
          <cell r="CE180">
            <v>267559.91666666674</v>
          </cell>
          <cell r="CF180">
            <v>1034006.2157322041</v>
          </cell>
          <cell r="CG180">
            <v>3.864578179774202</v>
          </cell>
          <cell r="CI180">
            <v>3.68</v>
          </cell>
          <cell r="CK180">
            <v>0.18457817977420188</v>
          </cell>
          <cell r="CL180">
            <v>6</v>
          </cell>
          <cell r="CM180" t="str">
            <v>GLA less DS&gt;30K,FSU,EX</v>
          </cell>
          <cell r="CS180">
            <v>339754</v>
          </cell>
          <cell r="CT180">
            <v>244010.47500000003</v>
          </cell>
          <cell r="CU180">
            <v>0.71819750466514021</v>
          </cell>
          <cell r="CW180">
            <v>1.5693450030057596</v>
          </cell>
          <cell r="CY180">
            <v>-0.85114749834061942</v>
          </cell>
        </row>
        <row r="181">
          <cell r="BJ181">
            <v>8</v>
          </cell>
          <cell r="BK181" t="str">
            <v>GOA less DS&gt;30K,FSU,EX</v>
          </cell>
          <cell r="BQ181">
            <v>267559.91666666674</v>
          </cell>
          <cell r="BR181">
            <v>3067667.6653560004</v>
          </cell>
          <cell r="BS181">
            <v>11.465348410830096</v>
          </cell>
          <cell r="BU181">
            <v>11.28</v>
          </cell>
          <cell r="BW181">
            <v>0.18534841083009646</v>
          </cell>
          <cell r="BX181">
            <v>8.0500000000000007</v>
          </cell>
          <cell r="BY181" t="str">
            <v>GOA less DS&gt;30K,FSU,EX+5%</v>
          </cell>
          <cell r="CE181">
            <v>267559.91666666674</v>
          </cell>
          <cell r="CF181">
            <v>1129582.2657322041</v>
          </cell>
          <cell r="CG181">
            <v>4.2217918132313805</v>
          </cell>
          <cell r="CI181">
            <v>4.03</v>
          </cell>
          <cell r="CK181">
            <v>0.19179181323138028</v>
          </cell>
          <cell r="CL181">
            <v>6.15</v>
          </cell>
          <cell r="CM181" t="str">
            <v>GLA less DS&gt;30K,FSU,EX + 15%</v>
          </cell>
          <cell r="CS181">
            <v>339754</v>
          </cell>
          <cell r="CT181">
            <v>280612.04625000001</v>
          </cell>
          <cell r="CU181">
            <v>0.82592713036491117</v>
          </cell>
          <cell r="CW181">
            <v>1.8047467534566235</v>
          </cell>
          <cell r="CY181">
            <v>-0.97881962309171233</v>
          </cell>
        </row>
        <row r="182">
          <cell r="BJ182">
            <v>8.1</v>
          </cell>
          <cell r="BK182" t="str">
            <v>GOA less DS&gt;30K,FSU,EX, 10%</v>
          </cell>
          <cell r="BQ182">
            <v>267559.91666666674</v>
          </cell>
          <cell r="BR182">
            <v>3378309.8318916005</v>
          </cell>
          <cell r="BS182">
            <v>12.626367484261063</v>
          </cell>
          <cell r="BU182">
            <v>12.43</v>
          </cell>
          <cell r="BW182">
            <v>0.19636748426106365</v>
          </cell>
          <cell r="BX182">
            <v>8.1</v>
          </cell>
          <cell r="BY182" t="str">
            <v>GOA less DS&gt;30K,FSU,EX+10%</v>
          </cell>
          <cell r="CE182">
            <v>267559.91666666674</v>
          </cell>
          <cell r="CF182">
            <v>1225158.3157322039</v>
          </cell>
          <cell r="CG182">
            <v>4.5790054466885586</v>
          </cell>
          <cell r="CI182">
            <v>4.38</v>
          </cell>
          <cell r="CK182">
            <v>0.19900544668855868</v>
          </cell>
          <cell r="CL182">
            <v>7</v>
          </cell>
          <cell r="CM182" t="str">
            <v>GLA less DS&gt;50K,FSU,EX</v>
          </cell>
          <cell r="CS182">
            <v>383732</v>
          </cell>
          <cell r="CT182">
            <v>244010.47500000003</v>
          </cell>
          <cell r="CU182">
            <v>0.63588774196574704</v>
          </cell>
          <cell r="CW182">
            <v>1.2456990248670448</v>
          </cell>
          <cell r="CY182">
            <v>-0.60981128290129771</v>
          </cell>
        </row>
        <row r="183">
          <cell r="BJ183">
            <v>8.15</v>
          </cell>
          <cell r="BK183" t="str">
            <v>GOA less DS&gt;30K,FSU,EX+15%</v>
          </cell>
          <cell r="BQ183">
            <v>267559.91666666674</v>
          </cell>
          <cell r="BR183">
            <v>3533630.9151594006</v>
          </cell>
          <cell r="BS183">
            <v>13.206877020976545</v>
          </cell>
          <cell r="BU183">
            <v>13</v>
          </cell>
          <cell r="BW183">
            <v>0.20687702097654537</v>
          </cell>
          <cell r="BX183">
            <v>8.15</v>
          </cell>
          <cell r="BY183" t="str">
            <v>GOA less DS&gt;30K,FSU,EX+15%</v>
          </cell>
          <cell r="CE183">
            <v>267559.91666666674</v>
          </cell>
          <cell r="CF183">
            <v>1320734.3657322042</v>
          </cell>
          <cell r="CG183">
            <v>4.9362190801457384</v>
          </cell>
          <cell r="CI183">
            <v>4.7300000000000004</v>
          </cell>
          <cell r="CK183">
            <v>0.20621908014573798</v>
          </cell>
          <cell r="CL183">
            <v>7.15</v>
          </cell>
          <cell r="CM183" t="str">
            <v>GLA less DS&gt;50K,FSU,EX +15%</v>
          </cell>
          <cell r="CS183">
            <v>383732</v>
          </cell>
          <cell r="CT183">
            <v>280612.04625000001</v>
          </cell>
          <cell r="CU183">
            <v>0.73127090326060895</v>
          </cell>
          <cell r="CW183">
            <v>1.4325538785971017</v>
          </cell>
          <cell r="CY183">
            <v>-0.70128297533649275</v>
          </cell>
        </row>
        <row r="184">
          <cell r="BJ184">
            <v>9</v>
          </cell>
          <cell r="BK184" t="str">
            <v>GOA less DS&gt;90K,FSU,EX,Caldor</v>
          </cell>
          <cell r="BQ184">
            <v>311537.91666666674</v>
          </cell>
          <cell r="BR184">
            <v>3067667.6653560004</v>
          </cell>
          <cell r="BS184">
            <v>9.8468517032496035</v>
          </cell>
          <cell r="BU184">
            <v>8.7100000000000009</v>
          </cell>
          <cell r="BW184">
            <v>1.1368517032496026</v>
          </cell>
          <cell r="BX184">
            <v>9</v>
          </cell>
          <cell r="BY184" t="str">
            <v>GOA less DS&gt;90K,Caldor,FSU,EX</v>
          </cell>
          <cell r="CE184">
            <v>311537.91666666674</v>
          </cell>
          <cell r="CF184">
            <v>1034006.2157322041</v>
          </cell>
          <cell r="CG184">
            <v>3.3190381023140434</v>
          </cell>
          <cell r="CI184">
            <v>2.84</v>
          </cell>
          <cell r="CK184">
            <v>0.47903810231404353</v>
          </cell>
          <cell r="CL184">
            <v>8</v>
          </cell>
          <cell r="CM184" t="str">
            <v>GOA less DS&gt;30K,FSU,EX</v>
          </cell>
          <cell r="CS184">
            <v>267559.91666666674</v>
          </cell>
          <cell r="CT184">
            <v>244010.47500000003</v>
          </cell>
          <cell r="CU184">
            <v>0.91198441844334543</v>
          </cell>
          <cell r="CW184">
            <v>1.7926448969043622</v>
          </cell>
          <cell r="CY184">
            <v>-0.8806604784610168</v>
          </cell>
        </row>
        <row r="185">
          <cell r="BJ185">
            <v>9.15</v>
          </cell>
          <cell r="BK185" t="str">
            <v>GOA less DS&gt;90K,FSU,EX,Caldor,15%</v>
          </cell>
          <cell r="BQ185">
            <v>311537.91666666674</v>
          </cell>
          <cell r="BR185">
            <v>3533630.9151594006</v>
          </cell>
          <cell r="BS185">
            <v>11.342538824705072</v>
          </cell>
          <cell r="BU185">
            <v>10.029999999999999</v>
          </cell>
          <cell r="BW185">
            <v>1.3125388247050722</v>
          </cell>
          <cell r="BX185">
            <v>10</v>
          </cell>
          <cell r="BY185" t="str">
            <v>GLA less JCP, TOTAL TAX EXP - JCP parcel</v>
          </cell>
          <cell r="CE185">
            <v>659213</v>
          </cell>
          <cell r="CF185">
            <v>1484048.2206500003</v>
          </cell>
          <cell r="CG185">
            <v>2.2512423460247297</v>
          </cell>
          <cell r="CI185">
            <v>2.21</v>
          </cell>
          <cell r="CK185">
            <v>4.1242346024729759E-2</v>
          </cell>
          <cell r="CL185">
            <v>8.0500000000000007</v>
          </cell>
          <cell r="CM185" t="str">
            <v>GOA less DS&gt;30K,FSU,EX+5%</v>
          </cell>
          <cell r="CS185">
            <v>267559.91666666674</v>
          </cell>
          <cell r="CT185">
            <v>256210.99875000003</v>
          </cell>
          <cell r="CU185">
            <v>0.95758363936551261</v>
          </cell>
          <cell r="CW185">
            <v>1.8822771417495803</v>
          </cell>
          <cell r="CY185">
            <v>-0.92469350238406767</v>
          </cell>
        </row>
        <row r="186">
          <cell r="BJ186">
            <v>10</v>
          </cell>
          <cell r="BK186" t="str">
            <v>GOA less DS&gt;50K,FSU,EX</v>
          </cell>
          <cell r="BQ186">
            <v>311537.91666666674</v>
          </cell>
          <cell r="BR186">
            <v>3067667.6653560004</v>
          </cell>
          <cell r="BS186">
            <v>9.8468517032496035</v>
          </cell>
          <cell r="BU186">
            <v>8.7100000000000009</v>
          </cell>
          <cell r="BW186">
            <v>1.1368517032496026</v>
          </cell>
          <cell r="BX186">
            <v>11</v>
          </cell>
          <cell r="BY186" t="str">
            <v>GOA less DS&gt;50K,FSU,EX</v>
          </cell>
          <cell r="CE186">
            <v>311537.91666666674</v>
          </cell>
          <cell r="CF186">
            <v>1034006.2157322041</v>
          </cell>
          <cell r="CG186">
            <v>3.3190381023140434</v>
          </cell>
          <cell r="CI186">
            <v>2.84</v>
          </cell>
          <cell r="CK186">
            <v>0.47903810231404353</v>
          </cell>
          <cell r="CL186">
            <v>8.1</v>
          </cell>
          <cell r="CM186" t="str">
            <v>GOA less DS&gt;30K,FSU,EX+10%</v>
          </cell>
          <cell r="CS186">
            <v>267559.91666666674</v>
          </cell>
          <cell r="CT186">
            <v>268411.52250000002</v>
          </cell>
          <cell r="CU186">
            <v>1.00318286028768</v>
          </cell>
          <cell r="CW186">
            <v>1.9719093865947983</v>
          </cell>
          <cell r="CY186">
            <v>-0.96872652630711831</v>
          </cell>
        </row>
        <row r="187">
          <cell r="BJ187">
            <v>10.15</v>
          </cell>
          <cell r="BK187" t="str">
            <v>GOA less DS&gt;50K,FSU,EX +15%</v>
          </cell>
          <cell r="BQ187">
            <v>311537.91666666674</v>
          </cell>
          <cell r="BR187">
            <v>3533630.9151594006</v>
          </cell>
          <cell r="BS187">
            <v>11.342538824705072</v>
          </cell>
          <cell r="BU187">
            <v>10.029999999999999</v>
          </cell>
          <cell r="BW187">
            <v>1.3125388247050722</v>
          </cell>
          <cell r="BX187">
            <v>12</v>
          </cell>
          <cell r="BY187" t="str">
            <v>GLA less DS&gt;40K,FSU,EX</v>
          </cell>
          <cell r="CE187">
            <v>339754</v>
          </cell>
          <cell r="CF187">
            <v>1034006.2157322041</v>
          </cell>
          <cell r="CG187">
            <v>3.0433967392060262</v>
          </cell>
          <cell r="CI187">
            <v>2.89</v>
          </cell>
          <cell r="CK187">
            <v>0.15339673920602603</v>
          </cell>
          <cell r="CL187">
            <v>8.15</v>
          </cell>
          <cell r="CM187" t="str">
            <v>GOA less DS&gt;30K,FSU,EX+15%</v>
          </cell>
          <cell r="CS187">
            <v>267559.91666666674</v>
          </cell>
          <cell r="CT187">
            <v>280612.04625000001</v>
          </cell>
          <cell r="CU187">
            <v>1.0487820812098472</v>
          </cell>
          <cell r="CW187">
            <v>2.0615416314400163</v>
          </cell>
          <cell r="CY187">
            <v>-1.0127595502301692</v>
          </cell>
        </row>
        <row r="188">
          <cell r="BJ188">
            <v>11</v>
          </cell>
          <cell r="BK188" t="str">
            <v>GLA less DS&gt;40, FS, EX,</v>
          </cell>
          <cell r="BQ188">
            <v>339754</v>
          </cell>
          <cell r="BR188">
            <v>3067667.6653560004</v>
          </cell>
          <cell r="BS188">
            <v>9.0290847653184372</v>
          </cell>
          <cell r="BU188">
            <v>8.85</v>
          </cell>
          <cell r="BW188">
            <v>0.17908476531843753</v>
          </cell>
          <cell r="BX188">
            <v>21</v>
          </cell>
          <cell r="BY188" t="str">
            <v>GOA less DS&gt;50K,FSU,EX,PEX</v>
          </cell>
          <cell r="CE188">
            <v>305379.91666666674</v>
          </cell>
          <cell r="CF188">
            <v>1010208.1433011546</v>
          </cell>
          <cell r="CG188">
            <v>3.3080372616770126</v>
          </cell>
          <cell r="CI188">
            <v>2.83</v>
          </cell>
          <cell r="CK188">
            <v>0.47803726167701255</v>
          </cell>
          <cell r="CL188">
            <v>9</v>
          </cell>
          <cell r="CM188" t="str">
            <v>GOA less DS&gt;90K,CALDOR,FSU,EX</v>
          </cell>
          <cell r="CS188">
            <v>311537.91666666674</v>
          </cell>
          <cell r="CT188">
            <v>244010.47500000003</v>
          </cell>
          <cell r="CU188">
            <v>0.78324486987271469</v>
          </cell>
          <cell r="CW188">
            <v>1.3823829045813263</v>
          </cell>
          <cell r="CY188">
            <v>-0.5991380347086116</v>
          </cell>
        </row>
        <row r="189">
          <cell r="BJ189">
            <v>11.15</v>
          </cell>
          <cell r="BK189" t="str">
            <v>GLA less DS&gt;40, FS, EX,,15%</v>
          </cell>
          <cell r="BQ189">
            <v>339754</v>
          </cell>
          <cell r="BR189">
            <v>3533630.9151594006</v>
          </cell>
          <cell r="BS189">
            <v>10.400557212451952</v>
          </cell>
          <cell r="BU189">
            <v>10.19</v>
          </cell>
          <cell r="BW189">
            <v>0.21055721245195258</v>
          </cell>
          <cell r="BX189">
            <v>22</v>
          </cell>
          <cell r="BY189" t="str">
            <v>GOA less DS&gt;40K,FSU,EX,PEX</v>
          </cell>
          <cell r="CE189">
            <v>261401.91666666674</v>
          </cell>
          <cell r="CF189">
            <v>1010208.1433011546</v>
          </cell>
          <cell r="CG189">
            <v>3.864578179774202</v>
          </cell>
          <cell r="CI189">
            <v>3.24</v>
          </cell>
          <cell r="CK189">
            <v>0.62457817977420182</v>
          </cell>
          <cell r="CL189">
            <v>15.15</v>
          </cell>
          <cell r="CM189" t="str">
            <v>GOA less DS&gt;40K,FSU,PEX,EX +15%</v>
          </cell>
          <cell r="CS189">
            <v>261401.91666666674</v>
          </cell>
          <cell r="CT189">
            <v>274996.04620122589</v>
          </cell>
          <cell r="CU189">
            <v>1.0520047048924055</v>
          </cell>
          <cell r="CW189">
            <v>1.8177724332151066</v>
          </cell>
          <cell r="CY189">
            <v>-0.76576772832270112</v>
          </cell>
        </row>
        <row r="190">
          <cell r="BJ190">
            <v>25.15</v>
          </cell>
          <cell r="BK190" t="str">
            <v>GOA less DS&gt;40K,FSU,PEX,EX 15%</v>
          </cell>
          <cell r="BQ190">
            <v>261401.91666666674</v>
          </cell>
          <cell r="BR190">
            <v>3452302.9664642271</v>
          </cell>
          <cell r="BS190">
            <v>13.206877020976545</v>
          </cell>
          <cell r="BU190">
            <v>11.44</v>
          </cell>
          <cell r="BW190">
            <v>1.7668770209765459</v>
          </cell>
          <cell r="BX190">
            <v>28</v>
          </cell>
          <cell r="BY190" t="str">
            <v>GOA less DS&gt;30K,FSU,EX,PEX</v>
          </cell>
          <cell r="CE190">
            <v>261401.91666666674</v>
          </cell>
          <cell r="CF190">
            <v>1010208.1433011546</v>
          </cell>
          <cell r="CG190">
            <v>3.864578179774202</v>
          </cell>
          <cell r="CI190">
            <v>3.68</v>
          </cell>
          <cell r="CK190">
            <v>0.18457817977420188</v>
          </cell>
          <cell r="CL190">
            <v>26</v>
          </cell>
          <cell r="CM190" t="str">
            <v xml:space="preserve">GOA less DS&gt;50K,FSU,PEX,EX </v>
          </cell>
          <cell r="CS190">
            <v>305379.91666666674</v>
          </cell>
          <cell r="CT190">
            <v>238394.47495122591</v>
          </cell>
          <cell r="CU190">
            <v>0.78064883098203908</v>
          </cell>
          <cell r="CW190">
            <v>1.3750620120894597</v>
          </cell>
          <cell r="CY190">
            <v>-0.59441318110742059</v>
          </cell>
        </row>
        <row r="191">
          <cell r="BJ191">
            <v>26.15</v>
          </cell>
          <cell r="BK191" t="str">
            <v>GOA less DS&gt;50K,FSU,PEX,EX 15%</v>
          </cell>
          <cell r="BQ191">
            <v>305379.91666666674</v>
          </cell>
          <cell r="BR191">
            <v>3452302.9664642271</v>
          </cell>
          <cell r="BS191">
            <v>11.304944359627097</v>
          </cell>
          <cell r="BU191">
            <v>0</v>
          </cell>
          <cell r="BW191">
            <v>11.304944359627097</v>
          </cell>
          <cell r="BX191">
            <v>28.05</v>
          </cell>
          <cell r="BY191" t="str">
            <v>GOA less DS&gt;30K,FSU,EX,PEX,+5%</v>
          </cell>
          <cell r="CE191">
            <v>261401.91666666674</v>
          </cell>
          <cell r="CF191">
            <v>1105784.1933011545</v>
          </cell>
          <cell r="CG191">
            <v>4.230206906673998</v>
          </cell>
          <cell r="CI191">
            <v>4.04</v>
          </cell>
          <cell r="CK191">
            <v>0.19020690667399798</v>
          </cell>
          <cell r="CL191">
            <v>28</v>
          </cell>
          <cell r="CM191" t="str">
            <v>GOA less DS&gt;30K,FSU,PEX, EX</v>
          </cell>
          <cell r="CS191">
            <v>261401.91666666674</v>
          </cell>
          <cell r="CT191">
            <v>238394.47495122591</v>
          </cell>
          <cell r="CU191">
            <v>0.91198441844334543</v>
          </cell>
          <cell r="CW191">
            <v>1.7926448866104789</v>
          </cell>
          <cell r="CY191">
            <v>-0.8806604681671335</v>
          </cell>
        </row>
        <row r="192">
          <cell r="BJ192">
            <v>28.14</v>
          </cell>
          <cell r="BK192" t="str">
            <v>28.15, W/O 15%-tax, ins, depctn</v>
          </cell>
          <cell r="BQ192">
            <v>261401.91666666674</v>
          </cell>
          <cell r="BR192">
            <v>3417302.9664642271</v>
          </cell>
          <cell r="BS192">
            <v>13.072983588034999</v>
          </cell>
          <cell r="BU192">
            <v>12.84</v>
          </cell>
          <cell r="BW192">
            <v>0.2329835880349993</v>
          </cell>
          <cell r="BX192">
            <v>28.1</v>
          </cell>
          <cell r="BY192" t="str">
            <v>GOA less DS&gt;30K,FSU,EX,PEX,+10%</v>
          </cell>
          <cell r="CE192">
            <v>261401.91666666674</v>
          </cell>
          <cell r="CF192">
            <v>1201360.2433011543</v>
          </cell>
          <cell r="CG192">
            <v>4.5958356335737935</v>
          </cell>
          <cell r="CI192">
            <v>4.4000000000000004</v>
          </cell>
          <cell r="CK192">
            <v>0.19583563357379319</v>
          </cell>
          <cell r="CL192">
            <v>28.1</v>
          </cell>
          <cell r="CM192" t="str">
            <v>GOA less DS&gt;30K,FSU,PEX, EX,10%</v>
          </cell>
          <cell r="CS192">
            <v>261401.91666666674</v>
          </cell>
          <cell r="CT192">
            <v>262795.5224512259</v>
          </cell>
          <cell r="CU192">
            <v>1.005331276076052</v>
          </cell>
          <cell r="CW192">
            <v>1.9760796881079836</v>
          </cell>
          <cell r="CY192">
            <v>-0.97074841203193163</v>
          </cell>
        </row>
        <row r="193">
          <cell r="BJ193">
            <v>28.15</v>
          </cell>
          <cell r="BK193" t="str">
            <v>GOA less DS&gt;30K,FSU,PEX,EX+15% (Currently billing $13.89 psf)</v>
          </cell>
          <cell r="BQ193">
            <v>261401.91666666674</v>
          </cell>
          <cell r="BR193">
            <v>3452302.9664642271</v>
          </cell>
          <cell r="BS193">
            <v>13.206877020976545</v>
          </cell>
          <cell r="BT193">
            <v>13.89</v>
          </cell>
          <cell r="BU193">
            <v>13</v>
          </cell>
          <cell r="BW193">
            <v>0.20687702097654537</v>
          </cell>
          <cell r="BX193">
            <v>28.15</v>
          </cell>
          <cell r="BY193" t="str">
            <v>GOA less DS&gt;30K,FSU,EX,PEX,+15% (Currently billing $4.70 psf)</v>
          </cell>
          <cell r="CE193">
            <v>261401.91666666674</v>
          </cell>
          <cell r="CF193">
            <v>1296936.2933011546</v>
          </cell>
          <cell r="CG193">
            <v>4.9614643604735909</v>
          </cell>
          <cell r="CH193">
            <v>4.4000000000000004</v>
          </cell>
          <cell r="CI193">
            <v>4.75</v>
          </cell>
          <cell r="CK193">
            <v>0.21146436047359085</v>
          </cell>
          <cell r="CL193">
            <v>28.15</v>
          </cell>
          <cell r="CM193" t="str">
            <v>GOA less DS&gt;30K,FSU,PEX,EX+15% (Currently billing $1.70 psf)</v>
          </cell>
          <cell r="CS193">
            <v>261401.91666666674</v>
          </cell>
          <cell r="CT193">
            <v>274996.04620122589</v>
          </cell>
          <cell r="CU193">
            <v>1.0520047048924055</v>
          </cell>
          <cell r="CV193">
            <v>1.77</v>
          </cell>
          <cell r="CW193">
            <v>2.0677970888567363</v>
          </cell>
          <cell r="CY193">
            <v>-1.0157923839643308</v>
          </cell>
        </row>
        <row r="194">
          <cell r="BJ194" t="str">
            <v>FIXED-CLDR</v>
          </cell>
          <cell r="BK194" t="str">
            <v>CALDORS fixed at .19/sf, deductible from % rt</v>
          </cell>
          <cell r="BS194">
            <v>0.18530085363314594</v>
          </cell>
          <cell r="BT194" t="str">
            <v xml:space="preserve">% rent can be deducted </v>
          </cell>
          <cell r="BX194" t="str">
            <v>FILN</v>
          </cell>
          <cell r="BY194" t="str">
            <v>Spec calc per adjustment</v>
          </cell>
          <cell r="CG194">
            <v>1.6933333333333334</v>
          </cell>
          <cell r="CL194" t="str">
            <v>COM</v>
          </cell>
          <cell r="CM194" t="str">
            <v>Compagnie capped @ 10% Increase</v>
          </cell>
          <cell r="CU194">
            <v>0.91198441844334543</v>
          </cell>
        </row>
        <row r="195">
          <cell r="BJ195" t="str">
            <v>FIXED-COM</v>
          </cell>
          <cell r="BK195" t="str">
            <v>COMPAGNIE #8.15 OR 5% INCR</v>
          </cell>
          <cell r="BS195">
            <v>11.5</v>
          </cell>
          <cell r="BX195" t="str">
            <v>MILF</v>
          </cell>
          <cell r="CG195">
            <v>1.74</v>
          </cell>
          <cell r="CL195" t="str">
            <v>LMT</v>
          </cell>
          <cell r="CM195" t="str">
            <v>Limited capped @ 10% Increase</v>
          </cell>
          <cell r="CU195">
            <v>0.91198441844334543</v>
          </cell>
        </row>
        <row r="196">
          <cell r="BJ196" t="str">
            <v>FIXED-FLNE</v>
          </cell>
          <cell r="BK196" t="str">
            <v>FILENES fixed at $.10/sf</v>
          </cell>
          <cell r="BS196">
            <v>0.1</v>
          </cell>
          <cell r="BX196" t="str">
            <v>NONE</v>
          </cell>
          <cell r="CG196">
            <v>0</v>
          </cell>
          <cell r="CL196" t="str">
            <v>LRN</v>
          </cell>
          <cell r="CM196" t="str">
            <v>Lerner capped @ 10% Increase</v>
          </cell>
          <cell r="CU196">
            <v>0.91198441844334543</v>
          </cell>
        </row>
        <row r="197">
          <cell r="BJ197" t="str">
            <v>FIXED-LMT</v>
          </cell>
          <cell r="BK197" t="str">
            <v>LIMITED #8.15 OR 5% INCR</v>
          </cell>
          <cell r="BS197">
            <v>11.5</v>
          </cell>
          <cell r="CL197" t="str">
            <v>NONE</v>
          </cell>
          <cell r="CU197">
            <v>0</v>
          </cell>
        </row>
        <row r="198">
          <cell r="BJ198" t="str">
            <v>FIXED-LRN</v>
          </cell>
          <cell r="BK198" t="str">
            <v>LERNER #8.15 OR 5% INCR</v>
          </cell>
          <cell r="BS198">
            <v>11.5</v>
          </cell>
          <cell r="CL198" t="str">
            <v>VIC</v>
          </cell>
          <cell r="CM198" t="str">
            <v>Victoria's Secret capped @ 10% Increase</v>
          </cell>
          <cell r="CU198">
            <v>1.00318286028768</v>
          </cell>
        </row>
        <row r="199">
          <cell r="BJ199" t="str">
            <v>FIXED-MIL</v>
          </cell>
          <cell r="BK199" t="str">
            <v>MILFORD FOUR-PLEX fixed at $6,000 yr</v>
          </cell>
          <cell r="BS199">
            <v>0.3</v>
          </cell>
        </row>
        <row r="200">
          <cell r="BJ200" t="str">
            <v>FIXED-SHMT</v>
          </cell>
          <cell r="BK200" t="str">
            <v>SHAWMUT BANK fixed at $1,734/yr</v>
          </cell>
          <cell r="BS200">
            <v>0.33384674624566807</v>
          </cell>
        </row>
        <row r="201">
          <cell r="BJ201" t="str">
            <v>FIXED-VIC</v>
          </cell>
          <cell r="BK201" t="str">
            <v>VICTORIA SECRET #8.15 OR 5% INCR</v>
          </cell>
          <cell r="BS201">
            <v>11.5</v>
          </cell>
        </row>
        <row r="202">
          <cell r="BJ202" t="str">
            <v>MCD</v>
          </cell>
          <cell r="BK202" t="str">
            <v>CAPPED AT 1.5% OF GROSS SALES</v>
          </cell>
          <cell r="BS202">
            <v>3.7406483790523692</v>
          </cell>
        </row>
        <row r="203">
          <cell r="BJ203" t="str">
            <v>NONE</v>
          </cell>
          <cell r="BS203">
            <v>0</v>
          </cell>
        </row>
      </sheetData>
      <sheetData sheetId="3"/>
      <sheetData sheetId="4" refreshError="1">
        <row r="3">
          <cell r="A3" t="str">
            <v>Description</v>
          </cell>
          <cell r="C3" t="str">
            <v>ACCOUNT NAME</v>
          </cell>
          <cell r="G3" t="str">
            <v>JAN</v>
          </cell>
          <cell r="H3" t="str">
            <v>FEB</v>
          </cell>
          <cell r="I3" t="str">
            <v>MAR</v>
          </cell>
          <cell r="J3" t="str">
            <v>APR</v>
          </cell>
          <cell r="K3" t="str">
            <v>MAY</v>
          </cell>
          <cell r="L3" t="str">
            <v>JUN</v>
          </cell>
          <cell r="M3" t="str">
            <v>JUL</v>
          </cell>
          <cell r="N3" t="str">
            <v>AUG</v>
          </cell>
          <cell r="O3" t="str">
            <v>SEP</v>
          </cell>
          <cell r="P3" t="str">
            <v>OCT</v>
          </cell>
          <cell r="Q3" t="str">
            <v>NOV</v>
          </cell>
          <cell r="R3" t="str">
            <v>DEC</v>
          </cell>
          <cell r="S3">
            <v>0</v>
          </cell>
          <cell r="T3" t="str">
            <v>BUDGET</v>
          </cell>
          <cell r="U3" t="str">
            <v>EST ACT</v>
          </cell>
          <cell r="V3" t="str">
            <v>O</v>
          </cell>
        </row>
        <row r="4">
          <cell r="A4" t="str">
            <v>Description</v>
          </cell>
          <cell r="C4" t="str">
            <v>See Schedule 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 t="str">
            <v>O</v>
          </cell>
        </row>
        <row r="5">
          <cell r="S5">
            <v>0</v>
          </cell>
          <cell r="T5">
            <v>0</v>
          </cell>
          <cell r="V5" t="str">
            <v>X</v>
          </cell>
        </row>
        <row r="6">
          <cell r="S6">
            <v>0</v>
          </cell>
          <cell r="T6">
            <v>0</v>
          </cell>
          <cell r="V6" t="str">
            <v>X</v>
          </cell>
        </row>
        <row r="7">
          <cell r="S7">
            <v>0</v>
          </cell>
          <cell r="T7">
            <v>0</v>
          </cell>
          <cell r="V7" t="str">
            <v>X</v>
          </cell>
        </row>
        <row r="8">
          <cell r="S8">
            <v>0</v>
          </cell>
          <cell r="T8">
            <v>0</v>
          </cell>
          <cell r="V8" t="str">
            <v>X</v>
          </cell>
        </row>
        <row r="9">
          <cell r="S9">
            <v>0</v>
          </cell>
          <cell r="T9">
            <v>0</v>
          </cell>
          <cell r="V9" t="str">
            <v>X</v>
          </cell>
        </row>
        <row r="10">
          <cell r="S10">
            <v>0</v>
          </cell>
          <cell r="T10">
            <v>0</v>
          </cell>
          <cell r="V10" t="str">
            <v>X</v>
          </cell>
        </row>
        <row r="11">
          <cell r="S11">
            <v>0</v>
          </cell>
          <cell r="T11">
            <v>0</v>
          </cell>
          <cell r="V11" t="str">
            <v>X</v>
          </cell>
        </row>
        <row r="12">
          <cell r="S12">
            <v>0</v>
          </cell>
          <cell r="T12">
            <v>0</v>
          </cell>
          <cell r="V12" t="str">
            <v>X</v>
          </cell>
        </row>
        <row r="13">
          <cell r="S13">
            <v>0</v>
          </cell>
          <cell r="T13">
            <v>0</v>
          </cell>
          <cell r="V13" t="str">
            <v>X</v>
          </cell>
        </row>
        <row r="15">
          <cell r="A15" t="str">
            <v>Description</v>
          </cell>
          <cell r="C15" t="str">
            <v>PROPERTY TAXES - GENERAL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 t="str">
            <v>O</v>
          </cell>
        </row>
        <row r="16">
          <cell r="A16" t="str">
            <v>Description</v>
          </cell>
          <cell r="S16">
            <v>0</v>
          </cell>
          <cell r="T16">
            <v>0</v>
          </cell>
          <cell r="V16" t="str">
            <v>X</v>
          </cell>
        </row>
        <row r="17">
          <cell r="S17">
            <v>0</v>
          </cell>
          <cell r="T17">
            <v>0</v>
          </cell>
          <cell r="V17" t="str">
            <v>X</v>
          </cell>
        </row>
        <row r="18">
          <cell r="S18">
            <v>0</v>
          </cell>
          <cell r="T18">
            <v>0</v>
          </cell>
          <cell r="V18" t="str">
            <v>X</v>
          </cell>
        </row>
        <row r="19">
          <cell r="S19">
            <v>0</v>
          </cell>
          <cell r="T19">
            <v>0</v>
          </cell>
          <cell r="V19" t="str">
            <v>X</v>
          </cell>
        </row>
        <row r="20">
          <cell r="S20">
            <v>0</v>
          </cell>
          <cell r="T20">
            <v>0</v>
          </cell>
          <cell r="V20" t="str">
            <v>X</v>
          </cell>
        </row>
        <row r="21">
          <cell r="S21">
            <v>0</v>
          </cell>
          <cell r="T21">
            <v>0</v>
          </cell>
          <cell r="V21" t="str">
            <v>X</v>
          </cell>
        </row>
        <row r="22">
          <cell r="S22">
            <v>0</v>
          </cell>
          <cell r="T22">
            <v>0</v>
          </cell>
          <cell r="V22" t="str">
            <v>X</v>
          </cell>
        </row>
        <row r="23">
          <cell r="S23">
            <v>0</v>
          </cell>
          <cell r="T23">
            <v>0</v>
          </cell>
          <cell r="V23" t="str">
            <v>X</v>
          </cell>
        </row>
        <row r="24">
          <cell r="S24">
            <v>0</v>
          </cell>
          <cell r="T24">
            <v>0</v>
          </cell>
          <cell r="V24" t="str">
            <v>X</v>
          </cell>
        </row>
        <row r="25">
          <cell r="S25">
            <v>0</v>
          </cell>
          <cell r="T25">
            <v>0</v>
          </cell>
          <cell r="V25" t="str">
            <v>X</v>
          </cell>
        </row>
        <row r="27">
          <cell r="A27" t="str">
            <v>Description</v>
          </cell>
          <cell r="C27" t="str">
            <v>SALES &amp; USE TAX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 t="str">
            <v>O</v>
          </cell>
        </row>
        <row r="28">
          <cell r="A28" t="str">
            <v>Description</v>
          </cell>
          <cell r="C28" t="str">
            <v>See Marketing II</v>
          </cell>
          <cell r="D28">
            <v>24999.999999999996</v>
          </cell>
          <cell r="G28">
            <v>2083.333333333333</v>
          </cell>
          <cell r="H28">
            <v>2083.333333333333</v>
          </cell>
          <cell r="I28">
            <v>2083.333333333333</v>
          </cell>
          <cell r="J28">
            <v>2083.333333333333</v>
          </cell>
          <cell r="K28">
            <v>2083.333333333333</v>
          </cell>
          <cell r="L28">
            <v>2083.333333333333</v>
          </cell>
          <cell r="M28">
            <v>2083.333333333333</v>
          </cell>
          <cell r="N28">
            <v>2083.333333333333</v>
          </cell>
          <cell r="O28">
            <v>2083.333333333333</v>
          </cell>
          <cell r="P28">
            <v>2083.333333333333</v>
          </cell>
          <cell r="Q28">
            <v>2083.333333333333</v>
          </cell>
          <cell r="R28">
            <v>2083.333333333333</v>
          </cell>
          <cell r="S28">
            <v>0</v>
          </cell>
          <cell r="T28">
            <v>25000</v>
          </cell>
          <cell r="V28" t="str">
            <v>O</v>
          </cell>
        </row>
        <row r="29">
          <cell r="S29">
            <v>0</v>
          </cell>
          <cell r="T29">
            <v>0</v>
          </cell>
          <cell r="V29" t="str">
            <v>X</v>
          </cell>
        </row>
        <row r="30">
          <cell r="S30">
            <v>0</v>
          </cell>
          <cell r="T30">
            <v>0</v>
          </cell>
          <cell r="V30" t="str">
            <v>X</v>
          </cell>
        </row>
        <row r="31">
          <cell r="S31">
            <v>0</v>
          </cell>
          <cell r="T31">
            <v>0</v>
          </cell>
          <cell r="V31" t="str">
            <v>X</v>
          </cell>
        </row>
        <row r="32">
          <cell r="S32">
            <v>0</v>
          </cell>
          <cell r="T32">
            <v>0</v>
          </cell>
          <cell r="V32" t="str">
            <v>X</v>
          </cell>
        </row>
        <row r="33">
          <cell r="S33">
            <v>0</v>
          </cell>
          <cell r="T33">
            <v>0</v>
          </cell>
          <cell r="V33" t="str">
            <v>X</v>
          </cell>
        </row>
        <row r="34">
          <cell r="S34">
            <v>0</v>
          </cell>
          <cell r="T34">
            <v>0</v>
          </cell>
          <cell r="V34" t="str">
            <v>X</v>
          </cell>
        </row>
        <row r="35">
          <cell r="S35">
            <v>0</v>
          </cell>
          <cell r="T35">
            <v>0</v>
          </cell>
          <cell r="V35" t="str">
            <v>X</v>
          </cell>
        </row>
        <row r="36">
          <cell r="S36">
            <v>0</v>
          </cell>
          <cell r="T36">
            <v>0</v>
          </cell>
          <cell r="V36" t="str">
            <v>X</v>
          </cell>
        </row>
        <row r="37">
          <cell r="S37">
            <v>0</v>
          </cell>
          <cell r="T37">
            <v>0</v>
          </cell>
          <cell r="V37" t="str">
            <v>X</v>
          </cell>
        </row>
        <row r="39">
          <cell r="A39" t="str">
            <v>Description</v>
          </cell>
          <cell r="C39" t="str">
            <v>LANDLORD CONTR - MARKETING</v>
          </cell>
          <cell r="G39">
            <v>2083.333333333333</v>
          </cell>
          <cell r="H39">
            <v>2083.333333333333</v>
          </cell>
          <cell r="I39">
            <v>2083.333333333333</v>
          </cell>
          <cell r="J39">
            <v>2083.333333333333</v>
          </cell>
          <cell r="K39">
            <v>2083.333333333333</v>
          </cell>
          <cell r="L39">
            <v>2083.333333333333</v>
          </cell>
          <cell r="M39">
            <v>2083.333333333333</v>
          </cell>
          <cell r="N39">
            <v>2083.333333333333</v>
          </cell>
          <cell r="O39">
            <v>2083.333333333333</v>
          </cell>
          <cell r="P39">
            <v>2083.333333333333</v>
          </cell>
          <cell r="Q39">
            <v>2083.333333333333</v>
          </cell>
          <cell r="R39">
            <v>2083.333333333333</v>
          </cell>
          <cell r="S39">
            <v>0</v>
          </cell>
          <cell r="T39">
            <v>25000</v>
          </cell>
          <cell r="V39" t="str">
            <v>O</v>
          </cell>
        </row>
        <row r="40">
          <cell r="A40" t="str">
            <v>Description</v>
          </cell>
          <cell r="S40">
            <v>0</v>
          </cell>
          <cell r="T40">
            <v>0</v>
          </cell>
          <cell r="V40" t="str">
            <v>X</v>
          </cell>
        </row>
        <row r="41">
          <cell r="S41">
            <v>0</v>
          </cell>
          <cell r="T41">
            <v>0</v>
          </cell>
          <cell r="V41" t="str">
            <v>X</v>
          </cell>
        </row>
        <row r="42">
          <cell r="S42">
            <v>0</v>
          </cell>
          <cell r="T42">
            <v>0</v>
          </cell>
          <cell r="V42" t="str">
            <v>X</v>
          </cell>
        </row>
        <row r="43">
          <cell r="S43">
            <v>0</v>
          </cell>
          <cell r="T43">
            <v>0</v>
          </cell>
          <cell r="V43" t="str">
            <v>X</v>
          </cell>
        </row>
        <row r="44">
          <cell r="S44">
            <v>0</v>
          </cell>
          <cell r="T44">
            <v>0</v>
          </cell>
          <cell r="V44" t="str">
            <v>X</v>
          </cell>
        </row>
        <row r="45">
          <cell r="S45">
            <v>0</v>
          </cell>
          <cell r="T45">
            <v>0</v>
          </cell>
          <cell r="V45" t="str">
            <v>X</v>
          </cell>
        </row>
        <row r="46">
          <cell r="S46">
            <v>0</v>
          </cell>
          <cell r="T46">
            <v>0</v>
          </cell>
          <cell r="V46" t="str">
            <v>X</v>
          </cell>
        </row>
        <row r="47">
          <cell r="S47">
            <v>0</v>
          </cell>
          <cell r="T47">
            <v>0</v>
          </cell>
          <cell r="V47" t="str">
            <v>X</v>
          </cell>
        </row>
        <row r="48">
          <cell r="S48">
            <v>0</v>
          </cell>
          <cell r="T48">
            <v>0</v>
          </cell>
          <cell r="V48" t="str">
            <v>X</v>
          </cell>
        </row>
        <row r="49">
          <cell r="S49">
            <v>0</v>
          </cell>
          <cell r="T49">
            <v>0</v>
          </cell>
          <cell r="V49" t="str">
            <v>X</v>
          </cell>
        </row>
        <row r="51">
          <cell r="A51" t="str">
            <v>Description</v>
          </cell>
          <cell r="C51" t="str">
            <v>DEPR. - CAPITAL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 t="str">
            <v>O</v>
          </cell>
        </row>
        <row r="52">
          <cell r="A52" t="str">
            <v>Description</v>
          </cell>
          <cell r="S52">
            <v>0</v>
          </cell>
          <cell r="T52">
            <v>0</v>
          </cell>
          <cell r="V52" t="str">
            <v>X</v>
          </cell>
        </row>
        <row r="53">
          <cell r="S53">
            <v>0</v>
          </cell>
          <cell r="T53">
            <v>0</v>
          </cell>
          <cell r="V53" t="str">
            <v>X</v>
          </cell>
        </row>
        <row r="54">
          <cell r="S54">
            <v>0</v>
          </cell>
          <cell r="T54">
            <v>-3500</v>
          </cell>
          <cell r="V54" t="str">
            <v>X</v>
          </cell>
        </row>
        <row r="55">
          <cell r="S55">
            <v>0</v>
          </cell>
          <cell r="T55">
            <v>0</v>
          </cell>
          <cell r="V55" t="str">
            <v>X</v>
          </cell>
        </row>
        <row r="56">
          <cell r="S56">
            <v>0</v>
          </cell>
          <cell r="T56">
            <v>0</v>
          </cell>
          <cell r="V56" t="str">
            <v>X</v>
          </cell>
        </row>
        <row r="57">
          <cell r="S57">
            <v>0</v>
          </cell>
          <cell r="T57">
            <v>0</v>
          </cell>
          <cell r="V57" t="str">
            <v>X</v>
          </cell>
        </row>
        <row r="58">
          <cell r="S58">
            <v>0</v>
          </cell>
          <cell r="T58">
            <v>0</v>
          </cell>
          <cell r="V58" t="str">
            <v>X</v>
          </cell>
        </row>
        <row r="59">
          <cell r="S59">
            <v>0</v>
          </cell>
          <cell r="T59">
            <v>0</v>
          </cell>
          <cell r="V59" t="str">
            <v>X</v>
          </cell>
        </row>
        <row r="60">
          <cell r="S60">
            <v>0</v>
          </cell>
          <cell r="T60">
            <v>0</v>
          </cell>
          <cell r="V60" t="str">
            <v>X</v>
          </cell>
        </row>
        <row r="61">
          <cell r="S61">
            <v>0</v>
          </cell>
          <cell r="T61">
            <v>0</v>
          </cell>
          <cell r="V61" t="str">
            <v>X</v>
          </cell>
        </row>
        <row r="63">
          <cell r="A63" t="str">
            <v>Description</v>
          </cell>
          <cell r="C63" t="str">
            <v>DEPR. - GENERAL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-3500</v>
          </cell>
          <cell r="V63" t="str">
            <v>O</v>
          </cell>
        </row>
        <row r="64">
          <cell r="A64" t="str">
            <v>Description</v>
          </cell>
          <cell r="S64">
            <v>0</v>
          </cell>
          <cell r="T64">
            <v>0</v>
          </cell>
          <cell r="V64" t="str">
            <v>X</v>
          </cell>
        </row>
        <row r="65">
          <cell r="S65">
            <v>0</v>
          </cell>
          <cell r="T65">
            <v>0</v>
          </cell>
          <cell r="V65" t="str">
            <v>X</v>
          </cell>
        </row>
        <row r="66">
          <cell r="S66">
            <v>0</v>
          </cell>
          <cell r="T66">
            <v>0</v>
          </cell>
          <cell r="V66" t="str">
            <v>X</v>
          </cell>
        </row>
        <row r="67">
          <cell r="S67">
            <v>0</v>
          </cell>
          <cell r="T67">
            <v>0</v>
          </cell>
          <cell r="V67" t="str">
            <v>X</v>
          </cell>
        </row>
        <row r="68">
          <cell r="S68">
            <v>0</v>
          </cell>
          <cell r="T68">
            <v>0</v>
          </cell>
          <cell r="V68" t="str">
            <v>X</v>
          </cell>
        </row>
        <row r="69">
          <cell r="S69">
            <v>0</v>
          </cell>
          <cell r="T69">
            <v>0</v>
          </cell>
          <cell r="V69" t="str">
            <v>X</v>
          </cell>
        </row>
        <row r="70">
          <cell r="S70">
            <v>0</v>
          </cell>
          <cell r="T70">
            <v>0</v>
          </cell>
          <cell r="V70" t="str">
            <v>X</v>
          </cell>
        </row>
        <row r="71">
          <cell r="S71">
            <v>0</v>
          </cell>
          <cell r="T71">
            <v>0</v>
          </cell>
          <cell r="V71" t="str">
            <v>X</v>
          </cell>
        </row>
        <row r="72">
          <cell r="S72">
            <v>0</v>
          </cell>
          <cell r="T72">
            <v>0</v>
          </cell>
          <cell r="V72" t="str">
            <v>X</v>
          </cell>
        </row>
        <row r="73">
          <cell r="S73">
            <v>0</v>
          </cell>
          <cell r="T73">
            <v>0</v>
          </cell>
          <cell r="V73" t="str">
            <v>X</v>
          </cell>
        </row>
        <row r="75">
          <cell r="A75" t="str">
            <v>Description</v>
          </cell>
          <cell r="C75" t="str">
            <v>AUDIT FEES - GENERAL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 t="str">
            <v>O</v>
          </cell>
        </row>
        <row r="76">
          <cell r="A76" t="str">
            <v>Description</v>
          </cell>
          <cell r="S76">
            <v>0</v>
          </cell>
          <cell r="T76">
            <v>0</v>
          </cell>
          <cell r="V76" t="str">
            <v>X</v>
          </cell>
        </row>
        <row r="77">
          <cell r="C77" t="str">
            <v>Federal Express Services</v>
          </cell>
          <cell r="D77">
            <v>1800</v>
          </cell>
          <cell r="G77">
            <v>150</v>
          </cell>
          <cell r="H77">
            <v>150</v>
          </cell>
          <cell r="I77">
            <v>150</v>
          </cell>
          <cell r="J77">
            <v>150</v>
          </cell>
          <cell r="K77">
            <v>150</v>
          </cell>
          <cell r="L77">
            <v>150</v>
          </cell>
          <cell r="M77">
            <v>150</v>
          </cell>
          <cell r="N77">
            <v>150</v>
          </cell>
          <cell r="O77">
            <v>150</v>
          </cell>
          <cell r="P77">
            <v>150</v>
          </cell>
          <cell r="Q77">
            <v>150</v>
          </cell>
          <cell r="R77">
            <v>150</v>
          </cell>
          <cell r="S77">
            <v>1800</v>
          </cell>
          <cell r="T77">
            <v>0</v>
          </cell>
          <cell r="V77" t="str">
            <v>X</v>
          </cell>
        </row>
        <row r="78">
          <cell r="A78" t="str">
            <v xml:space="preserve">Federal Express </v>
          </cell>
          <cell r="C78" t="str">
            <v>5 Tenant Audits @ $600 each</v>
          </cell>
          <cell r="E78">
            <v>5400</v>
          </cell>
          <cell r="G78">
            <v>450</v>
          </cell>
          <cell r="H78">
            <v>450</v>
          </cell>
          <cell r="I78">
            <v>450</v>
          </cell>
          <cell r="J78">
            <v>450</v>
          </cell>
          <cell r="K78">
            <v>450</v>
          </cell>
          <cell r="L78">
            <v>450</v>
          </cell>
          <cell r="M78">
            <v>450</v>
          </cell>
          <cell r="N78">
            <v>450</v>
          </cell>
          <cell r="O78">
            <v>450</v>
          </cell>
          <cell r="P78">
            <v>450</v>
          </cell>
          <cell r="Q78">
            <v>450</v>
          </cell>
          <cell r="R78">
            <v>450</v>
          </cell>
          <cell r="S78">
            <v>0</v>
          </cell>
          <cell r="T78">
            <v>3000</v>
          </cell>
          <cell r="V78" t="str">
            <v>O</v>
          </cell>
        </row>
        <row r="79">
          <cell r="S79">
            <v>0</v>
          </cell>
          <cell r="T79">
            <v>0</v>
          </cell>
          <cell r="V79" t="str">
            <v>X</v>
          </cell>
        </row>
        <row r="80">
          <cell r="S80">
            <v>0</v>
          </cell>
          <cell r="T80">
            <v>0</v>
          </cell>
          <cell r="V80" t="str">
            <v>X</v>
          </cell>
        </row>
        <row r="81">
          <cell r="S81">
            <v>0</v>
          </cell>
          <cell r="T81">
            <v>0</v>
          </cell>
          <cell r="V81" t="str">
            <v>X</v>
          </cell>
        </row>
        <row r="82">
          <cell r="S82">
            <v>0</v>
          </cell>
          <cell r="T82">
            <v>0</v>
          </cell>
          <cell r="V82" t="str">
            <v>X</v>
          </cell>
        </row>
        <row r="83">
          <cell r="S83">
            <v>0</v>
          </cell>
          <cell r="T83">
            <v>0</v>
          </cell>
          <cell r="V83" t="str">
            <v>X</v>
          </cell>
        </row>
        <row r="84">
          <cell r="S84">
            <v>0</v>
          </cell>
          <cell r="T84">
            <v>0</v>
          </cell>
          <cell r="V84" t="str">
            <v>X</v>
          </cell>
        </row>
        <row r="85">
          <cell r="S85">
            <v>0</v>
          </cell>
          <cell r="T85">
            <v>0</v>
          </cell>
          <cell r="V85" t="str">
            <v>X</v>
          </cell>
        </row>
        <row r="87">
          <cell r="A87" t="str">
            <v>Description</v>
          </cell>
          <cell r="C87" t="str">
            <v>AUDIT FEES - TENANT AUDITS</v>
          </cell>
          <cell r="G87">
            <v>600</v>
          </cell>
          <cell r="H87">
            <v>600</v>
          </cell>
          <cell r="I87">
            <v>600</v>
          </cell>
          <cell r="J87">
            <v>600</v>
          </cell>
          <cell r="K87">
            <v>600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3000</v>
          </cell>
          <cell r="V87" t="str">
            <v>O</v>
          </cell>
        </row>
        <row r="88">
          <cell r="A88" t="str">
            <v>Description</v>
          </cell>
          <cell r="S88">
            <v>0</v>
          </cell>
          <cell r="T88">
            <v>0</v>
          </cell>
          <cell r="V88" t="str">
            <v>X</v>
          </cell>
        </row>
        <row r="89">
          <cell r="S89">
            <v>0</v>
          </cell>
          <cell r="T89">
            <v>0</v>
          </cell>
          <cell r="V89" t="str">
            <v>X</v>
          </cell>
        </row>
        <row r="90">
          <cell r="C90" t="str">
            <v>PETTY CASH (First Northern Bank)</v>
          </cell>
          <cell r="G90">
            <v>10</v>
          </cell>
          <cell r="H90">
            <v>10</v>
          </cell>
          <cell r="I90">
            <v>10</v>
          </cell>
          <cell r="J90">
            <v>10</v>
          </cell>
          <cell r="K90">
            <v>10</v>
          </cell>
          <cell r="L90">
            <v>10</v>
          </cell>
          <cell r="M90">
            <v>10</v>
          </cell>
          <cell r="N90">
            <v>10</v>
          </cell>
          <cell r="O90">
            <v>10</v>
          </cell>
          <cell r="P90">
            <v>10</v>
          </cell>
          <cell r="Q90">
            <v>10</v>
          </cell>
          <cell r="R90">
            <v>10</v>
          </cell>
          <cell r="S90">
            <v>0</v>
          </cell>
          <cell r="T90">
            <v>0</v>
          </cell>
          <cell r="V90" t="str">
            <v>O</v>
          </cell>
        </row>
        <row r="91">
          <cell r="S91">
            <v>0</v>
          </cell>
          <cell r="T91">
            <v>0</v>
          </cell>
          <cell r="V91" t="str">
            <v>X</v>
          </cell>
        </row>
        <row r="92">
          <cell r="S92">
            <v>0</v>
          </cell>
          <cell r="T92">
            <v>0</v>
          </cell>
          <cell r="V92" t="str">
            <v>X</v>
          </cell>
        </row>
        <row r="93">
          <cell r="S93">
            <v>0</v>
          </cell>
          <cell r="T93">
            <v>0</v>
          </cell>
          <cell r="V93" t="str">
            <v>X</v>
          </cell>
        </row>
        <row r="94">
          <cell r="S94">
            <v>0</v>
          </cell>
          <cell r="T94">
            <v>0</v>
          </cell>
          <cell r="V94" t="str">
            <v>X</v>
          </cell>
        </row>
        <row r="95">
          <cell r="S95">
            <v>0</v>
          </cell>
          <cell r="T95">
            <v>0</v>
          </cell>
          <cell r="V95" t="str">
            <v>X</v>
          </cell>
        </row>
        <row r="96">
          <cell r="S96">
            <v>0</v>
          </cell>
          <cell r="T96">
            <v>0</v>
          </cell>
          <cell r="V96" t="str">
            <v>X</v>
          </cell>
        </row>
        <row r="97">
          <cell r="S97">
            <v>0</v>
          </cell>
          <cell r="T97">
            <v>0</v>
          </cell>
          <cell r="V97" t="str">
            <v>X</v>
          </cell>
        </row>
        <row r="99">
          <cell r="A99" t="str">
            <v>Description</v>
          </cell>
          <cell r="C99" t="str">
            <v>BANK CHARGES</v>
          </cell>
          <cell r="G99">
            <v>10</v>
          </cell>
          <cell r="H99">
            <v>10</v>
          </cell>
          <cell r="I99">
            <v>10</v>
          </cell>
          <cell r="J99">
            <v>10</v>
          </cell>
          <cell r="K99">
            <v>10</v>
          </cell>
          <cell r="L99">
            <v>10</v>
          </cell>
          <cell r="M99">
            <v>10</v>
          </cell>
          <cell r="N99">
            <v>10</v>
          </cell>
          <cell r="O99">
            <v>10</v>
          </cell>
          <cell r="P99">
            <v>10</v>
          </cell>
          <cell r="Q99">
            <v>10</v>
          </cell>
          <cell r="R99">
            <v>10</v>
          </cell>
          <cell r="S99">
            <v>0</v>
          </cell>
          <cell r="T99">
            <v>0</v>
          </cell>
          <cell r="V99" t="str">
            <v>O</v>
          </cell>
        </row>
        <row r="100">
          <cell r="A100" t="str">
            <v>Description</v>
          </cell>
          <cell r="S100">
            <v>0</v>
          </cell>
          <cell r="T100">
            <v>0</v>
          </cell>
          <cell r="V100" t="str">
            <v>X</v>
          </cell>
        </row>
        <row r="101">
          <cell r="S101">
            <v>0</v>
          </cell>
          <cell r="T101">
            <v>0</v>
          </cell>
          <cell r="V101" t="str">
            <v>X</v>
          </cell>
        </row>
        <row r="102">
          <cell r="C102" t="str">
            <v>Federal Express</v>
          </cell>
          <cell r="G102">
            <v>450</v>
          </cell>
          <cell r="H102">
            <v>450</v>
          </cell>
          <cell r="I102">
            <v>450</v>
          </cell>
          <cell r="J102">
            <v>450</v>
          </cell>
          <cell r="K102">
            <v>450</v>
          </cell>
          <cell r="L102">
            <v>450</v>
          </cell>
          <cell r="M102">
            <v>450</v>
          </cell>
          <cell r="N102">
            <v>450</v>
          </cell>
          <cell r="O102">
            <v>450</v>
          </cell>
          <cell r="P102">
            <v>450</v>
          </cell>
          <cell r="Q102">
            <v>450</v>
          </cell>
          <cell r="R102">
            <v>450</v>
          </cell>
          <cell r="S102">
            <v>0</v>
          </cell>
          <cell r="T102">
            <v>4800</v>
          </cell>
          <cell r="V102" t="str">
            <v>O</v>
          </cell>
        </row>
        <row r="103">
          <cell r="S103">
            <v>0</v>
          </cell>
          <cell r="T103">
            <v>0</v>
          </cell>
          <cell r="V103" t="str">
            <v>X</v>
          </cell>
        </row>
        <row r="104">
          <cell r="S104">
            <v>0</v>
          </cell>
          <cell r="T104">
            <v>0</v>
          </cell>
          <cell r="V104" t="str">
            <v>X</v>
          </cell>
        </row>
        <row r="105">
          <cell r="S105">
            <v>0</v>
          </cell>
          <cell r="T105">
            <v>0</v>
          </cell>
          <cell r="V105" t="str">
            <v>X</v>
          </cell>
        </row>
        <row r="106">
          <cell r="S106">
            <v>0</v>
          </cell>
          <cell r="T106">
            <v>0</v>
          </cell>
          <cell r="V106" t="str">
            <v>X</v>
          </cell>
        </row>
        <row r="107">
          <cell r="S107">
            <v>0</v>
          </cell>
          <cell r="T107">
            <v>0</v>
          </cell>
          <cell r="V107" t="str">
            <v>X</v>
          </cell>
        </row>
        <row r="108">
          <cell r="S108">
            <v>0</v>
          </cell>
          <cell r="T108">
            <v>0</v>
          </cell>
          <cell r="V108" t="str">
            <v>X</v>
          </cell>
        </row>
        <row r="109">
          <cell r="S109">
            <v>0</v>
          </cell>
          <cell r="T109">
            <v>0</v>
          </cell>
          <cell r="V109" t="str">
            <v>X</v>
          </cell>
        </row>
        <row r="111">
          <cell r="A111" t="str">
            <v>Description</v>
          </cell>
          <cell r="C111" t="str">
            <v>FEDERAL EXPRESS / MESSENGERS</v>
          </cell>
          <cell r="G111">
            <v>450</v>
          </cell>
          <cell r="H111">
            <v>450</v>
          </cell>
          <cell r="I111">
            <v>450</v>
          </cell>
          <cell r="J111">
            <v>450</v>
          </cell>
          <cell r="K111">
            <v>450</v>
          </cell>
          <cell r="L111">
            <v>450</v>
          </cell>
          <cell r="M111">
            <v>450</v>
          </cell>
          <cell r="N111">
            <v>450</v>
          </cell>
          <cell r="O111">
            <v>450</v>
          </cell>
          <cell r="P111">
            <v>450</v>
          </cell>
          <cell r="Q111">
            <v>450</v>
          </cell>
          <cell r="R111">
            <v>450</v>
          </cell>
          <cell r="S111">
            <v>0</v>
          </cell>
          <cell r="T111">
            <v>4800</v>
          </cell>
          <cell r="V111" t="str">
            <v>O</v>
          </cell>
        </row>
        <row r="112">
          <cell r="S112">
            <v>0</v>
          </cell>
          <cell r="T112">
            <v>0</v>
          </cell>
          <cell r="V112" t="str">
            <v>X</v>
          </cell>
        </row>
        <row r="113">
          <cell r="C113" t="str">
            <v>Pepe Lease @ $300 month</v>
          </cell>
          <cell r="D113">
            <v>3600</v>
          </cell>
          <cell r="G113">
            <v>300</v>
          </cell>
          <cell r="H113">
            <v>300</v>
          </cell>
          <cell r="I113">
            <v>300</v>
          </cell>
          <cell r="J113">
            <v>300</v>
          </cell>
          <cell r="K113">
            <v>300</v>
          </cell>
          <cell r="L113">
            <v>300</v>
          </cell>
          <cell r="M113">
            <v>300</v>
          </cell>
          <cell r="N113">
            <v>300</v>
          </cell>
          <cell r="O113">
            <v>300</v>
          </cell>
          <cell r="P113">
            <v>300</v>
          </cell>
          <cell r="Q113">
            <v>300</v>
          </cell>
          <cell r="R113">
            <v>300</v>
          </cell>
          <cell r="S113">
            <v>3600</v>
          </cell>
          <cell r="T113">
            <v>0</v>
          </cell>
          <cell r="V113" t="str">
            <v>X</v>
          </cell>
        </row>
        <row r="114">
          <cell r="C114" t="str">
            <v>Legal</v>
          </cell>
          <cell r="G114">
            <v>4000</v>
          </cell>
          <cell r="H114">
            <v>4000</v>
          </cell>
          <cell r="I114">
            <v>4000</v>
          </cell>
          <cell r="J114">
            <v>4000</v>
          </cell>
          <cell r="K114">
            <v>4000</v>
          </cell>
          <cell r="L114">
            <v>4000</v>
          </cell>
          <cell r="M114">
            <v>4000</v>
          </cell>
          <cell r="N114">
            <v>4000</v>
          </cell>
          <cell r="O114">
            <v>4000</v>
          </cell>
          <cell r="P114">
            <v>4000</v>
          </cell>
          <cell r="Q114">
            <v>4000</v>
          </cell>
          <cell r="R114">
            <v>4000</v>
          </cell>
          <cell r="S114">
            <v>0</v>
          </cell>
          <cell r="T114">
            <v>48000</v>
          </cell>
          <cell r="V114" t="str">
            <v>O</v>
          </cell>
        </row>
        <row r="115">
          <cell r="S115">
            <v>0</v>
          </cell>
          <cell r="T115">
            <v>0</v>
          </cell>
          <cell r="V115" t="str">
            <v>X</v>
          </cell>
        </row>
        <row r="116">
          <cell r="S116">
            <v>0</v>
          </cell>
          <cell r="T116">
            <v>0</v>
          </cell>
          <cell r="V116" t="str">
            <v>X</v>
          </cell>
        </row>
        <row r="117">
          <cell r="S117">
            <v>0</v>
          </cell>
          <cell r="T117">
            <v>0</v>
          </cell>
          <cell r="V117" t="str">
            <v>X</v>
          </cell>
        </row>
        <row r="118">
          <cell r="S118">
            <v>0</v>
          </cell>
          <cell r="T118">
            <v>0</v>
          </cell>
          <cell r="V118" t="str">
            <v>X</v>
          </cell>
        </row>
        <row r="119">
          <cell r="S119">
            <v>0</v>
          </cell>
          <cell r="T119">
            <v>0</v>
          </cell>
          <cell r="V119" t="str">
            <v>X</v>
          </cell>
        </row>
        <row r="120">
          <cell r="S120">
            <v>0</v>
          </cell>
          <cell r="T120">
            <v>0</v>
          </cell>
          <cell r="V120" t="str">
            <v>X</v>
          </cell>
        </row>
        <row r="121">
          <cell r="S121">
            <v>0</v>
          </cell>
          <cell r="T121">
            <v>0</v>
          </cell>
          <cell r="V121" t="str">
            <v>X</v>
          </cell>
        </row>
        <row r="135">
          <cell r="A135" t="str">
            <v>Description</v>
          </cell>
          <cell r="C135" t="str">
            <v>PARKING STRUCTURE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 t="str">
            <v>O</v>
          </cell>
        </row>
        <row r="136">
          <cell r="A136" t="str">
            <v>Description</v>
          </cell>
          <cell r="S136">
            <v>0</v>
          </cell>
          <cell r="T136">
            <v>0</v>
          </cell>
          <cell r="V136" t="str">
            <v>X</v>
          </cell>
        </row>
        <row r="137">
          <cell r="S137">
            <v>0</v>
          </cell>
          <cell r="T137">
            <v>0</v>
          </cell>
          <cell r="V137" t="str">
            <v>X</v>
          </cell>
        </row>
        <row r="138">
          <cell r="S138">
            <v>0</v>
          </cell>
          <cell r="T138">
            <v>0</v>
          </cell>
          <cell r="V138" t="str">
            <v>X</v>
          </cell>
        </row>
        <row r="139">
          <cell r="S139">
            <v>0</v>
          </cell>
          <cell r="T139">
            <v>0</v>
          </cell>
          <cell r="V139" t="str">
            <v>X</v>
          </cell>
        </row>
        <row r="140">
          <cell r="S140">
            <v>0</v>
          </cell>
          <cell r="T140">
            <v>0</v>
          </cell>
          <cell r="V140" t="str">
            <v>X</v>
          </cell>
        </row>
        <row r="141">
          <cell r="S141">
            <v>0</v>
          </cell>
          <cell r="T141">
            <v>0</v>
          </cell>
          <cell r="V141" t="str">
            <v>X</v>
          </cell>
        </row>
        <row r="142">
          <cell r="S142">
            <v>0</v>
          </cell>
          <cell r="T142">
            <v>0</v>
          </cell>
          <cell r="V142" t="str">
            <v>X</v>
          </cell>
        </row>
        <row r="143">
          <cell r="S143">
            <v>0</v>
          </cell>
          <cell r="V143" t="str">
            <v>X</v>
          </cell>
        </row>
        <row r="144">
          <cell r="S144">
            <v>0</v>
          </cell>
          <cell r="T144">
            <v>0</v>
          </cell>
          <cell r="V144" t="str">
            <v>X</v>
          </cell>
        </row>
        <row r="145">
          <cell r="S145">
            <v>0</v>
          </cell>
          <cell r="T145">
            <v>0</v>
          </cell>
          <cell r="V145" t="str">
            <v>X</v>
          </cell>
        </row>
        <row r="147">
          <cell r="A147" t="str">
            <v>Description</v>
          </cell>
          <cell r="C147" t="str">
            <v>PROFESSIONAL FEES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 t="str">
            <v>O</v>
          </cell>
        </row>
        <row r="148">
          <cell r="A148" t="str">
            <v>Description</v>
          </cell>
          <cell r="S148">
            <v>0</v>
          </cell>
          <cell r="T148">
            <v>0</v>
          </cell>
          <cell r="V148" t="str">
            <v>X</v>
          </cell>
        </row>
        <row r="149">
          <cell r="S149">
            <v>0</v>
          </cell>
          <cell r="T149">
            <v>0</v>
          </cell>
          <cell r="V149" t="str">
            <v>X</v>
          </cell>
        </row>
        <row r="150">
          <cell r="S150">
            <v>0</v>
          </cell>
          <cell r="T150">
            <v>0</v>
          </cell>
          <cell r="V150" t="str">
            <v>X</v>
          </cell>
        </row>
        <row r="151">
          <cell r="S151">
            <v>0</v>
          </cell>
          <cell r="T151">
            <v>0</v>
          </cell>
          <cell r="V151" t="str">
            <v>X</v>
          </cell>
        </row>
        <row r="152">
          <cell r="S152">
            <v>0</v>
          </cell>
          <cell r="T152">
            <v>0</v>
          </cell>
          <cell r="V152" t="str">
            <v>X</v>
          </cell>
        </row>
        <row r="153">
          <cell r="S153">
            <v>0</v>
          </cell>
          <cell r="T153">
            <v>0</v>
          </cell>
          <cell r="V153" t="str">
            <v>X</v>
          </cell>
        </row>
        <row r="154">
          <cell r="S154">
            <v>0</v>
          </cell>
          <cell r="T154">
            <v>0</v>
          </cell>
          <cell r="V154" t="str">
            <v>X</v>
          </cell>
        </row>
        <row r="155">
          <cell r="S155">
            <v>0</v>
          </cell>
          <cell r="T155">
            <v>0</v>
          </cell>
          <cell r="V155" t="str">
            <v>X</v>
          </cell>
        </row>
        <row r="156">
          <cell r="S156">
            <v>0</v>
          </cell>
          <cell r="T156">
            <v>0</v>
          </cell>
          <cell r="V156" t="str">
            <v>X</v>
          </cell>
        </row>
        <row r="157">
          <cell r="S157">
            <v>0</v>
          </cell>
          <cell r="T157">
            <v>0</v>
          </cell>
          <cell r="V157" t="str">
            <v>X</v>
          </cell>
        </row>
        <row r="159">
          <cell r="A159" t="str">
            <v>Description</v>
          </cell>
          <cell r="C159" t="str">
            <v>GROUND LEASE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 t="str">
            <v>O</v>
          </cell>
        </row>
        <row r="160">
          <cell r="C160" t="str">
            <v>TOTALS</v>
          </cell>
          <cell r="G160">
            <v>7143.333333333333</v>
          </cell>
          <cell r="H160">
            <v>7143.333333333333</v>
          </cell>
          <cell r="I160">
            <v>7143.333333333333</v>
          </cell>
          <cell r="J160">
            <v>7143.333333333333</v>
          </cell>
          <cell r="K160">
            <v>7143.333333333333</v>
          </cell>
          <cell r="L160">
            <v>6543.333333333333</v>
          </cell>
          <cell r="M160">
            <v>6543.333333333333</v>
          </cell>
          <cell r="N160">
            <v>6543.333333333333</v>
          </cell>
          <cell r="O160">
            <v>6543.333333333333</v>
          </cell>
          <cell r="P160">
            <v>6543.333333333333</v>
          </cell>
          <cell r="Q160">
            <v>6543.333333333333</v>
          </cell>
          <cell r="R160">
            <v>6543.333333333333</v>
          </cell>
          <cell r="S160">
            <v>0</v>
          </cell>
          <cell r="T160">
            <v>77300</v>
          </cell>
          <cell r="V160" t="str">
            <v>O</v>
          </cell>
        </row>
        <row r="161">
          <cell r="S161">
            <v>0</v>
          </cell>
        </row>
        <row r="162">
          <cell r="S162">
            <v>0</v>
          </cell>
        </row>
        <row r="163">
          <cell r="S163">
            <v>0</v>
          </cell>
        </row>
        <row r="164">
          <cell r="S164">
            <v>0</v>
          </cell>
        </row>
        <row r="165">
          <cell r="S165">
            <v>0</v>
          </cell>
        </row>
        <row r="166">
          <cell r="S166">
            <v>0</v>
          </cell>
        </row>
        <row r="167">
          <cell r="S167">
            <v>0</v>
          </cell>
        </row>
        <row r="168">
          <cell r="S168">
            <v>0</v>
          </cell>
        </row>
        <row r="169">
          <cell r="S169">
            <v>0</v>
          </cell>
        </row>
        <row r="171">
          <cell r="A171" t="str">
            <v>Description</v>
          </cell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4">
          <cell r="S174">
            <v>0</v>
          </cell>
        </row>
        <row r="175">
          <cell r="S175">
            <v>0</v>
          </cell>
        </row>
        <row r="176">
          <cell r="S176">
            <v>0</v>
          </cell>
        </row>
        <row r="177">
          <cell r="S177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3">
          <cell r="A183" t="str">
            <v>Description</v>
          </cell>
          <cell r="S183">
            <v>0</v>
          </cell>
        </row>
        <row r="184">
          <cell r="S184">
            <v>0</v>
          </cell>
        </row>
        <row r="185">
          <cell r="S185">
            <v>0</v>
          </cell>
        </row>
        <row r="186">
          <cell r="A186" t="str">
            <v>Based on Mall History</v>
          </cell>
          <cell r="C186" t="str">
            <v>Chapter 11, Evictions, etc.</v>
          </cell>
          <cell r="D186">
            <v>42000</v>
          </cell>
          <cell r="E186">
            <v>120000</v>
          </cell>
          <cell r="G186">
            <v>3500</v>
          </cell>
          <cell r="H186">
            <v>3500</v>
          </cell>
          <cell r="I186">
            <v>3500</v>
          </cell>
          <cell r="J186">
            <v>3500</v>
          </cell>
          <cell r="K186">
            <v>3500</v>
          </cell>
          <cell r="L186">
            <v>3500</v>
          </cell>
          <cell r="M186">
            <v>3500</v>
          </cell>
          <cell r="N186">
            <v>3500</v>
          </cell>
          <cell r="O186">
            <v>3500</v>
          </cell>
          <cell r="P186">
            <v>3500</v>
          </cell>
          <cell r="Q186">
            <v>3500</v>
          </cell>
          <cell r="R186">
            <v>3500</v>
          </cell>
          <cell r="S186">
            <v>42000</v>
          </cell>
        </row>
        <row r="187">
          <cell r="S187">
            <v>0</v>
          </cell>
        </row>
        <row r="188">
          <cell r="S188">
            <v>0</v>
          </cell>
        </row>
        <row r="189">
          <cell r="S189">
            <v>0</v>
          </cell>
        </row>
        <row r="190">
          <cell r="S190">
            <v>0</v>
          </cell>
        </row>
        <row r="191">
          <cell r="S191">
            <v>0</v>
          </cell>
        </row>
        <row r="192">
          <cell r="S192">
            <v>0</v>
          </cell>
        </row>
        <row r="193">
          <cell r="S193">
            <v>0</v>
          </cell>
        </row>
        <row r="207">
          <cell r="A207" t="str">
            <v>Description</v>
          </cell>
          <cell r="S207">
            <v>0</v>
          </cell>
        </row>
        <row r="208">
          <cell r="S208">
            <v>0</v>
          </cell>
        </row>
        <row r="209">
          <cell r="C209" t="str">
            <v>10 Tenants @ $575 each</v>
          </cell>
          <cell r="D209">
            <v>5750</v>
          </cell>
          <cell r="G209">
            <v>479.16666666666669</v>
          </cell>
          <cell r="H209">
            <v>479.16666666666669</v>
          </cell>
          <cell r="I209">
            <v>479.16666666666669</v>
          </cell>
          <cell r="J209">
            <v>479.16666666666669</v>
          </cell>
          <cell r="K209">
            <v>479.16666666666669</v>
          </cell>
          <cell r="L209">
            <v>479.16666666666669</v>
          </cell>
          <cell r="M209">
            <v>479.16666666666669</v>
          </cell>
          <cell r="N209">
            <v>479.16666666666669</v>
          </cell>
          <cell r="O209">
            <v>479.16666666666669</v>
          </cell>
          <cell r="P209">
            <v>479.16666666666669</v>
          </cell>
          <cell r="Q209">
            <v>479.16666666666669</v>
          </cell>
          <cell r="R209">
            <v>479.16666666666669</v>
          </cell>
          <cell r="S209">
            <v>5750.0000000000009</v>
          </cell>
        </row>
        <row r="210">
          <cell r="A210" t="str">
            <v>Audit Fees - Tenant Audits (20 audits)</v>
          </cell>
          <cell r="E210">
            <v>11500</v>
          </cell>
          <cell r="G210">
            <v>958.33333333333337</v>
          </cell>
          <cell r="H210">
            <v>958.33333333333337</v>
          </cell>
          <cell r="I210">
            <v>958.33333333333337</v>
          </cell>
          <cell r="J210">
            <v>958.33333333333337</v>
          </cell>
          <cell r="K210">
            <v>958.33333333333337</v>
          </cell>
          <cell r="L210">
            <v>958.33333333333337</v>
          </cell>
          <cell r="M210">
            <v>958.33333333333337</v>
          </cell>
          <cell r="N210">
            <v>958.33333333333337</v>
          </cell>
          <cell r="O210">
            <v>958.33333333333337</v>
          </cell>
          <cell r="P210">
            <v>958.33333333333337</v>
          </cell>
          <cell r="Q210">
            <v>958.33333333333337</v>
          </cell>
          <cell r="R210">
            <v>958.33333333333337</v>
          </cell>
          <cell r="S210">
            <v>0</v>
          </cell>
        </row>
        <row r="211">
          <cell r="S211">
            <v>0</v>
          </cell>
        </row>
        <row r="212">
          <cell r="S212">
            <v>0</v>
          </cell>
        </row>
        <row r="213">
          <cell r="S213">
            <v>0</v>
          </cell>
        </row>
        <row r="214">
          <cell r="S214">
            <v>0</v>
          </cell>
        </row>
        <row r="215">
          <cell r="S215">
            <v>0</v>
          </cell>
        </row>
        <row r="216">
          <cell r="S216">
            <v>0</v>
          </cell>
        </row>
        <row r="217">
          <cell r="S217">
            <v>0</v>
          </cell>
        </row>
        <row r="219">
          <cell r="A219" t="str">
            <v>Description</v>
          </cell>
          <cell r="S219">
            <v>0</v>
          </cell>
        </row>
        <row r="220">
          <cell r="S220">
            <v>0</v>
          </cell>
        </row>
        <row r="221">
          <cell r="C221" t="str">
            <v>Bank Fees @ $</v>
          </cell>
          <cell r="D221">
            <v>600</v>
          </cell>
          <cell r="G221">
            <v>50</v>
          </cell>
          <cell r="H221">
            <v>50</v>
          </cell>
          <cell r="I221">
            <v>50</v>
          </cell>
          <cell r="J221">
            <v>50</v>
          </cell>
          <cell r="K221">
            <v>50</v>
          </cell>
          <cell r="L221">
            <v>50</v>
          </cell>
          <cell r="M221">
            <v>50</v>
          </cell>
          <cell r="N221">
            <v>50</v>
          </cell>
          <cell r="O221">
            <v>50</v>
          </cell>
          <cell r="P221">
            <v>50</v>
          </cell>
          <cell r="Q221">
            <v>50</v>
          </cell>
          <cell r="R221">
            <v>50</v>
          </cell>
          <cell r="S221">
            <v>600</v>
          </cell>
        </row>
        <row r="222">
          <cell r="S222">
            <v>0</v>
          </cell>
        </row>
        <row r="223">
          <cell r="S223">
            <v>0</v>
          </cell>
        </row>
        <row r="224">
          <cell r="S224">
            <v>0</v>
          </cell>
        </row>
        <row r="225">
          <cell r="S225">
            <v>0</v>
          </cell>
        </row>
        <row r="226">
          <cell r="S226">
            <v>0</v>
          </cell>
        </row>
        <row r="227">
          <cell r="S227">
            <v>0</v>
          </cell>
        </row>
        <row r="228">
          <cell r="S228">
            <v>0</v>
          </cell>
        </row>
        <row r="229">
          <cell r="S229">
            <v>0</v>
          </cell>
        </row>
        <row r="231">
          <cell r="A231" t="str">
            <v>Description</v>
          </cell>
          <cell r="S231">
            <v>0</v>
          </cell>
        </row>
        <row r="232">
          <cell r="S232">
            <v>0</v>
          </cell>
        </row>
        <row r="233">
          <cell r="S233">
            <v>0</v>
          </cell>
        </row>
        <row r="234">
          <cell r="S234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0">
          <cell r="S240">
            <v>0</v>
          </cell>
        </row>
        <row r="241">
          <cell r="S241">
            <v>0</v>
          </cell>
        </row>
        <row r="243">
          <cell r="A243" t="str">
            <v>Description</v>
          </cell>
          <cell r="S243">
            <v>0</v>
          </cell>
        </row>
        <row r="244">
          <cell r="S244">
            <v>0</v>
          </cell>
        </row>
        <row r="245">
          <cell r="S245">
            <v>0</v>
          </cell>
        </row>
        <row r="246">
          <cell r="S246">
            <v>0</v>
          </cell>
        </row>
        <row r="247">
          <cell r="S247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1">
          <cell r="S251">
            <v>0</v>
          </cell>
        </row>
        <row r="252">
          <cell r="S252">
            <v>0</v>
          </cell>
        </row>
        <row r="253">
          <cell r="S253">
            <v>0</v>
          </cell>
        </row>
        <row r="267">
          <cell r="C267" t="str">
            <v>See Marketing II</v>
          </cell>
          <cell r="D267">
            <v>83472.660889999985</v>
          </cell>
          <cell r="G267">
            <v>6956.0550741666657</v>
          </cell>
          <cell r="H267">
            <v>6956.0550741666657</v>
          </cell>
          <cell r="I267">
            <v>6956.0550741666657</v>
          </cell>
          <cell r="J267">
            <v>6956.0550741666657</v>
          </cell>
          <cell r="K267">
            <v>6956.0550741666657</v>
          </cell>
          <cell r="L267">
            <v>6956.0550741666657</v>
          </cell>
          <cell r="M267">
            <v>6956.0550741666657</v>
          </cell>
          <cell r="N267">
            <v>6956.0550741666657</v>
          </cell>
          <cell r="O267">
            <v>6956.0550741666657</v>
          </cell>
          <cell r="P267">
            <v>6956.0550741666657</v>
          </cell>
          <cell r="Q267">
            <v>6956.0550741666657</v>
          </cell>
          <cell r="R267">
            <v>6956.0550741666657</v>
          </cell>
          <cell r="S267">
            <v>83472.660889999985</v>
          </cell>
        </row>
        <row r="268">
          <cell r="S268">
            <v>0</v>
          </cell>
        </row>
        <row r="269">
          <cell r="S269">
            <v>0</v>
          </cell>
        </row>
        <row r="270">
          <cell r="S270">
            <v>0</v>
          </cell>
        </row>
        <row r="271">
          <cell r="S271">
            <v>0</v>
          </cell>
        </row>
        <row r="272">
          <cell r="A272" t="str">
            <v xml:space="preserve"> </v>
          </cell>
          <cell r="S272">
            <v>0</v>
          </cell>
        </row>
        <row r="273">
          <cell r="S273">
            <v>0</v>
          </cell>
        </row>
        <row r="274">
          <cell r="S274">
            <v>0</v>
          </cell>
        </row>
        <row r="275">
          <cell r="S275">
            <v>0</v>
          </cell>
        </row>
        <row r="276">
          <cell r="S276">
            <v>0</v>
          </cell>
        </row>
        <row r="277">
          <cell r="S277">
            <v>0</v>
          </cell>
        </row>
        <row r="279">
          <cell r="A279" t="str">
            <v>Description</v>
          </cell>
          <cell r="S279">
            <v>0</v>
          </cell>
        </row>
        <row r="280">
          <cell r="S280">
            <v>0</v>
          </cell>
        </row>
        <row r="281">
          <cell r="S281">
            <v>0</v>
          </cell>
        </row>
        <row r="282">
          <cell r="S282">
            <v>0</v>
          </cell>
        </row>
        <row r="283">
          <cell r="A283" t="str">
            <v xml:space="preserve"> </v>
          </cell>
          <cell r="S283">
            <v>0</v>
          </cell>
        </row>
        <row r="284">
          <cell r="S284">
            <v>0</v>
          </cell>
        </row>
        <row r="285">
          <cell r="S285">
            <v>0</v>
          </cell>
        </row>
        <row r="286">
          <cell r="S286">
            <v>0</v>
          </cell>
        </row>
        <row r="287">
          <cell r="S287">
            <v>0</v>
          </cell>
        </row>
        <row r="288">
          <cell r="S288">
            <v>0</v>
          </cell>
        </row>
        <row r="289">
          <cell r="S289">
            <v>0</v>
          </cell>
        </row>
        <row r="291">
          <cell r="A291" t="str">
            <v>Description</v>
          </cell>
          <cell r="S291">
            <v>0</v>
          </cell>
        </row>
        <row r="292">
          <cell r="S292">
            <v>0</v>
          </cell>
        </row>
        <row r="293">
          <cell r="S293">
            <v>0</v>
          </cell>
        </row>
        <row r="294">
          <cell r="S294">
            <v>0</v>
          </cell>
        </row>
        <row r="295">
          <cell r="S295">
            <v>0</v>
          </cell>
        </row>
        <row r="296">
          <cell r="S296">
            <v>0</v>
          </cell>
        </row>
        <row r="297">
          <cell r="S297">
            <v>0</v>
          </cell>
        </row>
        <row r="298">
          <cell r="S298">
            <v>0</v>
          </cell>
        </row>
        <row r="299">
          <cell r="S299">
            <v>0</v>
          </cell>
        </row>
        <row r="300">
          <cell r="S300">
            <v>0</v>
          </cell>
        </row>
        <row r="301">
          <cell r="S30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96 CAM"/>
      <sheetName val="CAMINVBU"/>
      <sheetName val="WSPCAM97"/>
      <sheetName val="SCHEDULE B+C"/>
      <sheetName val="SCHEDULE E "/>
      <sheetName val="MARKETING III"/>
      <sheetName val="UPLOAD CAM"/>
      <sheetName val="UPLOAD INS"/>
      <sheetName val="NW TEN SCH"/>
      <sheetName val="CAMGLA97"/>
      <sheetName val="CAM_INV"/>
      <sheetName val="GLA7_12"/>
      <sheetName val="12_96 INS"/>
      <sheetName val="INS_INV"/>
      <sheetName val="INSINVBU"/>
      <sheetName val="EXPENSES 12_96"/>
      <sheetName val="Module1"/>
      <sheetName val="Module4"/>
      <sheetName val="Module5"/>
      <sheetName val="Module6"/>
      <sheetName val="Module2"/>
      <sheetName val="Module3"/>
      <sheetName val="Module7"/>
      <sheetName val="5CM95"/>
      <sheetName val="RENT"/>
      <sheetName val="DETAIL"/>
      <sheetName val="12_96_CAM"/>
      <sheetName val="SCHEDULE_B+C"/>
      <sheetName val="SCHEDULE_E_"/>
      <sheetName val="MARKETING_III"/>
      <sheetName val="UPLOAD_CAM"/>
      <sheetName val="UPLOAD_INS"/>
      <sheetName val="NW_TEN_SCH"/>
      <sheetName val="12_96_INS"/>
      <sheetName val="EXPENSES_12_96"/>
      <sheetName val="SSMGLA1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discussion"/>
      <sheetName val="DISCUSSION POINTS"/>
      <sheetName val="cti je"/>
      <sheetName val="je8-01"/>
      <sheetName val="JE9-01"/>
      <sheetName val="JE9-01 (2)"/>
      <sheetName val="check list"/>
      <sheetName val="CAPACCR12-01"/>
      <sheetName val="INSREV12-01"/>
      <sheetName val="AP 2001 (2)"/>
      <sheetName val="ap2001 je"/>
      <sheetName val="revbankrec (2)"/>
      <sheetName val="bk adj12-01"/>
      <sheetName val="JE1-02"/>
      <sheetName val="Cover"/>
      <sheetName val="Table of Contents"/>
      <sheetName val="Tickmark"/>
      <sheetName val="Cash Rec "/>
      <sheetName val="Rent Roll"/>
      <sheetName val="CSH-GAP-BGP TB"/>
      <sheetName val="Level Rec CSH"/>
      <sheetName val="Level Rec GAP"/>
      <sheetName val="Level Rec BGP"/>
      <sheetName val="12_96 CAM"/>
      <sheetName val="CAMINVBU"/>
      <sheetName val="SCHEDULE B+C"/>
      <sheetName val="SCHEDULE E "/>
      <sheetName val="MARKETING III"/>
    </sheetNames>
    <sheetDataSet>
      <sheetData sheetId="0" refreshError="1">
        <row r="1">
          <cell r="A1" t="str">
            <v>TIAA REI-3462</v>
          </cell>
        </row>
        <row r="2">
          <cell r="A2" t="str">
            <v>Brown Deer Park</v>
          </cell>
        </row>
        <row r="3">
          <cell r="A3" t="str">
            <v>MA FINANCIAL STATEMENT</v>
          </cell>
        </row>
        <row r="4">
          <cell r="A4">
            <v>37257</v>
          </cell>
        </row>
        <row r="5">
          <cell r="B5">
            <v>37217</v>
          </cell>
        </row>
        <row r="6">
          <cell r="A6" t="str">
            <v>Prepared by:</v>
          </cell>
          <cell r="C6" t="str">
            <v>Roy Feurtado</v>
          </cell>
        </row>
        <row r="8">
          <cell r="A8" t="str">
            <v xml:space="preserve"> RECONCILIATION OF MONTHLY MA ACTIVITY.</v>
          </cell>
        </row>
        <row r="9">
          <cell r="C9" t="str">
            <v>MA  RECEIVABLE CASH ACCTS. BEGINNING BAL.</v>
          </cell>
          <cell r="H9">
            <v>300208.90999999997</v>
          </cell>
        </row>
        <row r="11">
          <cell r="A11" t="str">
            <v>RECEIPTS:</v>
          </cell>
        </row>
        <row r="12">
          <cell r="C12" t="str">
            <v>MA GROSS OPERATING INC.</v>
          </cell>
          <cell r="G12">
            <v>523850.83</v>
          </cell>
        </row>
        <row r="13">
          <cell r="C13" t="str">
            <v>LC FUNDING TO MA</v>
          </cell>
        </row>
        <row r="14">
          <cell r="C14" t="str">
            <v>OTHER  CAPITAL / OPERATING  EXPENSE. FUNDING TO MA:</v>
          </cell>
          <cell r="G14">
            <v>441503.17</v>
          </cell>
        </row>
        <row r="16">
          <cell r="C16" t="str">
            <v>SECURITY DEPOSITS RECEIPTS :</v>
          </cell>
        </row>
        <row r="18">
          <cell r="C18" t="str">
            <v>SALES TAX REIMB.</v>
          </cell>
          <cell r="J18" t="str">
            <v xml:space="preserve"> </v>
          </cell>
        </row>
        <row r="19">
          <cell r="C19" t="str">
            <v>TI CONTRIBUTION FROM TENANT (S) A/C 380050</v>
          </cell>
        </row>
        <row r="21">
          <cell r="C21" t="str">
            <v xml:space="preserve">OTHER ADJUSTMENTS: </v>
          </cell>
          <cell r="I21" t="str">
            <v xml:space="preserve"> </v>
          </cell>
        </row>
        <row r="23">
          <cell r="C23" t="str">
            <v>TOTAL RECEIPTS:</v>
          </cell>
          <cell r="H23">
            <v>965354</v>
          </cell>
        </row>
        <row r="25">
          <cell r="A25" t="str">
            <v>DISBURSEMENTS:</v>
          </cell>
        </row>
        <row r="26">
          <cell r="C26" t="str">
            <v>MONTHLY OPERATING EXPENSES</v>
          </cell>
          <cell r="G26">
            <v>136066.02999999997</v>
          </cell>
        </row>
        <row r="27">
          <cell r="C27" t="str">
            <v>SALES TAX PAYMENTS</v>
          </cell>
        </row>
        <row r="29">
          <cell r="C29" t="str">
            <v xml:space="preserve">SECURITY DEPOSITS REFUND / ADJUSTMENTS </v>
          </cell>
        </row>
        <row r="31">
          <cell r="B31" t="str">
            <v>Capital Expenditures:</v>
          </cell>
          <cell r="D31" t="str">
            <v xml:space="preserve"> </v>
          </cell>
          <cell r="H31" t="str">
            <v xml:space="preserve"> </v>
          </cell>
        </row>
        <row r="32">
          <cell r="G32">
            <v>0</v>
          </cell>
        </row>
        <row r="33">
          <cell r="C33" t="str">
            <v>Building</v>
          </cell>
          <cell r="D33" t="str">
            <v>Roof Replacement</v>
          </cell>
          <cell r="G33">
            <v>0</v>
          </cell>
        </row>
        <row r="34">
          <cell r="D34" t="str">
            <v>Elevator</v>
          </cell>
          <cell r="G34">
            <v>0</v>
          </cell>
        </row>
        <row r="35">
          <cell r="H35" t="str">
            <v xml:space="preserve"> </v>
          </cell>
        </row>
        <row r="36">
          <cell r="C36" t="str">
            <v>Tenant Inducements</v>
          </cell>
          <cell r="D36" t="str">
            <v>Data Exchange</v>
          </cell>
          <cell r="E36" t="str">
            <v xml:space="preserve"> </v>
          </cell>
          <cell r="G36">
            <v>0</v>
          </cell>
          <cell r="H36" t="str">
            <v xml:space="preserve"> </v>
          </cell>
        </row>
        <row r="37">
          <cell r="D37" t="str">
            <v>TMP Worldwide  A&amp;B #37</v>
          </cell>
          <cell r="G37">
            <v>0</v>
          </cell>
        </row>
        <row r="38">
          <cell r="D38" t="str">
            <v>Sister of Sorrowful Mothers</v>
          </cell>
          <cell r="G38">
            <v>0</v>
          </cell>
        </row>
        <row r="39">
          <cell r="D39" t="str">
            <v>Northpark Dental</v>
          </cell>
          <cell r="G39">
            <v>0</v>
          </cell>
        </row>
        <row r="40">
          <cell r="D40" t="str">
            <v>Horizon Home Care  A&amp;B # 34</v>
          </cell>
          <cell r="G40">
            <v>0</v>
          </cell>
        </row>
        <row r="41">
          <cell r="D41" t="str">
            <v>Ace  A&amp;B #30</v>
          </cell>
          <cell r="G41">
            <v>0</v>
          </cell>
        </row>
        <row r="43">
          <cell r="C43" t="str">
            <v>Tenant Improv. Oth</v>
          </cell>
          <cell r="D43" t="str">
            <v>Ace  A&amp;B #30</v>
          </cell>
        </row>
        <row r="46">
          <cell r="J46" t="str">
            <v xml:space="preserve"> </v>
          </cell>
        </row>
        <row r="48">
          <cell r="C48" t="str">
            <v>Leasing Commissions</v>
          </cell>
          <cell r="D48" t="str">
            <v>Ace  A&amp;B #30</v>
          </cell>
          <cell r="G48">
            <v>0</v>
          </cell>
        </row>
        <row r="49">
          <cell r="D49" t="str">
            <v>Sister of Sorrowful Mothers</v>
          </cell>
          <cell r="G49">
            <v>0</v>
          </cell>
        </row>
        <row r="50">
          <cell r="D50" t="str">
            <v>Northpark Dental</v>
          </cell>
          <cell r="E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</row>
        <row r="52">
          <cell r="C52" t="str">
            <v xml:space="preserve">DISTRIBUTION TO TIAA - </v>
          </cell>
          <cell r="G52">
            <v>276634.7</v>
          </cell>
          <cell r="J52" t="str">
            <v xml:space="preserve"> </v>
          </cell>
        </row>
        <row r="53">
          <cell r="C53" t="str">
            <v>OTHER EXPENSE  - ADJUSTMENTS:</v>
          </cell>
          <cell r="E53" t="str">
            <v>Taxes posted by M/A</v>
          </cell>
          <cell r="G53">
            <v>441503.17</v>
          </cell>
        </row>
        <row r="55">
          <cell r="C55" t="str">
            <v>TOTAL DISBURSEMENTS</v>
          </cell>
          <cell r="H55">
            <v>854203.89999999991</v>
          </cell>
        </row>
        <row r="57">
          <cell r="C57" t="str">
            <v>RECEIVABLE BALANCE, END OF MONTH</v>
          </cell>
          <cell r="H57">
            <v>411359.01</v>
          </cell>
          <cell r="I57">
            <v>0</v>
          </cell>
        </row>
        <row r="59">
          <cell r="A59" t="str">
            <v>RECONCILIATION OF CASH RECEIPTS:</v>
          </cell>
        </row>
        <row r="60">
          <cell r="B60" t="str">
            <v>CASH REC PER RENT ROLL</v>
          </cell>
          <cell r="E60">
            <v>518414.07</v>
          </cell>
          <cell r="H60" t="str">
            <v xml:space="preserve"> </v>
          </cell>
        </row>
        <row r="61">
          <cell r="B61" t="str">
            <v>Interest Income</v>
          </cell>
          <cell r="E61">
            <v>877.96</v>
          </cell>
        </row>
        <row r="62">
          <cell r="B62" t="str">
            <v xml:space="preserve">OTB Rent </v>
          </cell>
          <cell r="E62">
            <v>4558.8</v>
          </cell>
        </row>
        <row r="63">
          <cell r="B63" t="str">
            <v>Tenant Reimbursement</v>
          </cell>
        </row>
        <row r="64">
          <cell r="B64" t="str">
            <v>Misc Income</v>
          </cell>
          <cell r="E64">
            <v>0</v>
          </cell>
        </row>
        <row r="65">
          <cell r="B65" t="str">
            <v>INCOME FOR THE MONTH</v>
          </cell>
          <cell r="E65">
            <v>523850.83</v>
          </cell>
        </row>
        <row r="66">
          <cell r="B66" t="str">
            <v>VARIANCE</v>
          </cell>
          <cell r="E66">
            <v>0</v>
          </cell>
          <cell r="F66" t="str">
            <v>"A"</v>
          </cell>
        </row>
        <row r="68">
          <cell r="A68" t="str">
            <v>RECONCILIATION OF CASH DISBURSEMENTS:</v>
          </cell>
        </row>
        <row r="69">
          <cell r="B69" t="str">
            <v>PER CK REGISTER</v>
          </cell>
          <cell r="E69">
            <v>90155.97</v>
          </cell>
          <cell r="F69" t="str">
            <v xml:space="preserve"> </v>
          </cell>
        </row>
        <row r="70">
          <cell r="B70" t="str">
            <v xml:space="preserve">Payroll wire </v>
          </cell>
          <cell r="E70">
            <v>27838.639999999999</v>
          </cell>
        </row>
        <row r="71">
          <cell r="B71" t="str">
            <v>OTB Rent</v>
          </cell>
          <cell r="E71">
            <v>4558.8</v>
          </cell>
        </row>
        <row r="72">
          <cell r="B72" t="str">
            <v>TIAA INS Liability</v>
          </cell>
          <cell r="E72">
            <v>0</v>
          </cell>
        </row>
        <row r="73">
          <cell r="B73" t="str">
            <v>Bank Fee</v>
          </cell>
          <cell r="E73">
            <v>487.01</v>
          </cell>
        </row>
        <row r="74">
          <cell r="B74" t="str">
            <v>Management Fees 1/02</v>
          </cell>
          <cell r="E74">
            <v>13025.61</v>
          </cell>
        </row>
        <row r="75">
          <cell r="B75" t="str">
            <v>Check Voided</v>
          </cell>
          <cell r="E75">
            <v>0</v>
          </cell>
        </row>
        <row r="76">
          <cell r="B76" t="str">
            <v>Misc 411's incorrect Deposit</v>
          </cell>
          <cell r="E76">
            <v>0</v>
          </cell>
        </row>
        <row r="77">
          <cell r="B77" t="str">
            <v>Misc Payroll Reimbursement</v>
          </cell>
          <cell r="E77">
            <v>0</v>
          </cell>
        </row>
        <row r="78">
          <cell r="B78" t="str">
            <v>MONTHLY EXPENSES</v>
          </cell>
          <cell r="E78">
            <v>136066.02999999997</v>
          </cell>
          <cell r="F78" t="str">
            <v xml:space="preserve"> </v>
          </cell>
          <cell r="G78" t="str">
            <v xml:space="preserve"> </v>
          </cell>
        </row>
        <row r="79">
          <cell r="B79" t="str">
            <v>VARIANCE</v>
          </cell>
          <cell r="E79">
            <v>0</v>
          </cell>
          <cell r="F79" t="str">
            <v>"B"</v>
          </cell>
        </row>
        <row r="82">
          <cell r="A82" t="str">
            <v>RECONCILIATION OF ACCOUNTS BALANCES  "CASH BASIS":  TIAA VS. MA</v>
          </cell>
        </row>
        <row r="85">
          <cell r="D85" t="str">
            <v>Ending Bal. Per</v>
          </cell>
          <cell r="E85" t="str">
            <v>Ending Bal. Per</v>
          </cell>
          <cell r="F85" t="str">
            <v>TIAA vs. MA</v>
          </cell>
        </row>
        <row r="86">
          <cell r="D86" t="str">
            <v>MA</v>
          </cell>
          <cell r="E86" t="str">
            <v>TIAA</v>
          </cell>
          <cell r="F86" t="str">
            <v>Variance</v>
          </cell>
        </row>
        <row r="87">
          <cell r="B87">
            <v>151010</v>
          </cell>
          <cell r="D87">
            <v>411359.01000000007</v>
          </cell>
          <cell r="E87">
            <v>411359.01</v>
          </cell>
          <cell r="F87">
            <v>0</v>
          </cell>
          <cell r="H87" t="str">
            <v xml:space="preserve"> </v>
          </cell>
        </row>
        <row r="88">
          <cell r="B88">
            <v>151020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151030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151040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151060</v>
          </cell>
          <cell r="D91">
            <v>0</v>
          </cell>
          <cell r="E91">
            <v>0</v>
          </cell>
          <cell r="F91">
            <v>0</v>
          </cell>
        </row>
        <row r="93">
          <cell r="D93">
            <v>411359.01000000007</v>
          </cell>
          <cell r="E93">
            <v>411359.01</v>
          </cell>
        </row>
        <row r="94">
          <cell r="F94" t="str">
            <v xml:space="preserve"> </v>
          </cell>
        </row>
        <row r="96">
          <cell r="A96" t="str">
            <v>DEPOSIT FUNDS:</v>
          </cell>
        </row>
        <row r="97">
          <cell r="B97">
            <v>350100</v>
          </cell>
          <cell r="D97">
            <v>0</v>
          </cell>
          <cell r="E97">
            <v>0</v>
          </cell>
          <cell r="F97">
            <v>0</v>
          </cell>
          <cell r="G97" t="str">
            <v xml:space="preserve"> </v>
          </cell>
          <cell r="H97" t="str">
            <v xml:space="preserve"> </v>
          </cell>
        </row>
        <row r="98">
          <cell r="B98">
            <v>350101</v>
          </cell>
          <cell r="D98">
            <v>0</v>
          </cell>
          <cell r="E98">
            <v>0</v>
          </cell>
          <cell r="F98">
            <v>0</v>
          </cell>
          <cell r="G98" t="str">
            <v xml:space="preserve"> </v>
          </cell>
          <cell r="H98" t="str">
            <v xml:space="preserve"> </v>
          </cell>
        </row>
        <row r="101">
          <cell r="A101" t="str">
            <v>NOTES / EXPLANATION OF VARIANCES:</v>
          </cell>
        </row>
        <row r="102">
          <cell r="B102" t="str">
            <v>DATE OF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</row>
        <row r="103">
          <cell r="B103" t="str">
            <v>TRANSACTION</v>
          </cell>
          <cell r="C103" t="str">
            <v>ACCOUNT</v>
          </cell>
          <cell r="D103" t="str">
            <v>AMOUNT</v>
          </cell>
          <cell r="F103" t="str">
            <v>EXPLANATION</v>
          </cell>
          <cell r="H103" t="str">
            <v>ACTIONS/COMMENTS /FOLLOW-UP STATUS</v>
          </cell>
        </row>
        <row r="105">
          <cell r="E105" t="str">
            <v xml:space="preserve"> </v>
          </cell>
          <cell r="H105" t="str">
            <v xml:space="preserve"> </v>
          </cell>
        </row>
        <row r="110">
          <cell r="A110" t="str">
            <v>RECONCILIATION OF TENANT RECEIVABLES [RENT ROLL, REC. AGING SCH. , TIAA &amp; MA ACCRUAL GL]</v>
          </cell>
        </row>
        <row r="112">
          <cell r="B112" t="str">
            <v>Tenant Rec. per</v>
          </cell>
          <cell r="C112" t="str">
            <v>Tenant Rec.</v>
          </cell>
        </row>
        <row r="113">
          <cell r="B113" t="str">
            <v>MA's</v>
          </cell>
          <cell r="C113" t="str">
            <v>Bal. Per MA's</v>
          </cell>
        </row>
        <row r="114">
          <cell r="B114" t="str">
            <v>Rent Roll</v>
          </cell>
          <cell r="C114" t="str">
            <v>Aging Schedule</v>
          </cell>
          <cell r="D114" t="str">
            <v>VARIANCE</v>
          </cell>
          <cell r="E114" t="str">
            <v>EXPLANATION</v>
          </cell>
        </row>
        <row r="115">
          <cell r="C115" t="str">
            <v xml:space="preserve"> </v>
          </cell>
        </row>
        <row r="116">
          <cell r="B116">
            <v>2236.1799999999998</v>
          </cell>
          <cell r="C116">
            <v>2236.1799999999998</v>
          </cell>
          <cell r="D116">
            <v>0</v>
          </cell>
        </row>
        <row r="121">
          <cell r="A121" t="str">
            <v>MISCELLANEOUS ACCOUNT RECONCILIATION: - TIAA'S BOOKS ONLY</v>
          </cell>
        </row>
        <row r="122">
          <cell r="G122" t="str">
            <v xml:space="preserve"> </v>
          </cell>
        </row>
        <row r="123">
          <cell r="A123" t="str">
            <v>Trans.</v>
          </cell>
          <cell r="C123" t="str">
            <v>Acct.</v>
          </cell>
          <cell r="D123" t="str">
            <v>Acct.</v>
          </cell>
          <cell r="E123" t="str">
            <v>Acct.</v>
          </cell>
          <cell r="F123" t="str">
            <v>Acct.</v>
          </cell>
        </row>
        <row r="124">
          <cell r="A124" t="str">
            <v>Date:</v>
          </cell>
          <cell r="G124" t="str">
            <v xml:space="preserve">EXPLANATION - INCLUDES  FOLLOW-UP ACTION / STATUS </v>
          </cell>
        </row>
        <row r="125"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G125" t="str">
            <v xml:space="preserve"> </v>
          </cell>
        </row>
        <row r="128">
          <cell r="A128" t="str">
            <v>PER G/L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D129" t="str">
            <v xml:space="preserve"> </v>
          </cell>
        </row>
        <row r="130">
          <cell r="F130" t="str">
            <v xml:space="preserve"> </v>
          </cell>
          <cell r="G130" t="str">
            <v xml:space="preserve"> </v>
          </cell>
        </row>
        <row r="131">
          <cell r="A131" t="str">
            <v>Trans.</v>
          </cell>
          <cell r="C131" t="str">
            <v>Acct.</v>
          </cell>
          <cell r="D131" t="str">
            <v>Acct.</v>
          </cell>
          <cell r="E131" t="str">
            <v>Acct.</v>
          </cell>
          <cell r="F131" t="str">
            <v>Acct.</v>
          </cell>
        </row>
        <row r="132">
          <cell r="A132" t="str">
            <v>Date:</v>
          </cell>
          <cell r="C132" t="str">
            <v>#10620</v>
          </cell>
          <cell r="D132" t="str">
            <v>20405</v>
          </cell>
          <cell r="E132" t="str">
            <v>20420</v>
          </cell>
          <cell r="G132" t="str">
            <v xml:space="preserve">EXPLANATION - INCLUDES  FOLLOW-UP ACTION / STATUS </v>
          </cell>
        </row>
        <row r="133">
          <cell r="C133">
            <v>0</v>
          </cell>
        </row>
        <row r="135">
          <cell r="B135">
            <v>36458</v>
          </cell>
          <cell r="C135" t="str">
            <v xml:space="preserve"> </v>
          </cell>
          <cell r="E135">
            <v>-30924.98</v>
          </cell>
          <cell r="G135" t="str">
            <v>Prior to 4/00 - CashVariance Pre - 1998</v>
          </cell>
        </row>
        <row r="136">
          <cell r="B136">
            <v>37175</v>
          </cell>
          <cell r="D136">
            <v>0</v>
          </cell>
        </row>
        <row r="137">
          <cell r="B137">
            <v>37236</v>
          </cell>
          <cell r="C137">
            <v>0.99</v>
          </cell>
          <cell r="D137">
            <v>0</v>
          </cell>
          <cell r="G137" t="str">
            <v>Nov Distribution Diff.</v>
          </cell>
        </row>
        <row r="138">
          <cell r="A138" t="str">
            <v>PER G/L</v>
          </cell>
          <cell r="C138">
            <v>0.99</v>
          </cell>
          <cell r="D138">
            <v>0</v>
          </cell>
          <cell r="E138">
            <v>-30924.98</v>
          </cell>
          <cell r="F138">
            <v>0</v>
          </cell>
        </row>
        <row r="139">
          <cell r="D139" t="str">
            <v xml:space="preserve"> </v>
          </cell>
          <cell r="E139" t="str">
            <v xml:space="preserve"> </v>
          </cell>
        </row>
        <row r="141">
          <cell r="A141" t="str">
            <v>TIAA VS. MA'S GL - SECURITY DEPOSIT ACCOUNT RECONCILIATION:</v>
          </cell>
        </row>
        <row r="143">
          <cell r="A143" t="str">
            <v>SECURITY DEPOSIT - LIABILITY:</v>
          </cell>
        </row>
        <row r="145">
          <cell r="B145" t="str">
            <v>Account.</v>
          </cell>
          <cell r="C145" t="str">
            <v>MA's G/L</v>
          </cell>
          <cell r="D145" t="str">
            <v>MA's SD Listing</v>
          </cell>
          <cell r="E145" t="str">
            <v>DIFFERENCE</v>
          </cell>
          <cell r="F145" t="str">
            <v>EXPLANATION</v>
          </cell>
          <cell r="G145" t="str">
            <v>TIAA's G/L</v>
          </cell>
          <cell r="H145" t="str">
            <v>MA's G/L</v>
          </cell>
          <cell r="I145" t="str">
            <v>DIFFERENCE</v>
          </cell>
          <cell r="J145" t="str">
            <v>EXPLANATION</v>
          </cell>
        </row>
        <row r="146">
          <cell r="G146" t="str">
            <v xml:space="preserve"> </v>
          </cell>
        </row>
        <row r="147">
          <cell r="B147" t="str">
            <v>342030</v>
          </cell>
          <cell r="C147">
            <v>-50706.07</v>
          </cell>
          <cell r="D147">
            <v>-50706.07</v>
          </cell>
          <cell r="E147">
            <v>0</v>
          </cell>
          <cell r="F147" t="str">
            <v xml:space="preserve"> </v>
          </cell>
          <cell r="G147">
            <v>-16564.38</v>
          </cell>
          <cell r="H147">
            <v>-50706.07</v>
          </cell>
          <cell r="I147">
            <v>34141.69</v>
          </cell>
          <cell r="J147" t="str">
            <v>Diff of $34,141.69</v>
          </cell>
        </row>
        <row r="148">
          <cell r="B148" t="str">
            <v>342031</v>
          </cell>
          <cell r="C148">
            <v>0</v>
          </cell>
          <cell r="D148">
            <v>0</v>
          </cell>
          <cell r="E148">
            <v>0</v>
          </cell>
          <cell r="F148" t="str">
            <v xml:space="preserve"> </v>
          </cell>
          <cell r="H148">
            <v>0</v>
          </cell>
          <cell r="I148">
            <v>0</v>
          </cell>
          <cell r="J148" t="str">
            <v>Pior to 4/00</v>
          </cell>
        </row>
        <row r="149">
          <cell r="F149" t="str">
            <v xml:space="preserve"> </v>
          </cell>
        </row>
        <row r="150">
          <cell r="A150" t="str">
            <v>TOTALS:</v>
          </cell>
          <cell r="C150">
            <v>-50706.07</v>
          </cell>
          <cell r="D150">
            <v>-50706.07</v>
          </cell>
          <cell r="E150">
            <v>0</v>
          </cell>
          <cell r="F150" t="str">
            <v xml:space="preserve"> </v>
          </cell>
          <cell r="G150">
            <v>-16564.38</v>
          </cell>
          <cell r="H150">
            <v>-50706.07</v>
          </cell>
          <cell r="I150">
            <v>34141.69</v>
          </cell>
        </row>
        <row r="151">
          <cell r="F151" t="str">
            <v xml:space="preserve"> </v>
          </cell>
        </row>
        <row r="152">
          <cell r="F152" t="str">
            <v xml:space="preserve"> </v>
          </cell>
        </row>
        <row r="153">
          <cell r="B153" t="str">
            <v xml:space="preserve"> </v>
          </cell>
          <cell r="D153" t="str">
            <v xml:space="preserve"> </v>
          </cell>
          <cell r="F153" t="str">
            <v xml:space="preserve"> </v>
          </cell>
        </row>
        <row r="154">
          <cell r="D154" t="str">
            <v>730-3462</v>
          </cell>
          <cell r="E154" t="str">
            <v xml:space="preserve">RECONCILIATION OF MA'S NOI TO TIAA'S NOI </v>
          </cell>
          <cell r="I154" t="str">
            <v>CASH BASIS</v>
          </cell>
        </row>
        <row r="155">
          <cell r="D155">
            <v>37257</v>
          </cell>
        </row>
        <row r="157">
          <cell r="E157" t="str">
            <v>TIAA</v>
          </cell>
          <cell r="F157" t="str">
            <v xml:space="preserve">MA </v>
          </cell>
          <cell r="G157" t="str">
            <v>VARIANCE</v>
          </cell>
          <cell r="H157" t="str">
            <v>EXPLANATION</v>
          </cell>
        </row>
        <row r="159">
          <cell r="D159" t="str">
            <v>Net Operating Income (Loss)</v>
          </cell>
          <cell r="E159">
            <v>-827964.89</v>
          </cell>
          <cell r="F159">
            <v>-53718.37</v>
          </cell>
          <cell r="G159">
            <v>774246.52</v>
          </cell>
        </row>
        <row r="160">
          <cell r="D160" t="str">
            <v xml:space="preserve">12/01 NOI </v>
          </cell>
          <cell r="E160">
            <v>-345747.21000000008</v>
          </cell>
          <cell r="G160">
            <v>345747.21000000008</v>
          </cell>
        </row>
        <row r="161">
          <cell r="D161" t="str">
            <v>12/00 NOI ADJ.</v>
          </cell>
          <cell r="E161">
            <v>0</v>
          </cell>
          <cell r="G161">
            <v>0</v>
          </cell>
        </row>
        <row r="162">
          <cell r="D162" t="str">
            <v>Legal Expenses</v>
          </cell>
          <cell r="E162">
            <v>0</v>
          </cell>
          <cell r="G162">
            <v>0</v>
          </cell>
        </row>
        <row r="163">
          <cell r="C163">
            <v>50800</v>
          </cell>
          <cell r="D163" t="str">
            <v xml:space="preserve">Insurance </v>
          </cell>
          <cell r="E163">
            <v>19121.3</v>
          </cell>
          <cell r="F163">
            <v>0</v>
          </cell>
          <cell r="G163">
            <v>-19121.3</v>
          </cell>
        </row>
        <row r="164">
          <cell r="D164" t="str">
            <v>R-E-T  posted by M/A</v>
          </cell>
          <cell r="E164">
            <v>442930.09</v>
          </cell>
          <cell r="F164">
            <v>442930.09</v>
          </cell>
          <cell r="G164">
            <v>0</v>
          </cell>
          <cell r="H164" t="str">
            <v>J/E done to Rev 441,503.17</v>
          </cell>
        </row>
        <row r="165">
          <cell r="D165" t="str">
            <v>Depreciation 2000</v>
          </cell>
          <cell r="E165">
            <v>221754.64</v>
          </cell>
          <cell r="G165">
            <v>-221754.64</v>
          </cell>
        </row>
        <row r="166">
          <cell r="C166">
            <v>50405</v>
          </cell>
          <cell r="D166" t="str">
            <v xml:space="preserve">R/E Taxes </v>
          </cell>
          <cell r="E166">
            <v>879117.79</v>
          </cell>
          <cell r="F166">
            <v>856318.52</v>
          </cell>
          <cell r="G166">
            <v>-879117.79</v>
          </cell>
          <cell r="J166" t="str">
            <v xml:space="preserve"> </v>
          </cell>
        </row>
        <row r="167">
          <cell r="D167" t="str">
            <v>2000 Taxes paid in Jan 2001</v>
          </cell>
          <cell r="E167">
            <v>0</v>
          </cell>
          <cell r="G167">
            <v>0</v>
          </cell>
        </row>
        <row r="168">
          <cell r="D168" t="str">
            <v>R-E-T Entry  done to reverse</v>
          </cell>
          <cell r="E168">
            <v>0</v>
          </cell>
          <cell r="F168">
            <v>-0.05</v>
          </cell>
          <cell r="G168">
            <v>0</v>
          </cell>
        </row>
        <row r="169">
          <cell r="D169" t="str">
            <v>GRAND TOTAL:</v>
          </cell>
          <cell r="E169">
            <v>389211.72000000009</v>
          </cell>
          <cell r="F169">
            <v>389211.72000000003</v>
          </cell>
          <cell r="G169">
            <v>-1.1641532182693481E-10</v>
          </cell>
        </row>
        <row r="172">
          <cell r="H172" t="str">
            <v xml:space="preserve"> </v>
          </cell>
        </row>
        <row r="174">
          <cell r="E174" t="str">
            <v xml:space="preserve">RECONCILIATION OF MA'S NOI TO TIAA'S NOI </v>
          </cell>
          <cell r="I174" t="str">
            <v>ACCRUAL BASIS</v>
          </cell>
        </row>
        <row r="176">
          <cell r="E176" t="str">
            <v>TIAA</v>
          </cell>
          <cell r="F176" t="str">
            <v>GAP</v>
          </cell>
          <cell r="G176" t="str">
            <v>CASH/GAB</v>
          </cell>
          <cell r="H176" t="str">
            <v>BGP</v>
          </cell>
        </row>
        <row r="178">
          <cell r="D178" t="str">
            <v>Net Operating Income (Loss)</v>
          </cell>
          <cell r="E178">
            <v>2076167.71</v>
          </cell>
          <cell r="F178">
            <v>708165.27</v>
          </cell>
          <cell r="G178">
            <v>2784332.98</v>
          </cell>
          <cell r="H178">
            <v>2784332.98</v>
          </cell>
          <cell r="I178">
            <v>0</v>
          </cell>
        </row>
        <row r="179">
          <cell r="D179" t="str">
            <v xml:space="preserve">12/01 NOI </v>
          </cell>
          <cell r="E179">
            <v>298488.21000000008</v>
          </cell>
          <cell r="G179">
            <v>298488.21000000008</v>
          </cell>
        </row>
        <row r="180">
          <cell r="D180" t="str">
            <v>12/00 NOI ADJ.</v>
          </cell>
          <cell r="E180">
            <v>-334386.07</v>
          </cell>
          <cell r="F180">
            <v>-706806.75</v>
          </cell>
          <cell r="G180">
            <v>-1041192.8200000001</v>
          </cell>
        </row>
        <row r="181">
          <cell r="D181" t="str">
            <v>Misc. Inc.</v>
          </cell>
          <cell r="E181">
            <v>-743.72</v>
          </cell>
          <cell r="G181">
            <v>-743.72</v>
          </cell>
        </row>
        <row r="182">
          <cell r="C182" t="str">
            <v>50800</v>
          </cell>
          <cell r="D182" t="str">
            <v xml:space="preserve">Insurance </v>
          </cell>
          <cell r="E182">
            <v>49815.24</v>
          </cell>
          <cell r="G182">
            <v>49815.24</v>
          </cell>
        </row>
        <row r="183">
          <cell r="D183" t="str">
            <v>Ins  posted by M/A</v>
          </cell>
          <cell r="E183">
            <v>47259</v>
          </cell>
          <cell r="G183">
            <v>47259</v>
          </cell>
        </row>
        <row r="184">
          <cell r="D184" t="str">
            <v>Depreciation 2000</v>
          </cell>
          <cell r="E184">
            <v>1380304.51</v>
          </cell>
          <cell r="G184">
            <v>1380304.51</v>
          </cell>
        </row>
        <row r="185">
          <cell r="D185" t="str">
            <v xml:space="preserve">R/E Taxes </v>
          </cell>
          <cell r="E185">
            <v>856318.52</v>
          </cell>
          <cell r="G185">
            <v>856318.52</v>
          </cell>
          <cell r="J185" t="str">
            <v xml:space="preserve"> </v>
          </cell>
        </row>
        <row r="186">
          <cell r="C186">
            <v>0</v>
          </cell>
          <cell r="D186" t="str">
            <v>2000 Taxes paid in Jan 2001</v>
          </cell>
          <cell r="G186">
            <v>0</v>
          </cell>
        </row>
        <row r="187">
          <cell r="C187">
            <v>50405</v>
          </cell>
          <cell r="D187" t="str">
            <v>R-E-T Entry  done to reverse</v>
          </cell>
          <cell r="E187">
            <v>0</v>
          </cell>
          <cell r="G187">
            <v>0</v>
          </cell>
        </row>
        <row r="188">
          <cell r="D188" t="str">
            <v>ADV RENT PREPYMT</v>
          </cell>
          <cell r="F188">
            <v>-9457.33</v>
          </cell>
        </row>
        <row r="189">
          <cell r="D189" t="str">
            <v>STL RENT</v>
          </cell>
          <cell r="F189">
            <v>8098.81</v>
          </cell>
          <cell r="G189">
            <v>8098.81</v>
          </cell>
        </row>
        <row r="190">
          <cell r="D190" t="str">
            <v>GRAND TOTAL:</v>
          </cell>
          <cell r="E190">
            <v>4373223.4000000004</v>
          </cell>
          <cell r="F190">
            <v>1.9099388737231493E-11</v>
          </cell>
          <cell r="G190">
            <v>4382680.7299999995</v>
          </cell>
          <cell r="H190">
            <v>2784332.98</v>
          </cell>
        </row>
        <row r="194">
          <cell r="B194" t="str">
            <v>S:\SHARE\REALEST\PORTFOL2\2002\January\[REC3462.xls]RECONCILIATION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discussion"/>
      <sheetName val="DISCUSSION POINTS"/>
      <sheetName val="cti je"/>
      <sheetName val="je8-01"/>
      <sheetName val="JE9-01"/>
      <sheetName val="JE9-01 (2)"/>
      <sheetName val="check list"/>
      <sheetName val="CAPACCR12-01"/>
      <sheetName val="INSREV12-01"/>
      <sheetName val="AP 2001 (2)"/>
      <sheetName val="ap2001 je"/>
      <sheetName val="revbankrec (2)"/>
      <sheetName val="bk adj12-01"/>
      <sheetName val="JE1-02"/>
      <sheetName val="Cover"/>
      <sheetName val="Table of Contents"/>
      <sheetName val="Tickmark"/>
      <sheetName val="Cash Rec "/>
      <sheetName val="Rent Roll"/>
      <sheetName val="CSH-GAP-BGP TB"/>
      <sheetName val="Level Rec CSH"/>
      <sheetName val="Level Rec GAP"/>
      <sheetName val="Level Rec BGP"/>
      <sheetName val="12_96 CAM"/>
      <sheetName val="CAMINVBU"/>
    </sheetNames>
    <sheetDataSet>
      <sheetData sheetId="0" refreshError="1">
        <row r="1">
          <cell r="A1" t="str">
            <v>TIAA REI-3462</v>
          </cell>
        </row>
        <row r="2">
          <cell r="A2" t="str">
            <v>Brown Deer Park</v>
          </cell>
        </row>
        <row r="3">
          <cell r="A3" t="str">
            <v>MA FINANCIAL STATEMENT</v>
          </cell>
        </row>
        <row r="4">
          <cell r="A4">
            <v>37257</v>
          </cell>
        </row>
        <row r="5">
          <cell r="B5">
            <v>37217</v>
          </cell>
        </row>
        <row r="6">
          <cell r="A6" t="str">
            <v>Prepared by:</v>
          </cell>
          <cell r="C6" t="str">
            <v>Roy Feurtado</v>
          </cell>
        </row>
        <row r="8">
          <cell r="A8" t="str">
            <v xml:space="preserve"> RECONCILIATION OF MONTHLY MA ACTIVITY.</v>
          </cell>
        </row>
        <row r="9">
          <cell r="C9" t="str">
            <v>MA  RECEIVABLE CASH ACCTS. BEGINNING BAL.</v>
          </cell>
          <cell r="H9">
            <v>300208.90999999997</v>
          </cell>
        </row>
        <row r="11">
          <cell r="A11" t="str">
            <v>RECEIPTS:</v>
          </cell>
        </row>
        <row r="12">
          <cell r="C12" t="str">
            <v>MA GROSS OPERATING INC.</v>
          </cell>
          <cell r="G12">
            <v>523850.83</v>
          </cell>
        </row>
        <row r="13">
          <cell r="C13" t="str">
            <v>LC FUNDING TO MA</v>
          </cell>
        </row>
        <row r="14">
          <cell r="C14" t="str">
            <v>OTHER  CAPITAL / OPERATING  EXPENSE. FUNDING TO MA:</v>
          </cell>
          <cell r="G14">
            <v>441503.17</v>
          </cell>
        </row>
        <row r="16">
          <cell r="C16" t="str">
            <v>SECURITY DEPOSITS RECEIPTS :</v>
          </cell>
        </row>
        <row r="18">
          <cell r="C18" t="str">
            <v>SALES TAX REIMB.</v>
          </cell>
          <cell r="J18" t="str">
            <v xml:space="preserve"> </v>
          </cell>
        </row>
        <row r="19">
          <cell r="C19" t="str">
            <v>TI CONTRIBUTION FROM TENANT (S) A/C 380050</v>
          </cell>
        </row>
        <row r="21">
          <cell r="C21" t="str">
            <v xml:space="preserve">OTHER ADJUSTMENTS: </v>
          </cell>
          <cell r="I21" t="str">
            <v xml:space="preserve"> </v>
          </cell>
        </row>
        <row r="23">
          <cell r="C23" t="str">
            <v>TOTAL RECEIPTS:</v>
          </cell>
          <cell r="H23">
            <v>965354</v>
          </cell>
        </row>
        <row r="25">
          <cell r="A25" t="str">
            <v>DISBURSEMENTS:</v>
          </cell>
        </row>
        <row r="26">
          <cell r="C26" t="str">
            <v>MONTHLY OPERATING EXPENSES</v>
          </cell>
          <cell r="G26">
            <v>136066.02999999997</v>
          </cell>
        </row>
        <row r="27">
          <cell r="C27" t="str">
            <v>SALES TAX PAYMENTS</v>
          </cell>
        </row>
        <row r="29">
          <cell r="C29" t="str">
            <v xml:space="preserve">SECURITY DEPOSITS REFUND / ADJUSTMENTS </v>
          </cell>
        </row>
        <row r="31">
          <cell r="B31" t="str">
            <v>Capital Expenditures:</v>
          </cell>
          <cell r="D31" t="str">
            <v xml:space="preserve"> </v>
          </cell>
          <cell r="H31" t="str">
            <v xml:space="preserve"> </v>
          </cell>
        </row>
        <row r="32">
          <cell r="G32">
            <v>0</v>
          </cell>
        </row>
        <row r="33">
          <cell r="C33" t="str">
            <v>Building</v>
          </cell>
          <cell r="D33" t="str">
            <v>Roof Replacement</v>
          </cell>
          <cell r="G33">
            <v>0</v>
          </cell>
        </row>
        <row r="34">
          <cell r="D34" t="str">
            <v>Elevator</v>
          </cell>
          <cell r="G34">
            <v>0</v>
          </cell>
        </row>
        <row r="35">
          <cell r="H35" t="str">
            <v xml:space="preserve"> </v>
          </cell>
        </row>
        <row r="36">
          <cell r="C36" t="str">
            <v>Tenant Inducements</v>
          </cell>
          <cell r="D36" t="str">
            <v>Data Exchange</v>
          </cell>
          <cell r="E36" t="str">
            <v xml:space="preserve"> </v>
          </cell>
          <cell r="G36">
            <v>0</v>
          </cell>
          <cell r="H36" t="str">
            <v xml:space="preserve"> </v>
          </cell>
        </row>
        <row r="37">
          <cell r="D37" t="str">
            <v>TMP Worldwide  A&amp;B #37</v>
          </cell>
          <cell r="G37">
            <v>0</v>
          </cell>
        </row>
        <row r="38">
          <cell r="D38" t="str">
            <v>Sister of Sorrowful Mothers</v>
          </cell>
          <cell r="G38">
            <v>0</v>
          </cell>
        </row>
        <row r="39">
          <cell r="D39" t="str">
            <v>Northpark Dental</v>
          </cell>
          <cell r="G39">
            <v>0</v>
          </cell>
        </row>
        <row r="40">
          <cell r="D40" t="str">
            <v>Horizon Home Care  A&amp;B # 34</v>
          </cell>
          <cell r="G40">
            <v>0</v>
          </cell>
        </row>
        <row r="41">
          <cell r="D41" t="str">
            <v>Ace  A&amp;B #30</v>
          </cell>
          <cell r="G41">
            <v>0</v>
          </cell>
        </row>
        <row r="43">
          <cell r="C43" t="str">
            <v>Tenant Improv. Oth</v>
          </cell>
          <cell r="D43" t="str">
            <v>Ace  A&amp;B #30</v>
          </cell>
        </row>
        <row r="46">
          <cell r="J46" t="str">
            <v xml:space="preserve"> </v>
          </cell>
        </row>
        <row r="48">
          <cell r="C48" t="str">
            <v>Leasing Commissions</v>
          </cell>
          <cell r="D48" t="str">
            <v>Ace  A&amp;B #30</v>
          </cell>
          <cell r="G48">
            <v>0</v>
          </cell>
        </row>
        <row r="49">
          <cell r="D49" t="str">
            <v>Sister of Sorrowful Mothers</v>
          </cell>
          <cell r="G49">
            <v>0</v>
          </cell>
        </row>
        <row r="50">
          <cell r="D50" t="str">
            <v>Northpark Dental</v>
          </cell>
          <cell r="E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</row>
        <row r="52">
          <cell r="C52" t="str">
            <v xml:space="preserve">DISTRIBUTION TO TIAA - </v>
          </cell>
          <cell r="G52">
            <v>276634.7</v>
          </cell>
          <cell r="J52" t="str">
            <v xml:space="preserve"> </v>
          </cell>
        </row>
        <row r="53">
          <cell r="C53" t="str">
            <v>OTHER EXPENSE  - ADJUSTMENTS:</v>
          </cell>
          <cell r="E53" t="str">
            <v>Taxes posted by M/A</v>
          </cell>
          <cell r="G53">
            <v>441503.17</v>
          </cell>
        </row>
        <row r="55">
          <cell r="C55" t="str">
            <v>TOTAL DISBURSEMENTS</v>
          </cell>
          <cell r="H55">
            <v>854203.89999999991</v>
          </cell>
        </row>
        <row r="57">
          <cell r="C57" t="str">
            <v>RECEIVABLE BALANCE, END OF MONTH</v>
          </cell>
          <cell r="H57">
            <v>411359.01</v>
          </cell>
          <cell r="I57">
            <v>0</v>
          </cell>
        </row>
        <row r="59">
          <cell r="A59" t="str">
            <v>RECONCILIATION OF CASH RECEIPTS:</v>
          </cell>
        </row>
        <row r="60">
          <cell r="B60" t="str">
            <v>CASH REC PER RENT ROLL</v>
          </cell>
          <cell r="E60">
            <v>518414.07</v>
          </cell>
          <cell r="H60" t="str">
            <v xml:space="preserve"> </v>
          </cell>
        </row>
        <row r="61">
          <cell r="B61" t="str">
            <v>Interest Income</v>
          </cell>
          <cell r="E61">
            <v>877.96</v>
          </cell>
        </row>
        <row r="62">
          <cell r="B62" t="str">
            <v xml:space="preserve">OTB Rent </v>
          </cell>
          <cell r="E62">
            <v>4558.8</v>
          </cell>
        </row>
        <row r="63">
          <cell r="B63" t="str">
            <v>Tenant Reimbursement</v>
          </cell>
        </row>
        <row r="64">
          <cell r="B64" t="str">
            <v>Misc Income</v>
          </cell>
          <cell r="E64">
            <v>0</v>
          </cell>
        </row>
        <row r="65">
          <cell r="B65" t="str">
            <v>INCOME FOR THE MONTH</v>
          </cell>
          <cell r="E65">
            <v>523850.83</v>
          </cell>
        </row>
        <row r="66">
          <cell r="B66" t="str">
            <v>VARIANCE</v>
          </cell>
          <cell r="E66">
            <v>0</v>
          </cell>
          <cell r="F66" t="str">
            <v>"A"</v>
          </cell>
        </row>
        <row r="68">
          <cell r="A68" t="str">
            <v>RECONCILIATION OF CASH DISBURSEMENTS:</v>
          </cell>
        </row>
        <row r="69">
          <cell r="B69" t="str">
            <v>PER CK REGISTER</v>
          </cell>
          <cell r="E69">
            <v>90155.97</v>
          </cell>
          <cell r="F69" t="str">
            <v xml:space="preserve"> </v>
          </cell>
        </row>
        <row r="70">
          <cell r="B70" t="str">
            <v xml:space="preserve">Payroll wire </v>
          </cell>
          <cell r="E70">
            <v>27838.639999999999</v>
          </cell>
        </row>
        <row r="71">
          <cell r="B71" t="str">
            <v>OTB Rent</v>
          </cell>
          <cell r="E71">
            <v>4558.8</v>
          </cell>
        </row>
        <row r="72">
          <cell r="B72" t="str">
            <v>TIAA INS Liability</v>
          </cell>
          <cell r="E72">
            <v>0</v>
          </cell>
        </row>
        <row r="73">
          <cell r="B73" t="str">
            <v>Bank Fee</v>
          </cell>
          <cell r="E73">
            <v>487.01</v>
          </cell>
        </row>
        <row r="74">
          <cell r="B74" t="str">
            <v>Management Fees 1/02</v>
          </cell>
          <cell r="E74">
            <v>13025.61</v>
          </cell>
        </row>
        <row r="75">
          <cell r="B75" t="str">
            <v>Check Voided</v>
          </cell>
          <cell r="E75">
            <v>0</v>
          </cell>
        </row>
        <row r="76">
          <cell r="B76" t="str">
            <v>Misc 411's incorrect Deposit</v>
          </cell>
          <cell r="E76">
            <v>0</v>
          </cell>
        </row>
        <row r="77">
          <cell r="B77" t="str">
            <v>Misc Payroll Reimbursement</v>
          </cell>
          <cell r="E77">
            <v>0</v>
          </cell>
        </row>
        <row r="78">
          <cell r="B78" t="str">
            <v>MONTHLY EXPENSES</v>
          </cell>
          <cell r="E78">
            <v>136066.02999999997</v>
          </cell>
          <cell r="F78" t="str">
            <v xml:space="preserve"> </v>
          </cell>
          <cell r="G78" t="str">
            <v xml:space="preserve"> </v>
          </cell>
        </row>
        <row r="79">
          <cell r="B79" t="str">
            <v>VARIANCE</v>
          </cell>
          <cell r="E79">
            <v>0</v>
          </cell>
          <cell r="F79" t="str">
            <v>"B"</v>
          </cell>
        </row>
        <row r="82">
          <cell r="A82" t="str">
            <v>RECONCILIATION OF ACCOUNTS BALANCES  "CASH BASIS":  TIAA VS. MA</v>
          </cell>
        </row>
        <row r="85">
          <cell r="D85" t="str">
            <v>Ending Bal. Per</v>
          </cell>
          <cell r="E85" t="str">
            <v>Ending Bal. Per</v>
          </cell>
          <cell r="F85" t="str">
            <v>TIAA vs. MA</v>
          </cell>
        </row>
        <row r="86">
          <cell r="D86" t="str">
            <v>MA</v>
          </cell>
          <cell r="E86" t="str">
            <v>TIAA</v>
          </cell>
          <cell r="F86" t="str">
            <v>Variance</v>
          </cell>
        </row>
        <row r="87">
          <cell r="B87">
            <v>151010</v>
          </cell>
          <cell r="D87">
            <v>411359.01000000007</v>
          </cell>
          <cell r="E87">
            <v>411359.01</v>
          </cell>
          <cell r="F87">
            <v>0</v>
          </cell>
          <cell r="H87" t="str">
            <v xml:space="preserve"> </v>
          </cell>
        </row>
        <row r="88">
          <cell r="B88">
            <v>151020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151030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151040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151060</v>
          </cell>
          <cell r="D91">
            <v>0</v>
          </cell>
          <cell r="E91">
            <v>0</v>
          </cell>
          <cell r="F91">
            <v>0</v>
          </cell>
        </row>
        <row r="93">
          <cell r="D93">
            <v>411359.01000000007</v>
          </cell>
          <cell r="E93">
            <v>411359.01</v>
          </cell>
        </row>
        <row r="94">
          <cell r="F94" t="str">
            <v xml:space="preserve"> </v>
          </cell>
        </row>
        <row r="96">
          <cell r="A96" t="str">
            <v>DEPOSIT FUNDS:</v>
          </cell>
        </row>
        <row r="97">
          <cell r="B97">
            <v>350100</v>
          </cell>
          <cell r="D97">
            <v>0</v>
          </cell>
          <cell r="E97">
            <v>0</v>
          </cell>
          <cell r="F97">
            <v>0</v>
          </cell>
          <cell r="G97" t="str">
            <v xml:space="preserve"> </v>
          </cell>
          <cell r="H97" t="str">
            <v xml:space="preserve"> </v>
          </cell>
        </row>
        <row r="98">
          <cell r="B98">
            <v>350101</v>
          </cell>
          <cell r="D98">
            <v>0</v>
          </cell>
          <cell r="E98">
            <v>0</v>
          </cell>
          <cell r="F98">
            <v>0</v>
          </cell>
          <cell r="G98" t="str">
            <v xml:space="preserve"> </v>
          </cell>
          <cell r="H98" t="str">
            <v xml:space="preserve"> </v>
          </cell>
        </row>
        <row r="101">
          <cell r="A101" t="str">
            <v>NOTES / EXPLANATION OF VARIANCES:</v>
          </cell>
        </row>
        <row r="102">
          <cell r="B102" t="str">
            <v>DATE OF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</row>
        <row r="103">
          <cell r="B103" t="str">
            <v>TRANSACTION</v>
          </cell>
          <cell r="C103" t="str">
            <v>ACCOUNT</v>
          </cell>
          <cell r="D103" t="str">
            <v>AMOUNT</v>
          </cell>
          <cell r="F103" t="str">
            <v>EXPLANATION</v>
          </cell>
          <cell r="H103" t="str">
            <v>ACTIONS/COMMENTS /FOLLOW-UP STATUS</v>
          </cell>
        </row>
        <row r="105">
          <cell r="E105" t="str">
            <v xml:space="preserve"> </v>
          </cell>
          <cell r="H105" t="str">
            <v xml:space="preserve"> </v>
          </cell>
        </row>
        <row r="110">
          <cell r="A110" t="str">
            <v>RECONCILIATION OF TENANT RECEIVABLES [RENT ROLL, REC. AGING SCH. , TIAA &amp; MA ACCRUAL GL]</v>
          </cell>
        </row>
        <row r="112">
          <cell r="B112" t="str">
            <v>Tenant Rec. per</v>
          </cell>
          <cell r="C112" t="str">
            <v>Tenant Rec.</v>
          </cell>
        </row>
        <row r="113">
          <cell r="B113" t="str">
            <v>MA's</v>
          </cell>
          <cell r="C113" t="str">
            <v>Bal. Per MA's</v>
          </cell>
        </row>
        <row r="114">
          <cell r="B114" t="str">
            <v>Rent Roll</v>
          </cell>
          <cell r="C114" t="str">
            <v>Aging Schedule</v>
          </cell>
          <cell r="D114" t="str">
            <v>VARIANCE</v>
          </cell>
          <cell r="E114" t="str">
            <v>EXPLANATION</v>
          </cell>
        </row>
        <row r="115">
          <cell r="C115" t="str">
            <v xml:space="preserve"> </v>
          </cell>
        </row>
        <row r="116">
          <cell r="B116">
            <v>2236.1799999999998</v>
          </cell>
          <cell r="C116">
            <v>2236.1799999999998</v>
          </cell>
          <cell r="D116">
            <v>0</v>
          </cell>
        </row>
        <row r="121">
          <cell r="A121" t="str">
            <v>MISCELLANEOUS ACCOUNT RECONCILIATION: - TIAA'S BOOKS ONLY</v>
          </cell>
        </row>
        <row r="122">
          <cell r="G122" t="str">
            <v xml:space="preserve"> </v>
          </cell>
        </row>
        <row r="123">
          <cell r="A123" t="str">
            <v>Trans.</v>
          </cell>
          <cell r="C123" t="str">
            <v>Acct.</v>
          </cell>
          <cell r="D123" t="str">
            <v>Acct.</v>
          </cell>
          <cell r="E123" t="str">
            <v>Acct.</v>
          </cell>
          <cell r="F123" t="str">
            <v>Acct.</v>
          </cell>
        </row>
        <row r="124">
          <cell r="A124" t="str">
            <v>Date:</v>
          </cell>
          <cell r="G124" t="str">
            <v xml:space="preserve">EXPLANATION - INCLUDES  FOLLOW-UP ACTION / STATUS </v>
          </cell>
        </row>
        <row r="125"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G125" t="str">
            <v xml:space="preserve"> </v>
          </cell>
        </row>
        <row r="128">
          <cell r="A128" t="str">
            <v>PER G/L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D129" t="str">
            <v xml:space="preserve"> </v>
          </cell>
        </row>
        <row r="130">
          <cell r="F130" t="str">
            <v xml:space="preserve"> </v>
          </cell>
          <cell r="G130" t="str">
            <v xml:space="preserve"> </v>
          </cell>
        </row>
        <row r="131">
          <cell r="A131" t="str">
            <v>Trans.</v>
          </cell>
          <cell r="C131" t="str">
            <v>Acct.</v>
          </cell>
          <cell r="D131" t="str">
            <v>Acct.</v>
          </cell>
          <cell r="E131" t="str">
            <v>Acct.</v>
          </cell>
          <cell r="F131" t="str">
            <v>Acct.</v>
          </cell>
        </row>
        <row r="132">
          <cell r="A132" t="str">
            <v>Date:</v>
          </cell>
          <cell r="C132" t="str">
            <v>#10620</v>
          </cell>
          <cell r="D132" t="str">
            <v>20405</v>
          </cell>
          <cell r="E132" t="str">
            <v>20420</v>
          </cell>
          <cell r="G132" t="str">
            <v xml:space="preserve">EXPLANATION - INCLUDES  FOLLOW-UP ACTION / STATUS </v>
          </cell>
        </row>
        <row r="133">
          <cell r="C133">
            <v>0</v>
          </cell>
        </row>
        <row r="135">
          <cell r="B135">
            <v>36458</v>
          </cell>
          <cell r="C135" t="str">
            <v xml:space="preserve"> </v>
          </cell>
          <cell r="E135">
            <v>-30924.98</v>
          </cell>
          <cell r="G135" t="str">
            <v>Prior to 4/00 - CashVariance Pre - 1998</v>
          </cell>
        </row>
        <row r="136">
          <cell r="B136">
            <v>37175</v>
          </cell>
          <cell r="D136">
            <v>0</v>
          </cell>
        </row>
        <row r="137">
          <cell r="B137">
            <v>37236</v>
          </cell>
          <cell r="C137">
            <v>0.99</v>
          </cell>
          <cell r="D137">
            <v>0</v>
          </cell>
          <cell r="G137" t="str">
            <v>Nov Distribution Diff.</v>
          </cell>
        </row>
        <row r="138">
          <cell r="A138" t="str">
            <v>PER G/L</v>
          </cell>
          <cell r="C138">
            <v>0.99</v>
          </cell>
          <cell r="D138">
            <v>0</v>
          </cell>
          <cell r="E138">
            <v>-30924.98</v>
          </cell>
          <cell r="F138">
            <v>0</v>
          </cell>
        </row>
        <row r="139">
          <cell r="D139" t="str">
            <v xml:space="preserve"> </v>
          </cell>
          <cell r="E139" t="str">
            <v xml:space="preserve"> </v>
          </cell>
        </row>
        <row r="141">
          <cell r="A141" t="str">
            <v>TIAA VS. MA'S GL - SECURITY DEPOSIT ACCOUNT RECONCILIATION:</v>
          </cell>
        </row>
        <row r="143">
          <cell r="A143" t="str">
            <v>SECURITY DEPOSIT - LIABILITY:</v>
          </cell>
        </row>
        <row r="145">
          <cell r="B145" t="str">
            <v>Account.</v>
          </cell>
          <cell r="C145" t="str">
            <v>MA's G/L</v>
          </cell>
          <cell r="D145" t="str">
            <v>MA's SD Listing</v>
          </cell>
          <cell r="E145" t="str">
            <v>DIFFERENCE</v>
          </cell>
          <cell r="F145" t="str">
            <v>EXPLANATION</v>
          </cell>
          <cell r="G145" t="str">
            <v>TIAA's G/L</v>
          </cell>
          <cell r="H145" t="str">
            <v>MA's G/L</v>
          </cell>
          <cell r="I145" t="str">
            <v>DIFFERENCE</v>
          </cell>
          <cell r="J145" t="str">
            <v>EXPLANATION</v>
          </cell>
        </row>
        <row r="146">
          <cell r="G146" t="str">
            <v xml:space="preserve"> </v>
          </cell>
        </row>
        <row r="147">
          <cell r="B147" t="str">
            <v>342030</v>
          </cell>
          <cell r="C147">
            <v>-50706.07</v>
          </cell>
          <cell r="D147">
            <v>-50706.07</v>
          </cell>
          <cell r="E147">
            <v>0</v>
          </cell>
          <cell r="F147" t="str">
            <v xml:space="preserve"> </v>
          </cell>
          <cell r="G147">
            <v>-16564.38</v>
          </cell>
          <cell r="H147">
            <v>-50706.07</v>
          </cell>
          <cell r="I147">
            <v>34141.69</v>
          </cell>
          <cell r="J147" t="str">
            <v>Diff of $34,141.69</v>
          </cell>
        </row>
        <row r="148">
          <cell r="B148" t="str">
            <v>342031</v>
          </cell>
          <cell r="C148">
            <v>0</v>
          </cell>
          <cell r="D148">
            <v>0</v>
          </cell>
          <cell r="E148">
            <v>0</v>
          </cell>
          <cell r="F148" t="str">
            <v xml:space="preserve"> </v>
          </cell>
          <cell r="H148">
            <v>0</v>
          </cell>
          <cell r="I148">
            <v>0</v>
          </cell>
          <cell r="J148" t="str">
            <v>Pior to 4/00</v>
          </cell>
        </row>
        <row r="149">
          <cell r="F149" t="str">
            <v xml:space="preserve"> </v>
          </cell>
        </row>
        <row r="150">
          <cell r="A150" t="str">
            <v>TOTALS:</v>
          </cell>
          <cell r="C150">
            <v>-50706.07</v>
          </cell>
          <cell r="D150">
            <v>-50706.07</v>
          </cell>
          <cell r="E150">
            <v>0</v>
          </cell>
          <cell r="F150" t="str">
            <v xml:space="preserve"> </v>
          </cell>
          <cell r="G150">
            <v>-16564.38</v>
          </cell>
          <cell r="H150">
            <v>-50706.07</v>
          </cell>
          <cell r="I150">
            <v>34141.69</v>
          </cell>
        </row>
        <row r="151">
          <cell r="F151" t="str">
            <v xml:space="preserve"> </v>
          </cell>
        </row>
        <row r="152">
          <cell r="F152" t="str">
            <v xml:space="preserve"> </v>
          </cell>
        </row>
        <row r="153">
          <cell r="B153" t="str">
            <v xml:space="preserve"> </v>
          </cell>
          <cell r="D153" t="str">
            <v xml:space="preserve"> </v>
          </cell>
          <cell r="F153" t="str">
            <v xml:space="preserve"> </v>
          </cell>
        </row>
        <row r="154">
          <cell r="D154" t="str">
            <v>730-3462</v>
          </cell>
          <cell r="E154" t="str">
            <v xml:space="preserve">RECONCILIATION OF MA'S NOI TO TIAA'S NOI </v>
          </cell>
          <cell r="I154" t="str">
            <v>CASH BASIS</v>
          </cell>
        </row>
        <row r="155">
          <cell r="D155">
            <v>37257</v>
          </cell>
        </row>
        <row r="157">
          <cell r="E157" t="str">
            <v>TIAA</v>
          </cell>
          <cell r="F157" t="str">
            <v xml:space="preserve">MA </v>
          </cell>
          <cell r="G157" t="str">
            <v>VARIANCE</v>
          </cell>
          <cell r="H157" t="str">
            <v>EXPLANATION</v>
          </cell>
        </row>
        <row r="159">
          <cell r="D159" t="str">
            <v>Net Operating Income (Loss)</v>
          </cell>
          <cell r="E159">
            <v>-827964.89</v>
          </cell>
          <cell r="F159">
            <v>-53718.37</v>
          </cell>
          <cell r="G159">
            <v>774246.52</v>
          </cell>
        </row>
        <row r="160">
          <cell r="D160" t="str">
            <v xml:space="preserve">12/01 NOI </v>
          </cell>
          <cell r="E160">
            <v>-345747.21000000008</v>
          </cell>
          <cell r="G160">
            <v>345747.21000000008</v>
          </cell>
        </row>
        <row r="161">
          <cell r="D161" t="str">
            <v>12/00 NOI ADJ.</v>
          </cell>
          <cell r="E161">
            <v>0</v>
          </cell>
          <cell r="G161">
            <v>0</v>
          </cell>
        </row>
        <row r="162">
          <cell r="D162" t="str">
            <v>Legal Expenses</v>
          </cell>
          <cell r="E162">
            <v>0</v>
          </cell>
          <cell r="G162">
            <v>0</v>
          </cell>
        </row>
        <row r="163">
          <cell r="C163">
            <v>50800</v>
          </cell>
          <cell r="D163" t="str">
            <v xml:space="preserve">Insurance </v>
          </cell>
          <cell r="E163">
            <v>19121.3</v>
          </cell>
          <cell r="F163">
            <v>0</v>
          </cell>
          <cell r="G163">
            <v>-19121.3</v>
          </cell>
        </row>
        <row r="164">
          <cell r="D164" t="str">
            <v>R-E-T  posted by M/A</v>
          </cell>
          <cell r="E164">
            <v>442930.09</v>
          </cell>
          <cell r="F164">
            <v>442930.09</v>
          </cell>
          <cell r="G164">
            <v>0</v>
          </cell>
          <cell r="H164" t="str">
            <v>J/E done to Rev 441,503.17</v>
          </cell>
        </row>
        <row r="165">
          <cell r="D165" t="str">
            <v>Depreciation 2000</v>
          </cell>
          <cell r="E165">
            <v>221754.64</v>
          </cell>
          <cell r="G165">
            <v>-221754.64</v>
          </cell>
        </row>
        <row r="166">
          <cell r="C166">
            <v>50405</v>
          </cell>
          <cell r="D166" t="str">
            <v xml:space="preserve">R/E Taxes </v>
          </cell>
          <cell r="E166">
            <v>879117.79</v>
          </cell>
          <cell r="F166">
            <v>856318.52</v>
          </cell>
          <cell r="G166">
            <v>-879117.79</v>
          </cell>
          <cell r="J166" t="str">
            <v xml:space="preserve"> </v>
          </cell>
        </row>
        <row r="167">
          <cell r="D167" t="str">
            <v>2000 Taxes paid in Jan 2001</v>
          </cell>
          <cell r="E167">
            <v>0</v>
          </cell>
          <cell r="G167">
            <v>0</v>
          </cell>
        </row>
        <row r="168">
          <cell r="D168" t="str">
            <v>R-E-T Entry  done to reverse</v>
          </cell>
          <cell r="E168">
            <v>0</v>
          </cell>
          <cell r="F168">
            <v>-0.05</v>
          </cell>
          <cell r="G168">
            <v>0</v>
          </cell>
        </row>
        <row r="169">
          <cell r="D169" t="str">
            <v>GRAND TOTAL:</v>
          </cell>
          <cell r="E169">
            <v>389211.72000000009</v>
          </cell>
          <cell r="F169">
            <v>389211.72000000003</v>
          </cell>
          <cell r="G169">
            <v>-1.1641532182693481E-10</v>
          </cell>
        </row>
        <row r="172">
          <cell r="H172" t="str">
            <v xml:space="preserve"> </v>
          </cell>
        </row>
        <row r="174">
          <cell r="E174" t="str">
            <v xml:space="preserve">RECONCILIATION OF MA'S NOI TO TIAA'S NOI </v>
          </cell>
          <cell r="I174" t="str">
            <v>ACCRUAL BASIS</v>
          </cell>
        </row>
        <row r="176">
          <cell r="E176" t="str">
            <v>TIAA</v>
          </cell>
          <cell r="F176" t="str">
            <v>GAP</v>
          </cell>
          <cell r="G176" t="str">
            <v>CASH/GAB</v>
          </cell>
          <cell r="H176" t="str">
            <v>BGP</v>
          </cell>
        </row>
        <row r="178">
          <cell r="D178" t="str">
            <v>Net Operating Income (Loss)</v>
          </cell>
          <cell r="E178">
            <v>2076167.71</v>
          </cell>
          <cell r="F178">
            <v>708165.27</v>
          </cell>
          <cell r="G178">
            <v>2784332.98</v>
          </cell>
          <cell r="H178">
            <v>2784332.98</v>
          </cell>
          <cell r="I178">
            <v>0</v>
          </cell>
        </row>
        <row r="179">
          <cell r="D179" t="str">
            <v xml:space="preserve">12/01 NOI </v>
          </cell>
          <cell r="E179">
            <v>298488.21000000008</v>
          </cell>
          <cell r="G179">
            <v>298488.21000000008</v>
          </cell>
        </row>
        <row r="180">
          <cell r="D180" t="str">
            <v>12/00 NOI ADJ.</v>
          </cell>
          <cell r="E180">
            <v>-334386.07</v>
          </cell>
          <cell r="F180">
            <v>-706806.75</v>
          </cell>
          <cell r="G180">
            <v>-1041192.8200000001</v>
          </cell>
        </row>
        <row r="181">
          <cell r="D181" t="str">
            <v>Misc. Inc.</v>
          </cell>
          <cell r="E181">
            <v>-743.72</v>
          </cell>
          <cell r="G181">
            <v>-743.72</v>
          </cell>
        </row>
        <row r="182">
          <cell r="C182" t="str">
            <v>50800</v>
          </cell>
          <cell r="D182" t="str">
            <v xml:space="preserve">Insurance </v>
          </cell>
          <cell r="E182">
            <v>49815.24</v>
          </cell>
          <cell r="G182">
            <v>49815.24</v>
          </cell>
        </row>
        <row r="183">
          <cell r="D183" t="str">
            <v>Ins  posted by M/A</v>
          </cell>
          <cell r="E183">
            <v>47259</v>
          </cell>
          <cell r="G183">
            <v>47259</v>
          </cell>
        </row>
        <row r="184">
          <cell r="D184" t="str">
            <v>Depreciation 2000</v>
          </cell>
          <cell r="E184">
            <v>1380304.51</v>
          </cell>
          <cell r="G184">
            <v>1380304.51</v>
          </cell>
        </row>
        <row r="185">
          <cell r="D185" t="str">
            <v xml:space="preserve">R/E Taxes </v>
          </cell>
          <cell r="E185">
            <v>856318.52</v>
          </cell>
          <cell r="G185">
            <v>856318.52</v>
          </cell>
          <cell r="J185" t="str">
            <v xml:space="preserve"> </v>
          </cell>
        </row>
        <row r="186">
          <cell r="C186">
            <v>0</v>
          </cell>
          <cell r="D186" t="str">
            <v>2000 Taxes paid in Jan 2001</v>
          </cell>
          <cell r="G186">
            <v>0</v>
          </cell>
        </row>
        <row r="187">
          <cell r="C187">
            <v>50405</v>
          </cell>
          <cell r="D187" t="str">
            <v>R-E-T Entry  done to reverse</v>
          </cell>
          <cell r="E187">
            <v>0</v>
          </cell>
          <cell r="G187">
            <v>0</v>
          </cell>
        </row>
        <row r="188">
          <cell r="D188" t="str">
            <v>ADV RENT PREPYMT</v>
          </cell>
          <cell r="F188">
            <v>-9457.33</v>
          </cell>
        </row>
        <row r="189">
          <cell r="D189" t="str">
            <v>STL RENT</v>
          </cell>
          <cell r="F189">
            <v>8098.81</v>
          </cell>
          <cell r="G189">
            <v>8098.81</v>
          </cell>
        </row>
        <row r="190">
          <cell r="D190" t="str">
            <v>GRAND TOTAL:</v>
          </cell>
          <cell r="E190">
            <v>4373223.4000000004</v>
          </cell>
          <cell r="F190">
            <v>1.9099388737231493E-11</v>
          </cell>
          <cell r="G190">
            <v>4382680.7299999995</v>
          </cell>
          <cell r="H190">
            <v>2784332.98</v>
          </cell>
        </row>
        <row r="194">
          <cell r="B194" t="str">
            <v>S:\SHARE\REALEST\PORTFOL2\2002\January\[REC3462.xls]RECONCILIATION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P (2)"/>
      <sheetName val="MERCK"/>
      <sheetName val="FIRST P"/>
      <sheetName val="CHEESB"/>
      <sheetName val="OMNI"/>
      <sheetName val="OMNI (2)"/>
      <sheetName val="WALDEN"/>
      <sheetName val="FORCE"/>
      <sheetName val="INCREDBL"/>
      <sheetName val="MASTER"/>
      <sheetName val="KOSIERADZKI"/>
      <sheetName val="WALDENEXP"/>
      <sheetName val="BRDG DTA"/>
      <sheetName val="STWRT TTLE"/>
      <sheetName val="TRNSMRCA"/>
      <sheetName val="LEONE"/>
      <sheetName val="TWOS"/>
      <sheetName val="CAST"/>
      <sheetName val="MAIRE"/>
      <sheetName val="PAIDP"/>
      <sheetName val="INFORMIX"/>
      <sheetName val="MAINWR"/>
      <sheetName val="NORTHC"/>
      <sheetName val="PAID PRES EXP"/>
      <sheetName val="KNAPPENBERGER"/>
      <sheetName val="INFORMIX-GILMAN"/>
      <sheetName val="Sheet1"/>
      <sheetName val="Sheet2"/>
      <sheetName val="Sheet3"/>
      <sheetName val="12_96 CAM"/>
      <sheetName val="CAMINVBU"/>
      <sheetName val="RECONCILIATION"/>
      <sheetName val="Sch01"/>
      <sheetName val="1120 Pg1"/>
      <sheetName val="Assumptions"/>
      <sheetName val="FIRST_P_(2)"/>
      <sheetName val="FIRST_P"/>
      <sheetName val="OMNI_(2)"/>
      <sheetName val="BRDG_DTA"/>
      <sheetName val="STWRT_TTLE"/>
      <sheetName val="PAID_PRES_EXP"/>
      <sheetName val="12_96_CAM"/>
      <sheetName val="1120_Pg1"/>
    </sheetNames>
    <sheetDataSet>
      <sheetData sheetId="0"/>
      <sheetData sheetId="1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33372</v>
          </cell>
          <cell r="E19" t="str">
            <v>$</v>
          </cell>
          <cell r="F19">
            <v>29767.08</v>
          </cell>
          <cell r="G19" t="str">
            <v>$</v>
          </cell>
          <cell r="H19">
            <v>0</v>
          </cell>
          <cell r="I19" t="str">
            <v>$</v>
          </cell>
          <cell r="J19">
            <v>29767.08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29767.08</v>
          </cell>
          <cell r="O19" t="str">
            <v>$</v>
          </cell>
          <cell r="P19">
            <v>3604.9200999999985</v>
          </cell>
        </row>
        <row r="20">
          <cell r="B20" t="str">
            <v>WHEELER HARDWARE CO.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20.079999999999998</v>
          </cell>
          <cell r="G20" t="str">
            <v>$</v>
          </cell>
          <cell r="H20">
            <v>0</v>
          </cell>
          <cell r="I20" t="str">
            <v>$</v>
          </cell>
          <cell r="J20">
            <v>20.079999999999998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LKPB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30</v>
          </cell>
          <cell r="G21" t="str">
            <v>$</v>
          </cell>
          <cell r="H21">
            <v>0</v>
          </cell>
          <cell r="I21" t="str">
            <v>$</v>
          </cell>
          <cell r="J21">
            <v>30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KMS CONSTRUCTION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8542.67</v>
          </cell>
          <cell r="G22" t="str">
            <v>$</v>
          </cell>
          <cell r="H22">
            <v>0</v>
          </cell>
          <cell r="I22" t="str">
            <v>$</v>
          </cell>
          <cell r="J22">
            <v>8542.67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KMS CONSTRUCTION</v>
          </cell>
          <cell r="C23" t="str">
            <v xml:space="preserve"> </v>
          </cell>
          <cell r="D23" t="str">
            <v xml:space="preserve"> </v>
          </cell>
          <cell r="E23" t="str">
            <v>$</v>
          </cell>
          <cell r="F23">
            <v>12195.94</v>
          </cell>
          <cell r="G23" t="str">
            <v>$</v>
          </cell>
          <cell r="H23">
            <v>0</v>
          </cell>
          <cell r="I23" t="str">
            <v>$</v>
          </cell>
          <cell r="J23">
            <v>12195.94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KMS CONSTRUCTION</v>
          </cell>
          <cell r="C24" t="str">
            <v xml:space="preserve"> </v>
          </cell>
          <cell r="D24" t="str">
            <v xml:space="preserve"> </v>
          </cell>
          <cell r="E24" t="str">
            <v>$</v>
          </cell>
          <cell r="F24">
            <v>3978.39</v>
          </cell>
          <cell r="G24" t="str">
            <v>$</v>
          </cell>
          <cell r="H24">
            <v>0</v>
          </cell>
          <cell r="I24" t="str">
            <v>$</v>
          </cell>
          <cell r="J24">
            <v>3978.39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B25" t="str">
            <v>ARCH. SALES OF MN (FRM PAID P.</v>
          </cell>
          <cell r="C25" t="str">
            <v xml:space="preserve"> </v>
          </cell>
          <cell r="D25" t="str">
            <v xml:space="preserve"> </v>
          </cell>
          <cell r="E25" t="str">
            <v>$</v>
          </cell>
          <cell r="F25">
            <v>5000</v>
          </cell>
          <cell r="G25" t="str">
            <v>$</v>
          </cell>
          <cell r="H25">
            <v>0</v>
          </cell>
          <cell r="I25" t="str">
            <v>$</v>
          </cell>
          <cell r="J25">
            <v>5000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B26" t="str">
            <v>WALSH BISHOP</v>
          </cell>
          <cell r="E26" t="str">
            <v>$</v>
          </cell>
          <cell r="F26">
            <v>1747.96</v>
          </cell>
          <cell r="G26" t="str">
            <v>$</v>
          </cell>
          <cell r="H26">
            <v>0</v>
          </cell>
          <cell r="I26" t="str">
            <v>$</v>
          </cell>
          <cell r="J26">
            <v>1747.96</v>
          </cell>
        </row>
        <row r="28">
          <cell r="A28" t="str">
            <v>213430</v>
          </cell>
          <cell r="B28" t="str">
            <v>TENANT PREPARATION (Fire Prot)</v>
          </cell>
          <cell r="D28">
            <v>5000</v>
          </cell>
          <cell r="F28">
            <v>0</v>
          </cell>
          <cell r="H28">
            <v>0</v>
          </cell>
          <cell r="J28">
            <v>0</v>
          </cell>
          <cell r="N28">
            <v>0</v>
          </cell>
          <cell r="P28">
            <v>5000</v>
          </cell>
        </row>
        <row r="29">
          <cell r="A29" t="str">
            <v>213440</v>
          </cell>
          <cell r="B29" t="str">
            <v>LEASE COMMISSIONS</v>
          </cell>
          <cell r="C29" t="str">
            <v>$</v>
          </cell>
          <cell r="D29">
            <v>7044</v>
          </cell>
          <cell r="E29" t="str">
            <v>$</v>
          </cell>
          <cell r="F29">
            <v>939.2</v>
          </cell>
          <cell r="G29" t="str">
            <v>$</v>
          </cell>
          <cell r="H29">
            <v>0</v>
          </cell>
          <cell r="I29" t="str">
            <v>$</v>
          </cell>
          <cell r="J29">
            <v>939.2</v>
          </cell>
          <cell r="K29" t="str">
            <v>$</v>
          </cell>
          <cell r="L29" t="str">
            <v>-</v>
          </cell>
          <cell r="M29" t="str">
            <v>$</v>
          </cell>
          <cell r="N29">
            <v>939.2</v>
          </cell>
          <cell r="O29" t="str">
            <v>$</v>
          </cell>
          <cell r="P29">
            <v>6104.8</v>
          </cell>
        </row>
        <row r="30">
          <cell r="B30" t="str">
            <v>KOLL</v>
          </cell>
          <cell r="C30" t="str">
            <v xml:space="preserve"> </v>
          </cell>
          <cell r="D30" t="str">
            <v xml:space="preserve"> </v>
          </cell>
          <cell r="E30" t="str">
            <v>$</v>
          </cell>
          <cell r="F30">
            <v>4696</v>
          </cell>
          <cell r="G30" t="str">
            <v>$</v>
          </cell>
          <cell r="H30">
            <v>0</v>
          </cell>
          <cell r="I30" t="str">
            <v>$</v>
          </cell>
          <cell r="J30">
            <v>4696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A31" t="str">
            <v>213440</v>
          </cell>
          <cell r="B31" t="str">
            <v>KOLL (HOLDBACK)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-4696</v>
          </cell>
          <cell r="G31" t="str">
            <v>$</v>
          </cell>
          <cell r="H31">
            <v>0</v>
          </cell>
          <cell r="I31" t="str">
            <v>$</v>
          </cell>
          <cell r="J31">
            <v>-4696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>KOLL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939.2</v>
          </cell>
          <cell r="G32" t="str">
            <v>$</v>
          </cell>
          <cell r="H32">
            <v>0</v>
          </cell>
          <cell r="I32" t="str">
            <v>$</v>
          </cell>
          <cell r="J32">
            <v>939.2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C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A35" t="str">
            <v>213430</v>
          </cell>
          <cell r="B35" t="str">
            <v>OTHER (Legal &amp; Archit.)</v>
          </cell>
          <cell r="C35" t="str">
            <v>$</v>
          </cell>
          <cell r="D35">
            <v>24496.95</v>
          </cell>
          <cell r="E35" t="str">
            <v>$</v>
          </cell>
          <cell r="F35">
            <v>10130.939999999999</v>
          </cell>
          <cell r="G35" t="str">
            <v>$</v>
          </cell>
          <cell r="H35">
            <v>-137.96</v>
          </cell>
          <cell r="I35" t="str">
            <v>$</v>
          </cell>
          <cell r="J35">
            <v>9992.98</v>
          </cell>
          <cell r="K35" t="str">
            <v>$</v>
          </cell>
          <cell r="L35" t="str">
            <v>-</v>
          </cell>
          <cell r="M35" t="str">
            <v>$</v>
          </cell>
          <cell r="N35">
            <v>9992.98</v>
          </cell>
          <cell r="O35" t="str">
            <v>$</v>
          </cell>
          <cell r="P35">
            <v>14503.970000000001</v>
          </cell>
        </row>
        <row r="36">
          <cell r="A36" t="str">
            <v>213430</v>
          </cell>
          <cell r="B36" t="str">
            <v>WALSH BISHOP</v>
          </cell>
          <cell r="C36" t="str">
            <v xml:space="preserve"> </v>
          </cell>
          <cell r="D36">
            <v>11515.5</v>
          </cell>
          <cell r="E36" t="str">
            <v>$</v>
          </cell>
          <cell r="F36">
            <v>194.2</v>
          </cell>
          <cell r="G36" t="str">
            <v>$</v>
          </cell>
          <cell r="H36">
            <v>0</v>
          </cell>
          <cell r="I36" t="str">
            <v>$</v>
          </cell>
          <cell r="J36">
            <v>194.2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WALSH BISHOP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172.75</v>
          </cell>
          <cell r="G37" t="str">
            <v>$</v>
          </cell>
          <cell r="H37">
            <v>0</v>
          </cell>
          <cell r="I37" t="str">
            <v>$</v>
          </cell>
          <cell r="J37">
            <v>172.75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>LAPP, LAURIE, LIBRA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166.25</v>
          </cell>
          <cell r="G38" t="str">
            <v>$</v>
          </cell>
          <cell r="H38">
            <v>0</v>
          </cell>
          <cell r="I38" t="str">
            <v>$</v>
          </cell>
          <cell r="J38">
            <v>166.25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LAPP, LAURIE, LIBRA</v>
          </cell>
          <cell r="E39" t="str">
            <v>$</v>
          </cell>
          <cell r="F39">
            <v>5.37</v>
          </cell>
          <cell r="G39" t="str">
            <v>$</v>
          </cell>
          <cell r="H39">
            <v>0</v>
          </cell>
          <cell r="I39" t="str">
            <v>$</v>
          </cell>
          <cell r="J39">
            <v>5.37</v>
          </cell>
        </row>
        <row r="40">
          <cell r="B40" t="str">
            <v>WALSH BISHOP</v>
          </cell>
          <cell r="E40" t="str">
            <v>$</v>
          </cell>
          <cell r="F40">
            <v>508.75</v>
          </cell>
          <cell r="G40" t="str">
            <v>$</v>
          </cell>
          <cell r="H40">
            <v>0</v>
          </cell>
          <cell r="I40" t="str">
            <v>$</v>
          </cell>
          <cell r="J40">
            <v>508.75</v>
          </cell>
        </row>
        <row r="41">
          <cell r="B41" t="str">
            <v>KMS CONSTRUCTION</v>
          </cell>
          <cell r="E41" t="str">
            <v>$</v>
          </cell>
          <cell r="F41">
            <v>2119.9899999999998</v>
          </cell>
          <cell r="G41" t="str">
            <v>$</v>
          </cell>
          <cell r="H41">
            <v>0</v>
          </cell>
          <cell r="I41" t="str">
            <v>$</v>
          </cell>
          <cell r="J41">
            <v>2119.9899999999998</v>
          </cell>
        </row>
        <row r="42">
          <cell r="B42" t="str">
            <v>ARCH SPEC</v>
          </cell>
          <cell r="E42" t="str">
            <v>$</v>
          </cell>
          <cell r="F42">
            <v>1380</v>
          </cell>
          <cell r="G42" t="str">
            <v>$</v>
          </cell>
          <cell r="H42">
            <v>0</v>
          </cell>
          <cell r="I42" t="str">
            <v>$</v>
          </cell>
          <cell r="J42">
            <v>1380</v>
          </cell>
        </row>
        <row r="43">
          <cell r="B43" t="str">
            <v>ARCH SPEC</v>
          </cell>
          <cell r="E43" t="str">
            <v>$</v>
          </cell>
          <cell r="F43">
            <v>3373.41</v>
          </cell>
          <cell r="G43" t="str">
            <v>$</v>
          </cell>
          <cell r="H43">
            <v>0</v>
          </cell>
          <cell r="I43" t="str">
            <v>$</v>
          </cell>
          <cell r="J43">
            <v>3373.41</v>
          </cell>
        </row>
        <row r="44">
          <cell r="B44" t="str">
            <v>KMS CONSTRUCTION</v>
          </cell>
          <cell r="C44" t="str">
            <v>$</v>
          </cell>
          <cell r="D44">
            <v>71705.5</v>
          </cell>
          <cell r="E44" t="str">
            <v>$</v>
          </cell>
          <cell r="F44">
            <v>1028.3900000000001</v>
          </cell>
          <cell r="G44" t="str">
            <v>$</v>
          </cell>
          <cell r="H44">
            <v>0</v>
          </cell>
          <cell r="I44" t="str">
            <v>$</v>
          </cell>
          <cell r="J44">
            <v>1028.3900000000001</v>
          </cell>
          <cell r="K44" t="str">
            <v>$</v>
          </cell>
          <cell r="L44">
            <v>0</v>
          </cell>
          <cell r="M44" t="str">
            <v>$</v>
          </cell>
          <cell r="N44">
            <v>67269.259999999995</v>
          </cell>
          <cell r="O44" t="str">
            <v>$</v>
          </cell>
          <cell r="P44">
            <v>4436.2400000000052</v>
          </cell>
        </row>
        <row r="45">
          <cell r="B45" t="str">
            <v>KMS CONSTRUCTION</v>
          </cell>
          <cell r="E45" t="str">
            <v>$</v>
          </cell>
          <cell r="F45">
            <v>962.5</v>
          </cell>
          <cell r="G45" t="str">
            <v>$</v>
          </cell>
          <cell r="H45">
            <v>0</v>
          </cell>
          <cell r="I45" t="str">
            <v>$</v>
          </cell>
          <cell r="J45">
            <v>962.5</v>
          </cell>
        </row>
        <row r="46">
          <cell r="B46" t="str">
            <v>MOVE FROM PAID PRESC.</v>
          </cell>
          <cell r="E46" t="str">
            <v>$</v>
          </cell>
          <cell r="F46">
            <v>81.37</v>
          </cell>
          <cell r="G46" t="str">
            <v>$</v>
          </cell>
          <cell r="H46">
            <v>0</v>
          </cell>
          <cell r="I46" t="str">
            <v>$</v>
          </cell>
          <cell r="J46">
            <v>81.37</v>
          </cell>
        </row>
        <row r="47">
          <cell r="B47" t="str">
            <v>DESIGNER SIGN SYSTEMS - WRONG TENANT</v>
          </cell>
          <cell r="E47" t="str">
            <v>$</v>
          </cell>
          <cell r="F47">
            <v>137.96</v>
          </cell>
          <cell r="G47" t="str">
            <v>$</v>
          </cell>
          <cell r="H47">
            <v>-137.96</v>
          </cell>
          <cell r="I47" t="str">
            <v>$</v>
          </cell>
          <cell r="J47">
            <v>0</v>
          </cell>
        </row>
        <row r="49">
          <cell r="B49" t="str">
            <v>TOTALS</v>
          </cell>
          <cell r="C49" t="str">
            <v>$</v>
          </cell>
          <cell r="D49">
            <v>64912.95</v>
          </cell>
          <cell r="E49" t="str">
            <v>$</v>
          </cell>
          <cell r="F49">
            <v>40837.22</v>
          </cell>
          <cell r="G49" t="str">
            <v>$</v>
          </cell>
          <cell r="H49">
            <v>-137.96</v>
          </cell>
          <cell r="I49" t="str">
            <v>$</v>
          </cell>
          <cell r="J49">
            <v>40699.26</v>
          </cell>
          <cell r="K49" t="str">
            <v>$</v>
          </cell>
          <cell r="L49">
            <v>0</v>
          </cell>
          <cell r="M49" t="str">
            <v>$</v>
          </cell>
          <cell r="N49">
            <v>40699.26</v>
          </cell>
          <cell r="O49" t="str">
            <v>$</v>
          </cell>
          <cell r="P49">
            <v>24213.689999999995</v>
          </cell>
        </row>
      </sheetData>
      <sheetData sheetId="2" refreshError="1">
        <row r="14">
          <cell r="A14" t="str">
            <v>PAYEE</v>
          </cell>
          <cell r="H14" t="str">
            <v>W/TH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Arch)</v>
          </cell>
          <cell r="C19" t="str">
            <v>$</v>
          </cell>
          <cell r="D19">
            <v>46300</v>
          </cell>
          <cell r="E19" t="str">
            <v>$</v>
          </cell>
          <cell r="F19">
            <v>59143.1</v>
          </cell>
          <cell r="G19" t="str">
            <v>$</v>
          </cell>
          <cell r="H19">
            <v>0</v>
          </cell>
          <cell r="I19" t="str">
            <v>$</v>
          </cell>
          <cell r="J19">
            <v>59143.1</v>
          </cell>
          <cell r="K19" t="str">
            <v>$</v>
          </cell>
          <cell r="L19" t="str">
            <v>-</v>
          </cell>
          <cell r="M19" t="str">
            <v>$</v>
          </cell>
          <cell r="N19">
            <v>59143.1</v>
          </cell>
          <cell r="O19" t="str">
            <v>$</v>
          </cell>
          <cell r="P19">
            <v>-12843.099899999999</v>
          </cell>
        </row>
        <row r="20">
          <cell r="B20" t="str">
            <v>THOMAS SIGN CO.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165.7</v>
          </cell>
          <cell r="G20" t="str">
            <v>$</v>
          </cell>
          <cell r="H20">
            <v>0</v>
          </cell>
          <cell r="I20" t="str">
            <v>$</v>
          </cell>
          <cell r="J20">
            <v>165.7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WHEELER HARDWARE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104.69</v>
          </cell>
          <cell r="G21" t="str">
            <v>$</v>
          </cell>
          <cell r="H21">
            <v>0</v>
          </cell>
          <cell r="I21" t="str">
            <v>$</v>
          </cell>
          <cell r="J21">
            <v>104.69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KMS CONSTRUCTION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45000</v>
          </cell>
          <cell r="G22" t="str">
            <v>$</v>
          </cell>
          <cell r="H22">
            <v>0</v>
          </cell>
          <cell r="I22" t="str">
            <v>$</v>
          </cell>
          <cell r="J22">
            <v>45000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KMS CONSTRUCTION</v>
          </cell>
          <cell r="E23" t="str">
            <v>$</v>
          </cell>
          <cell r="F23">
            <v>9192</v>
          </cell>
          <cell r="G23" t="str">
            <v>$</v>
          </cell>
          <cell r="H23">
            <v>0</v>
          </cell>
          <cell r="I23" t="str">
            <v>$</v>
          </cell>
          <cell r="J23">
            <v>9192</v>
          </cell>
        </row>
        <row r="24">
          <cell r="B24" t="str">
            <v>LUNDQUIST, KILLEEN,POTVIN &amp; BENDER</v>
          </cell>
          <cell r="E24" t="str">
            <v>$</v>
          </cell>
          <cell r="F24">
            <v>1770.2</v>
          </cell>
          <cell r="G24" t="str">
            <v>$</v>
          </cell>
          <cell r="H24">
            <v>0</v>
          </cell>
          <cell r="I24" t="str">
            <v>$</v>
          </cell>
          <cell r="J24">
            <v>1770.2</v>
          </cell>
        </row>
        <row r="25">
          <cell r="B25" t="str">
            <v>WALSH BISHOP</v>
          </cell>
          <cell r="E25" t="str">
            <v>$</v>
          </cell>
          <cell r="F25">
            <v>1162.55</v>
          </cell>
          <cell r="G25" t="str">
            <v>$</v>
          </cell>
          <cell r="H25">
            <v>0</v>
          </cell>
          <cell r="I25" t="str">
            <v>$</v>
          </cell>
          <cell r="J25">
            <v>1162.55</v>
          </cell>
        </row>
        <row r="26">
          <cell r="B26" t="str">
            <v>WALSH BISHOP</v>
          </cell>
          <cell r="E26" t="str">
            <v>$</v>
          </cell>
          <cell r="F26">
            <v>1747.96</v>
          </cell>
          <cell r="G26" t="str">
            <v>$</v>
          </cell>
          <cell r="H26">
            <v>0</v>
          </cell>
          <cell r="I26" t="str">
            <v>$</v>
          </cell>
          <cell r="J26">
            <v>1747.96</v>
          </cell>
        </row>
        <row r="27">
          <cell r="A27" t="str">
            <v>213440</v>
          </cell>
          <cell r="B27" t="str">
            <v>LEASE COMMISSIONS</v>
          </cell>
          <cell r="C27" t="str">
            <v>$</v>
          </cell>
          <cell r="D27">
            <v>7124</v>
          </cell>
          <cell r="E27" t="str">
            <v>$</v>
          </cell>
          <cell r="F27">
            <v>5433</v>
          </cell>
          <cell r="G27" t="str">
            <v>$</v>
          </cell>
          <cell r="H27">
            <v>0</v>
          </cell>
          <cell r="I27" t="str">
            <v>$</v>
          </cell>
          <cell r="J27">
            <v>5433</v>
          </cell>
          <cell r="K27" t="str">
            <v>$</v>
          </cell>
          <cell r="L27" t="str">
            <v>-</v>
          </cell>
          <cell r="M27" t="str">
            <v>$</v>
          </cell>
          <cell r="N27">
            <v>5433</v>
          </cell>
          <cell r="O27" t="str">
            <v>$</v>
          </cell>
          <cell r="P27">
            <v>1691</v>
          </cell>
        </row>
        <row r="28">
          <cell r="A28" t="str">
            <v>213430</v>
          </cell>
          <cell r="B28" t="str">
            <v>TENANT PREPARATION (Fire Prot)</v>
          </cell>
          <cell r="C28" t="str">
            <v xml:space="preserve"> </v>
          </cell>
          <cell r="D28">
            <v>5000</v>
          </cell>
          <cell r="E28" t="str">
            <v>$</v>
          </cell>
          <cell r="F28">
            <v>0</v>
          </cell>
          <cell r="G28" t="str">
            <v>$</v>
          </cell>
          <cell r="H28">
            <v>0</v>
          </cell>
          <cell r="I28" t="str">
            <v>$</v>
          </cell>
          <cell r="J28">
            <v>0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>
            <v>0</v>
          </cell>
          <cell r="O28" t="str">
            <v xml:space="preserve"> </v>
          </cell>
          <cell r="P28">
            <v>5000</v>
          </cell>
        </row>
        <row r="29">
          <cell r="B29" t="str">
            <v>THE C. CHASE COMPANY</v>
          </cell>
          <cell r="C29" t="str">
            <v xml:space="preserve"> </v>
          </cell>
          <cell r="D29" t="str">
            <v xml:space="preserve"> </v>
          </cell>
          <cell r="E29" t="str">
            <v>$</v>
          </cell>
          <cell r="F29">
            <v>3652</v>
          </cell>
          <cell r="G29" t="str">
            <v>$</v>
          </cell>
          <cell r="H29">
            <v>0</v>
          </cell>
          <cell r="I29" t="str">
            <v>$</v>
          </cell>
          <cell r="J29">
            <v>3652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C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A31" t="str">
            <v>213440</v>
          </cell>
          <cell r="B31" t="str">
            <v>LEASE COMMISSIONS</v>
          </cell>
          <cell r="C31" t="str">
            <v>$</v>
          </cell>
          <cell r="D31">
            <v>13890</v>
          </cell>
          <cell r="E31" t="str">
            <v>$</v>
          </cell>
          <cell r="F31">
            <v>3472.5</v>
          </cell>
          <cell r="G31" t="str">
            <v>$</v>
          </cell>
          <cell r="H31">
            <v>0</v>
          </cell>
          <cell r="I31" t="str">
            <v>$</v>
          </cell>
          <cell r="J31">
            <v>3472.5</v>
          </cell>
          <cell r="K31" t="str">
            <v>$</v>
          </cell>
          <cell r="L31" t="str">
            <v>-</v>
          </cell>
          <cell r="M31" t="str">
            <v>$</v>
          </cell>
          <cell r="N31">
            <v>3472.5</v>
          </cell>
          <cell r="O31" t="str">
            <v>$</v>
          </cell>
          <cell r="P31">
            <v>10417.5</v>
          </cell>
        </row>
        <row r="32">
          <cell r="A32" t="str">
            <v>213430</v>
          </cell>
          <cell r="B32" t="str">
            <v>KOLL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3472.5</v>
          </cell>
          <cell r="G32" t="str">
            <v>$</v>
          </cell>
          <cell r="H32">
            <v>0</v>
          </cell>
          <cell r="I32" t="str">
            <v>$</v>
          </cell>
          <cell r="J32">
            <v>3472.5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0</v>
          </cell>
          <cell r="G33" t="str">
            <v>$</v>
          </cell>
          <cell r="H33">
            <v>0</v>
          </cell>
          <cell r="I33" t="str">
            <v>$</v>
          </cell>
          <cell r="J33">
            <v>0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>WALSH BISHOP</v>
          </cell>
          <cell r="C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ARCH SPEC, INC.</v>
          </cell>
          <cell r="C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>
            <v>0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>OTHER (Legal &amp; Space)</v>
          </cell>
          <cell r="C36" t="str">
            <v>$</v>
          </cell>
          <cell r="D36">
            <v>11515.5</v>
          </cell>
          <cell r="E36" t="str">
            <v>$</v>
          </cell>
          <cell r="F36">
            <v>4653.66</v>
          </cell>
          <cell r="G36" t="str">
            <v>$</v>
          </cell>
          <cell r="H36">
            <v>0</v>
          </cell>
          <cell r="I36" t="str">
            <v>$</v>
          </cell>
          <cell r="J36">
            <v>4653.66</v>
          </cell>
          <cell r="K36" t="str">
            <v>$</v>
          </cell>
          <cell r="L36" t="str">
            <v>-</v>
          </cell>
          <cell r="M36" t="str">
            <v>$</v>
          </cell>
          <cell r="N36">
            <v>4653.66</v>
          </cell>
          <cell r="O36" t="str">
            <v>$</v>
          </cell>
          <cell r="P36">
            <v>6861.84</v>
          </cell>
        </row>
        <row r="37">
          <cell r="B37" t="str">
            <v>LAPP, LAURIE, LIBRA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853.01</v>
          </cell>
          <cell r="G37" t="str">
            <v>$</v>
          </cell>
          <cell r="H37">
            <v>0</v>
          </cell>
          <cell r="I37" t="str">
            <v>$</v>
          </cell>
          <cell r="J37">
            <v>853.01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>WALSH BISHOP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310.55</v>
          </cell>
          <cell r="G38" t="str">
            <v>$</v>
          </cell>
          <cell r="H38">
            <v>0</v>
          </cell>
          <cell r="I38" t="str">
            <v>$</v>
          </cell>
          <cell r="J38">
            <v>310.55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WALSH BISHOP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3070.35</v>
          </cell>
          <cell r="G39" t="str">
            <v>$</v>
          </cell>
          <cell r="H39">
            <v>0</v>
          </cell>
          <cell r="I39" t="str">
            <v>$</v>
          </cell>
          <cell r="J39">
            <v>3070.35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WALSH BISHOP</v>
          </cell>
          <cell r="C40" t="str">
            <v xml:space="preserve"> </v>
          </cell>
          <cell r="D40" t="str">
            <v xml:space="preserve"> </v>
          </cell>
          <cell r="E40" t="str">
            <v>$</v>
          </cell>
          <cell r="F40">
            <v>419.75</v>
          </cell>
          <cell r="G40" t="str">
            <v>$</v>
          </cell>
          <cell r="H40">
            <v>0</v>
          </cell>
          <cell r="I40" t="str">
            <v>$</v>
          </cell>
          <cell r="J40">
            <v>419.75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3">
          <cell r="B43" t="str">
            <v>TOTALS</v>
          </cell>
          <cell r="C43" t="str">
            <v>$</v>
          </cell>
          <cell r="D43">
            <v>21823</v>
          </cell>
          <cell r="E43" t="str">
            <v>$</v>
          </cell>
          <cell r="F43">
            <v>16604.580000000002</v>
          </cell>
          <cell r="G43" t="str">
            <v>$</v>
          </cell>
          <cell r="H43">
            <v>1544.03</v>
          </cell>
          <cell r="I43" t="str">
            <v>$</v>
          </cell>
          <cell r="J43">
            <v>18148.61</v>
          </cell>
          <cell r="K43" t="str">
            <v>$</v>
          </cell>
          <cell r="L43">
            <v>0</v>
          </cell>
          <cell r="M43" t="str">
            <v>$</v>
          </cell>
          <cell r="N43">
            <v>18148.61</v>
          </cell>
          <cell r="O43" t="str">
            <v>$</v>
          </cell>
          <cell r="P43">
            <v>3674.3899999999994</v>
          </cell>
        </row>
        <row r="44">
          <cell r="B44" t="str">
            <v>TOTALS</v>
          </cell>
          <cell r="C44" t="str">
            <v>$</v>
          </cell>
          <cell r="D44">
            <v>71705.5</v>
          </cell>
          <cell r="E44" t="str">
            <v>$</v>
          </cell>
          <cell r="F44">
            <v>67269.259999999995</v>
          </cell>
          <cell r="G44" t="str">
            <v>$</v>
          </cell>
          <cell r="H44">
            <v>0</v>
          </cell>
          <cell r="I44" t="str">
            <v>$</v>
          </cell>
          <cell r="J44">
            <v>67269.259999999995</v>
          </cell>
          <cell r="K44" t="str">
            <v>$</v>
          </cell>
          <cell r="L44">
            <v>0</v>
          </cell>
          <cell r="M44" t="str">
            <v>$</v>
          </cell>
          <cell r="N44">
            <v>67269.259999999995</v>
          </cell>
          <cell r="O44" t="str">
            <v>$</v>
          </cell>
          <cell r="P44">
            <v>4436.2400000000052</v>
          </cell>
        </row>
      </sheetData>
      <sheetData sheetId="3" refreshError="1">
        <row r="14">
          <cell r="A14" t="str">
            <v>PAYEE</v>
          </cell>
          <cell r="H14" t="str">
            <v>W/TH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Arch.)</v>
          </cell>
          <cell r="C19" t="str">
            <v>$</v>
          </cell>
          <cell r="D19">
            <v>7124</v>
          </cell>
          <cell r="E19" t="str">
            <v>$</v>
          </cell>
          <cell r="F19">
            <v>7124</v>
          </cell>
          <cell r="G19" t="str">
            <v>$</v>
          </cell>
          <cell r="H19">
            <v>0</v>
          </cell>
          <cell r="I19" t="str">
            <v>$</v>
          </cell>
          <cell r="J19">
            <v>7124</v>
          </cell>
          <cell r="K19" t="str">
            <v>$</v>
          </cell>
          <cell r="L19" t="str">
            <v>-</v>
          </cell>
          <cell r="M19" t="str">
            <v>$</v>
          </cell>
          <cell r="N19">
            <v>7124</v>
          </cell>
          <cell r="O19" t="str">
            <v>$</v>
          </cell>
          <cell r="P19">
            <v>1E-4</v>
          </cell>
        </row>
        <row r="20">
          <cell r="B20" t="str">
            <v>THOMAS SIGN CO.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149.66</v>
          </cell>
          <cell r="G20" t="str">
            <v>$</v>
          </cell>
          <cell r="H20">
            <v>0</v>
          </cell>
          <cell r="I20" t="str">
            <v>$</v>
          </cell>
          <cell r="J20">
            <v>149.66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WHEELER HARDWARE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165.71</v>
          </cell>
          <cell r="G21" t="str">
            <v>$</v>
          </cell>
          <cell r="H21">
            <v>0</v>
          </cell>
          <cell r="I21" t="str">
            <v>$</v>
          </cell>
          <cell r="J21">
            <v>165.71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KMS CONSTRUCTION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9449.9</v>
          </cell>
          <cell r="G22" t="str">
            <v>$</v>
          </cell>
          <cell r="H22">
            <v>0</v>
          </cell>
          <cell r="I22" t="str">
            <v>$</v>
          </cell>
          <cell r="J22">
            <v>9449.9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RECLASS TO ACCT. #866610</v>
          </cell>
          <cell r="E23" t="str">
            <v>$</v>
          </cell>
          <cell r="F23">
            <v>-2641.27</v>
          </cell>
          <cell r="G23" t="str">
            <v>$</v>
          </cell>
          <cell r="H23">
            <v>0</v>
          </cell>
          <cell r="I23" t="str">
            <v>$</v>
          </cell>
          <cell r="J23">
            <v>-2641.27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>KMS CONSTRUCTION</v>
          </cell>
          <cell r="E24" t="str">
            <v>$</v>
          </cell>
          <cell r="F24">
            <v>4104.3999999999996</v>
          </cell>
          <cell r="G24" t="str">
            <v>$</v>
          </cell>
          <cell r="H24">
            <v>0</v>
          </cell>
          <cell r="I24" t="str">
            <v>$</v>
          </cell>
          <cell r="J24">
            <v>4104.3999999999996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>CLASSIC MARBLE RESTORATION</v>
          </cell>
          <cell r="E25" t="str">
            <v>$</v>
          </cell>
          <cell r="F25">
            <v>10796.72</v>
          </cell>
          <cell r="G25" t="str">
            <v>$</v>
          </cell>
          <cell r="H25">
            <v>0</v>
          </cell>
          <cell r="I25" t="str">
            <v>$</v>
          </cell>
          <cell r="J25">
            <v>10796.72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>TRANSFER TO 2ND OMNI COST SUM</v>
          </cell>
          <cell r="E26" t="str">
            <v>$</v>
          </cell>
          <cell r="F26">
            <v>-28727.96</v>
          </cell>
          <cell r="G26" t="str">
            <v>$</v>
          </cell>
          <cell r="H26">
            <v>0</v>
          </cell>
          <cell r="I26" t="str">
            <v>$</v>
          </cell>
          <cell r="J26">
            <v>-28727.96</v>
          </cell>
          <cell r="K26" t="str">
            <v xml:space="preserve"> </v>
          </cell>
        </row>
        <row r="27">
          <cell r="A27" t="str">
            <v>213440</v>
          </cell>
          <cell r="B27" t="str">
            <v>LEASE COMMISSIONS</v>
          </cell>
          <cell r="C27" t="str">
            <v>$</v>
          </cell>
          <cell r="D27">
            <v>7124</v>
          </cell>
          <cell r="E27" t="str">
            <v>$</v>
          </cell>
          <cell r="F27">
            <v>5433</v>
          </cell>
          <cell r="G27" t="str">
            <v>$</v>
          </cell>
          <cell r="H27">
            <v>0</v>
          </cell>
          <cell r="I27" t="str">
            <v>$</v>
          </cell>
          <cell r="J27">
            <v>5433</v>
          </cell>
          <cell r="K27" t="str">
            <v>$</v>
          </cell>
          <cell r="L27" t="str">
            <v>-</v>
          </cell>
          <cell r="M27" t="str">
            <v>$</v>
          </cell>
          <cell r="N27">
            <v>5433</v>
          </cell>
          <cell r="O27" t="str">
            <v>$</v>
          </cell>
          <cell r="P27">
            <v>1691</v>
          </cell>
        </row>
        <row r="28">
          <cell r="A28" t="str">
            <v>213440</v>
          </cell>
          <cell r="B28" t="str">
            <v>KOLL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1781</v>
          </cell>
          <cell r="G28" t="str">
            <v>$</v>
          </cell>
          <cell r="H28">
            <v>0</v>
          </cell>
          <cell r="I28" t="str">
            <v>$</v>
          </cell>
          <cell r="J28">
            <v>1781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>THE C. CHASE COMPANY</v>
          </cell>
          <cell r="C29" t="str">
            <v xml:space="preserve"> </v>
          </cell>
          <cell r="D29" t="str">
            <v xml:space="preserve"> </v>
          </cell>
          <cell r="E29" t="str">
            <v>$</v>
          </cell>
          <cell r="F29">
            <v>3652</v>
          </cell>
          <cell r="G29" t="str">
            <v>$</v>
          </cell>
          <cell r="H29">
            <v>0</v>
          </cell>
          <cell r="I29" t="str">
            <v>$</v>
          </cell>
          <cell r="J29">
            <v>3652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C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A32" t="str">
            <v>213430</v>
          </cell>
          <cell r="B32" t="str">
            <v>OTHER (Legal &amp; Space)</v>
          </cell>
          <cell r="C32" t="str">
            <v>$</v>
          </cell>
          <cell r="D32">
            <v>7575</v>
          </cell>
          <cell r="E32" t="str">
            <v>$</v>
          </cell>
          <cell r="F32">
            <v>4047.58</v>
          </cell>
          <cell r="G32" t="str">
            <v>$</v>
          </cell>
          <cell r="H32">
            <v>1544.03</v>
          </cell>
          <cell r="I32" t="str">
            <v>$</v>
          </cell>
          <cell r="J32">
            <v>5591.61</v>
          </cell>
          <cell r="K32" t="str">
            <v>$</v>
          </cell>
          <cell r="L32" t="str">
            <v>-</v>
          </cell>
          <cell r="M32" t="str">
            <v>$</v>
          </cell>
          <cell r="N32">
            <v>5591.61</v>
          </cell>
          <cell r="O32" t="str">
            <v>$</v>
          </cell>
          <cell r="P32">
            <v>1983.3900000000003</v>
          </cell>
        </row>
        <row r="33">
          <cell r="A33" t="str">
            <v>213430</v>
          </cell>
          <cell r="B33" t="str">
            <v>LAPP, LAURIE, LIBRA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856.75</v>
          </cell>
          <cell r="G33" t="str">
            <v>$</v>
          </cell>
          <cell r="H33">
            <v>0</v>
          </cell>
          <cell r="I33" t="str">
            <v>$</v>
          </cell>
          <cell r="J33">
            <v>856.75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>WALSH BISHOP</v>
          </cell>
          <cell r="C34" t="str">
            <v xml:space="preserve"> </v>
          </cell>
          <cell r="D34" t="str">
            <v xml:space="preserve"> </v>
          </cell>
          <cell r="E34" t="str">
            <v>$</v>
          </cell>
          <cell r="F34">
            <v>442.41</v>
          </cell>
          <cell r="G34" t="str">
            <v>$</v>
          </cell>
          <cell r="H34">
            <v>0</v>
          </cell>
          <cell r="I34" t="str">
            <v>$</v>
          </cell>
          <cell r="J34">
            <v>442.41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ARCH SPEC, INC.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1173.3599999999999</v>
          </cell>
          <cell r="G35" t="str">
            <v>$</v>
          </cell>
          <cell r="H35">
            <v>0</v>
          </cell>
          <cell r="I35" t="str">
            <v>$</v>
          </cell>
          <cell r="J35">
            <v>1173.3599999999999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B36" t="str">
            <v>ARCH SPEC, INC.</v>
          </cell>
          <cell r="C36" t="str">
            <v xml:space="preserve"> </v>
          </cell>
          <cell r="D36" t="str">
            <v xml:space="preserve"> </v>
          </cell>
          <cell r="E36" t="str">
            <v>$</v>
          </cell>
          <cell r="F36">
            <v>480</v>
          </cell>
          <cell r="G36" t="str">
            <v>$</v>
          </cell>
          <cell r="H36">
            <v>0</v>
          </cell>
          <cell r="I36" t="str">
            <v>$</v>
          </cell>
          <cell r="J36">
            <v>480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KMS CONSTRUCTION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737.36</v>
          </cell>
          <cell r="G37" t="str">
            <v>$</v>
          </cell>
          <cell r="H37">
            <v>0</v>
          </cell>
          <cell r="I37" t="str">
            <v>$</v>
          </cell>
          <cell r="J37">
            <v>737.36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>KMS CONSTRUCTION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357.7</v>
          </cell>
          <cell r="G38" t="str">
            <v>$</v>
          </cell>
          <cell r="H38">
            <v>0</v>
          </cell>
          <cell r="I38" t="str">
            <v>$</v>
          </cell>
          <cell r="J38">
            <v>357.7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KMS CONSTRUCTION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0</v>
          </cell>
          <cell r="G39" t="str">
            <v>$</v>
          </cell>
          <cell r="H39">
            <v>1208.83</v>
          </cell>
          <cell r="I39" t="str">
            <v>$</v>
          </cell>
          <cell r="J39">
            <v>1208.83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KMS CONSTRUCTION</v>
          </cell>
          <cell r="C40" t="str">
            <v xml:space="preserve"> </v>
          </cell>
          <cell r="D40" t="str">
            <v xml:space="preserve"> </v>
          </cell>
          <cell r="E40" t="str">
            <v>$</v>
          </cell>
          <cell r="F40">
            <v>0</v>
          </cell>
          <cell r="G40" t="str">
            <v>$</v>
          </cell>
          <cell r="H40">
            <v>335.2</v>
          </cell>
          <cell r="I40" t="str">
            <v>$</v>
          </cell>
          <cell r="J40">
            <v>335.2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B41" t="str">
            <v>LAPP, LAURIE, LIBRA</v>
          </cell>
          <cell r="E41" t="str">
            <v>$</v>
          </cell>
          <cell r="F41">
            <v>0</v>
          </cell>
          <cell r="G41" t="str">
            <v>$</v>
          </cell>
          <cell r="H41">
            <v>717.37</v>
          </cell>
          <cell r="I41" t="str">
            <v>$</v>
          </cell>
          <cell r="J41">
            <v>717.37</v>
          </cell>
        </row>
        <row r="43">
          <cell r="B43" t="str">
            <v>TOTALS</v>
          </cell>
          <cell r="C43" t="str">
            <v>$</v>
          </cell>
          <cell r="D43">
            <v>21823</v>
          </cell>
          <cell r="E43" t="str">
            <v>$</v>
          </cell>
          <cell r="F43">
            <v>16604.580000000002</v>
          </cell>
          <cell r="G43" t="str">
            <v>$</v>
          </cell>
          <cell r="H43">
            <v>1544.03</v>
          </cell>
          <cell r="I43" t="str">
            <v>$</v>
          </cell>
          <cell r="J43">
            <v>18148.61</v>
          </cell>
          <cell r="K43" t="str">
            <v>$</v>
          </cell>
          <cell r="L43">
            <v>0</v>
          </cell>
          <cell r="M43" t="str">
            <v>$</v>
          </cell>
          <cell r="N43">
            <v>18148.61</v>
          </cell>
          <cell r="O43" t="str">
            <v>$</v>
          </cell>
          <cell r="P43">
            <v>3674.3899999999994</v>
          </cell>
        </row>
        <row r="44">
          <cell r="B44" t="str">
            <v>TOTALS</v>
          </cell>
          <cell r="C44" t="str">
            <v>$</v>
          </cell>
          <cell r="D44">
            <v>22816</v>
          </cell>
          <cell r="E44" t="str">
            <v>$</v>
          </cell>
          <cell r="F44">
            <v>19850.131000000001</v>
          </cell>
          <cell r="G44" t="str">
            <v>$</v>
          </cell>
          <cell r="H44">
            <v>717.37</v>
          </cell>
          <cell r="I44" t="str">
            <v>$</v>
          </cell>
          <cell r="J44">
            <v>20567.5</v>
          </cell>
          <cell r="K44" t="str">
            <v>$</v>
          </cell>
          <cell r="L44">
            <v>0</v>
          </cell>
          <cell r="M44" t="str">
            <v>$</v>
          </cell>
          <cell r="N44">
            <v>20567.5</v>
          </cell>
          <cell r="O44" t="str">
            <v>$</v>
          </cell>
          <cell r="P44">
            <v>2248.5</v>
          </cell>
        </row>
      </sheetData>
      <sheetData sheetId="4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14992</v>
          </cell>
          <cell r="E19" t="str">
            <v>$</v>
          </cell>
          <cell r="F19">
            <v>14992.001000000004</v>
          </cell>
          <cell r="G19" t="str">
            <v>$</v>
          </cell>
          <cell r="H19">
            <v>0</v>
          </cell>
          <cell r="I19" t="str">
            <v>$</v>
          </cell>
          <cell r="J19">
            <v>14992</v>
          </cell>
          <cell r="K19" t="str">
            <v>$</v>
          </cell>
          <cell r="L19" t="str">
            <v>-</v>
          </cell>
          <cell r="M19" t="str">
            <v>$</v>
          </cell>
          <cell r="N19">
            <v>14992</v>
          </cell>
          <cell r="O19" t="str">
            <v>$</v>
          </cell>
          <cell r="P19">
            <v>1E-4</v>
          </cell>
        </row>
        <row r="20">
          <cell r="B20" t="str">
            <v>KMS CONSTRUCTION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20591.32</v>
          </cell>
          <cell r="G20" t="str">
            <v>$</v>
          </cell>
          <cell r="H20">
            <v>0</v>
          </cell>
          <cell r="I20" t="str">
            <v>$</v>
          </cell>
          <cell r="J20">
            <v>20591.32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WHEELER HARDWARE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309.84100000000001</v>
          </cell>
          <cell r="G21" t="str">
            <v>$</v>
          </cell>
          <cell r="H21">
            <v>0</v>
          </cell>
          <cell r="I21" t="str">
            <v>$</v>
          </cell>
          <cell r="J21">
            <v>309.83999999999997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</row>
        <row r="22">
          <cell r="B22" t="str">
            <v>KMS CONSTRUCTION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7517.68</v>
          </cell>
          <cell r="G22" t="str">
            <v>$</v>
          </cell>
          <cell r="H22">
            <v>0</v>
          </cell>
          <cell r="I22" t="str">
            <v>$</v>
          </cell>
          <cell r="J22">
            <v>7517.68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CLASSIC MARBLE RESTORATION</v>
          </cell>
          <cell r="E23" t="str">
            <v>$</v>
          </cell>
          <cell r="F23">
            <v>400</v>
          </cell>
          <cell r="G23" t="str">
            <v>$</v>
          </cell>
          <cell r="H23">
            <v>0</v>
          </cell>
          <cell r="I23" t="str">
            <v>$</v>
          </cell>
          <cell r="J23">
            <v>400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>KMS CONSTRUCTION</v>
          </cell>
          <cell r="E24" t="str">
            <v>$</v>
          </cell>
          <cell r="F24">
            <v>4104.3999999999996</v>
          </cell>
          <cell r="G24" t="str">
            <v>$</v>
          </cell>
          <cell r="H24">
            <v>0</v>
          </cell>
          <cell r="I24" t="str">
            <v>$</v>
          </cell>
          <cell r="J24">
            <v>4104.3999999999996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>CLASSIC MARBLE RESTORATION</v>
          </cell>
          <cell r="E25" t="str">
            <v>$</v>
          </cell>
          <cell r="F25">
            <v>10796.72</v>
          </cell>
          <cell r="G25" t="str">
            <v>$</v>
          </cell>
          <cell r="H25">
            <v>0</v>
          </cell>
          <cell r="I25" t="str">
            <v>$</v>
          </cell>
          <cell r="J25">
            <v>10796.72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>TRANSFER TO 2ND OMNI COST SUM</v>
          </cell>
          <cell r="E26" t="str">
            <v>$</v>
          </cell>
          <cell r="F26">
            <v>-28727.96</v>
          </cell>
          <cell r="G26" t="str">
            <v>$</v>
          </cell>
          <cell r="H26">
            <v>0</v>
          </cell>
          <cell r="I26" t="str">
            <v>$</v>
          </cell>
          <cell r="J26">
            <v>-28727.96</v>
          </cell>
          <cell r="K26" t="str">
            <v xml:space="preserve"> </v>
          </cell>
        </row>
        <row r="27">
          <cell r="B27" t="str">
            <v>BLOOMINGTON LOCK &amp; SAFE</v>
          </cell>
          <cell r="E27" t="str">
            <v>$</v>
          </cell>
          <cell r="F27">
            <v>781.37</v>
          </cell>
          <cell r="G27" t="str">
            <v>$</v>
          </cell>
          <cell r="H27">
            <v>0</v>
          </cell>
          <cell r="I27" t="str">
            <v>$</v>
          </cell>
          <cell r="J27">
            <v>781.37</v>
          </cell>
        </row>
        <row r="28">
          <cell r="A28" t="str">
            <v>213440</v>
          </cell>
          <cell r="B28" t="str">
            <v>LEASE COMMISSIONS</v>
          </cell>
          <cell r="C28" t="str">
            <v>$</v>
          </cell>
          <cell r="D28">
            <v>4497</v>
          </cell>
          <cell r="E28" t="str">
            <v>$</v>
          </cell>
          <cell r="F28">
            <v>2248.5</v>
          </cell>
          <cell r="G28" t="str">
            <v>$</v>
          </cell>
          <cell r="H28">
            <v>0</v>
          </cell>
          <cell r="I28" t="str">
            <v>$</v>
          </cell>
          <cell r="J28">
            <v>2248.5</v>
          </cell>
          <cell r="K28" t="str">
            <v>$</v>
          </cell>
          <cell r="L28" t="str">
            <v>-</v>
          </cell>
          <cell r="M28" t="str">
            <v>$</v>
          </cell>
          <cell r="N28">
            <v>2248.5</v>
          </cell>
          <cell r="O28" t="str">
            <v>$</v>
          </cell>
          <cell r="P28">
            <v>2248.5</v>
          </cell>
        </row>
        <row r="29">
          <cell r="B29" t="str">
            <v>KOLL</v>
          </cell>
          <cell r="C29" t="str">
            <v xml:space="preserve"> </v>
          </cell>
          <cell r="D29" t="str">
            <v xml:space="preserve"> </v>
          </cell>
          <cell r="E29" t="str">
            <v>$</v>
          </cell>
          <cell r="F29">
            <v>2248.5</v>
          </cell>
          <cell r="G29" t="str">
            <v>$</v>
          </cell>
          <cell r="H29">
            <v>0</v>
          </cell>
          <cell r="I29" t="str">
            <v>$</v>
          </cell>
          <cell r="J29">
            <v>2248.5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 t="str">
            <v xml:space="preserve"> </v>
          </cell>
          <cell r="E30" t="str">
            <v>$</v>
          </cell>
          <cell r="F30">
            <v>0</v>
          </cell>
          <cell r="G30" t="str">
            <v>$</v>
          </cell>
          <cell r="H30">
            <v>0</v>
          </cell>
          <cell r="I30" t="str">
            <v>$</v>
          </cell>
          <cell r="J30">
            <v>0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B31" t="str">
            <v>WALDEN TI REIMB CK #006211</v>
          </cell>
          <cell r="C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>WALDEN LEASING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A33" t="str">
            <v>213430</v>
          </cell>
          <cell r="B33" t="str">
            <v>OTHER (Legal &amp; Archit.)</v>
          </cell>
          <cell r="C33" t="str">
            <v>$</v>
          </cell>
          <cell r="D33">
            <v>3327</v>
          </cell>
          <cell r="E33" t="str">
            <v>$</v>
          </cell>
          <cell r="F33">
            <v>2609.6299999999997</v>
          </cell>
          <cell r="G33" t="str">
            <v>$</v>
          </cell>
          <cell r="H33">
            <v>717.37</v>
          </cell>
          <cell r="I33" t="str">
            <v>$</v>
          </cell>
          <cell r="J33">
            <v>3326.9999999999995</v>
          </cell>
          <cell r="K33" t="str">
            <v>$</v>
          </cell>
          <cell r="L33" t="str">
            <v>-</v>
          </cell>
          <cell r="M33" t="str">
            <v>$</v>
          </cell>
          <cell r="N33">
            <v>3326.9999999999995</v>
          </cell>
          <cell r="O33" t="str">
            <v>$</v>
          </cell>
          <cell r="P33">
            <v>4.5474735088646412E-13</v>
          </cell>
        </row>
        <row r="34">
          <cell r="B34" t="str">
            <v>WALSH BISHOP</v>
          </cell>
          <cell r="C34" t="str">
            <v xml:space="preserve"> </v>
          </cell>
          <cell r="D34" t="str">
            <v xml:space="preserve"> </v>
          </cell>
          <cell r="E34" t="str">
            <v>$</v>
          </cell>
          <cell r="F34">
            <v>1289.2</v>
          </cell>
          <cell r="G34" t="str">
            <v>$</v>
          </cell>
          <cell r="H34">
            <v>0</v>
          </cell>
          <cell r="I34" t="str">
            <v>$</v>
          </cell>
          <cell r="J34">
            <v>1289.2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LAPP, LAURIE, LIBRA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4.88</v>
          </cell>
          <cell r="G35" t="str">
            <v>$</v>
          </cell>
          <cell r="H35">
            <v>0</v>
          </cell>
          <cell r="I35" t="str">
            <v>$</v>
          </cell>
          <cell r="J35">
            <v>4.88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B36" t="str">
            <v>WALSH BISHOP</v>
          </cell>
          <cell r="E36" t="str">
            <v>$</v>
          </cell>
          <cell r="F36">
            <v>259</v>
          </cell>
          <cell r="G36" t="str">
            <v>$</v>
          </cell>
          <cell r="H36">
            <v>0</v>
          </cell>
          <cell r="I36" t="str">
            <v>$</v>
          </cell>
          <cell r="J36">
            <v>259</v>
          </cell>
        </row>
        <row r="37">
          <cell r="A37" t="str">
            <v>213440</v>
          </cell>
          <cell r="B37" t="str">
            <v>LUNDQUIST,KILLEEN,POTVIN &amp; BENDER</v>
          </cell>
          <cell r="C37" t="str">
            <v>$</v>
          </cell>
          <cell r="D37">
            <v>129510</v>
          </cell>
          <cell r="E37" t="str">
            <v>$</v>
          </cell>
          <cell r="F37">
            <v>690</v>
          </cell>
          <cell r="G37" t="str">
            <v>$</v>
          </cell>
          <cell r="H37">
            <v>0</v>
          </cell>
          <cell r="I37" t="str">
            <v>$</v>
          </cell>
          <cell r="J37">
            <v>690</v>
          </cell>
          <cell r="K37" t="str">
            <v>$</v>
          </cell>
          <cell r="L37" t="str">
            <v>-</v>
          </cell>
          <cell r="M37" t="str">
            <v>$</v>
          </cell>
          <cell r="N37">
            <v>105832.05</v>
          </cell>
          <cell r="O37" t="str">
            <v>$</v>
          </cell>
          <cell r="P37">
            <v>23677.949999999997</v>
          </cell>
        </row>
        <row r="38">
          <cell r="B38" t="str">
            <v>WALSH BISHOP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431.6</v>
          </cell>
          <cell r="G38" t="str">
            <v>$</v>
          </cell>
          <cell r="H38">
            <v>0</v>
          </cell>
          <cell r="I38" t="str">
            <v>$</v>
          </cell>
          <cell r="J38">
            <v>431.6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TRANSFER TO 2ND OMNI COST SUM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-2669.8</v>
          </cell>
          <cell r="G39" t="str">
            <v>$</v>
          </cell>
          <cell r="H39">
            <v>0</v>
          </cell>
          <cell r="I39" t="str">
            <v>$</v>
          </cell>
          <cell r="J39">
            <v>-2669.8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LAPP, LAURIE, LIBRA</v>
          </cell>
          <cell r="C40" t="str">
            <v xml:space="preserve"> </v>
          </cell>
          <cell r="E40" t="str">
            <v>$</v>
          </cell>
          <cell r="F40">
            <v>2604.75</v>
          </cell>
          <cell r="G40" t="str">
            <v>$</v>
          </cell>
          <cell r="H40">
            <v>0</v>
          </cell>
          <cell r="I40" t="str">
            <v>$</v>
          </cell>
          <cell r="J40">
            <v>2604.75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B41" t="str">
            <v>LAPP, LAURIE, LIBRA</v>
          </cell>
          <cell r="E41" t="str">
            <v>$</v>
          </cell>
          <cell r="F41">
            <v>0</v>
          </cell>
          <cell r="G41" t="str">
            <v>$</v>
          </cell>
          <cell r="H41">
            <v>717.37</v>
          </cell>
          <cell r="I41" t="str">
            <v>$</v>
          </cell>
          <cell r="J41">
            <v>717.37</v>
          </cell>
        </row>
        <row r="42">
          <cell r="C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A43" t="str">
            <v>213430</v>
          </cell>
          <cell r="B43" t="str">
            <v>OTHER (Legal &amp; Archit.)</v>
          </cell>
          <cell r="C43" t="str">
            <v>$</v>
          </cell>
          <cell r="D43">
            <v>16510</v>
          </cell>
          <cell r="E43" t="str">
            <v>$</v>
          </cell>
          <cell r="F43">
            <v>14217.210000000001</v>
          </cell>
          <cell r="G43" t="str">
            <v>$</v>
          </cell>
          <cell r="H43">
            <v>0</v>
          </cell>
          <cell r="I43" t="str">
            <v>$</v>
          </cell>
          <cell r="J43">
            <v>14217.210000000001</v>
          </cell>
          <cell r="K43" t="str">
            <v>$</v>
          </cell>
          <cell r="L43" t="str">
            <v>-</v>
          </cell>
          <cell r="M43" t="str">
            <v>$</v>
          </cell>
          <cell r="N43">
            <v>14217.210000000001</v>
          </cell>
          <cell r="O43" t="str">
            <v>$</v>
          </cell>
          <cell r="P43">
            <v>2292.7899999999991</v>
          </cell>
        </row>
        <row r="44">
          <cell r="B44" t="str">
            <v>TOTALS</v>
          </cell>
          <cell r="C44" t="str">
            <v>$</v>
          </cell>
          <cell r="D44">
            <v>22816</v>
          </cell>
          <cell r="E44" t="str">
            <v>$</v>
          </cell>
          <cell r="F44">
            <v>19850.131000000001</v>
          </cell>
          <cell r="G44" t="str">
            <v>$</v>
          </cell>
          <cell r="H44">
            <v>717.37</v>
          </cell>
          <cell r="I44" t="str">
            <v>$</v>
          </cell>
          <cell r="J44">
            <v>20567.5</v>
          </cell>
          <cell r="K44" t="str">
            <v>$</v>
          </cell>
          <cell r="L44">
            <v>0</v>
          </cell>
          <cell r="M44" t="str">
            <v>$</v>
          </cell>
          <cell r="N44">
            <v>20567.5</v>
          </cell>
          <cell r="O44" t="str">
            <v>$</v>
          </cell>
          <cell r="P44">
            <v>2248.5</v>
          </cell>
        </row>
        <row r="45">
          <cell r="B45" t="str">
            <v>WALSH BISHOP</v>
          </cell>
          <cell r="E45" t="str">
            <v>$</v>
          </cell>
          <cell r="F45">
            <v>1478.5</v>
          </cell>
          <cell r="G45" t="str">
            <v>$</v>
          </cell>
          <cell r="H45">
            <v>0</v>
          </cell>
          <cell r="I45" t="str">
            <v>$</v>
          </cell>
          <cell r="J45">
            <v>1478.5</v>
          </cell>
          <cell r="K45" t="str">
            <v xml:space="preserve"> </v>
          </cell>
        </row>
        <row r="46">
          <cell r="B46" t="str">
            <v>WALSH BISHOP</v>
          </cell>
          <cell r="E46" t="str">
            <v>$</v>
          </cell>
          <cell r="F46">
            <v>240.9</v>
          </cell>
          <cell r="G46" t="str">
            <v>$</v>
          </cell>
          <cell r="H46">
            <v>0</v>
          </cell>
          <cell r="I46" t="str">
            <v>$</v>
          </cell>
          <cell r="J46">
            <v>240.9</v>
          </cell>
          <cell r="K46" t="str">
            <v xml:space="preserve"> </v>
          </cell>
        </row>
        <row r="47">
          <cell r="B47" t="str">
            <v>WALSH BISHOP</v>
          </cell>
          <cell r="E47" t="str">
            <v>$</v>
          </cell>
          <cell r="F47">
            <v>3216.36</v>
          </cell>
          <cell r="G47" t="str">
            <v>$</v>
          </cell>
          <cell r="H47">
            <v>0</v>
          </cell>
          <cell r="I47" t="str">
            <v>$</v>
          </cell>
          <cell r="J47">
            <v>3216.36</v>
          </cell>
          <cell r="K47" t="str">
            <v xml:space="preserve"> </v>
          </cell>
        </row>
      </sheetData>
      <sheetData sheetId="5"/>
      <sheetData sheetId="6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201460</v>
          </cell>
          <cell r="E19" t="str">
            <v>$</v>
          </cell>
          <cell r="F19">
            <v>207656.38</v>
          </cell>
          <cell r="G19" t="str">
            <v>$</v>
          </cell>
          <cell r="H19">
            <v>-6196.38</v>
          </cell>
          <cell r="I19" t="str">
            <v>$</v>
          </cell>
          <cell r="J19">
            <v>201460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201460</v>
          </cell>
          <cell r="O19" t="str">
            <v>$</v>
          </cell>
          <cell r="P19">
            <v>1E-4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5530.34</v>
          </cell>
          <cell r="G20" t="str">
            <v>$</v>
          </cell>
          <cell r="H20">
            <v>0</v>
          </cell>
          <cell r="I20" t="str">
            <v>$</v>
          </cell>
          <cell r="J20">
            <v>5530.34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E21" t="str">
            <v>$</v>
          </cell>
          <cell r="F21">
            <v>3309.7</v>
          </cell>
          <cell r="G21" t="str">
            <v>$</v>
          </cell>
          <cell r="H21">
            <v>0</v>
          </cell>
          <cell r="I21" t="str">
            <v>$</v>
          </cell>
          <cell r="J21">
            <v>3309.7</v>
          </cell>
          <cell r="K21" t="str">
            <v xml:space="preserve"> </v>
          </cell>
        </row>
        <row r="22">
          <cell r="B22" t="str">
            <v>LWPB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951.25</v>
          </cell>
          <cell r="G22" t="str">
            <v>$</v>
          </cell>
          <cell r="H22">
            <v>0</v>
          </cell>
          <cell r="I22" t="str">
            <v>$</v>
          </cell>
          <cell r="J22">
            <v>951.25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WALSH BISHOP</v>
          </cell>
          <cell r="E23" t="str">
            <v>$</v>
          </cell>
          <cell r="F23">
            <v>2863.41</v>
          </cell>
          <cell r="G23" t="str">
            <v>$</v>
          </cell>
          <cell r="H23">
            <v>0</v>
          </cell>
          <cell r="I23" t="str">
            <v>$</v>
          </cell>
          <cell r="J23">
            <v>2863.41</v>
          </cell>
        </row>
        <row r="24">
          <cell r="B24" t="str">
            <v>CBM INDUSTRIES</v>
          </cell>
          <cell r="E24" t="str">
            <v>$</v>
          </cell>
          <cell r="F24">
            <v>117.81</v>
          </cell>
          <cell r="G24" t="str">
            <v>$</v>
          </cell>
          <cell r="H24">
            <v>0</v>
          </cell>
          <cell r="I24" t="str">
            <v>$</v>
          </cell>
          <cell r="J24">
            <v>117.81</v>
          </cell>
        </row>
        <row r="25">
          <cell r="B25" t="str">
            <v>THOMAS SIGN COMPANY</v>
          </cell>
          <cell r="E25" t="str">
            <v>$</v>
          </cell>
          <cell r="F25">
            <v>95.26</v>
          </cell>
          <cell r="G25" t="str">
            <v>$</v>
          </cell>
          <cell r="H25">
            <v>0</v>
          </cell>
          <cell r="I25" t="str">
            <v>$</v>
          </cell>
          <cell r="J25">
            <v>95.26</v>
          </cell>
        </row>
        <row r="26">
          <cell r="A26" t="str">
            <v>213440</v>
          </cell>
          <cell r="B26" t="str">
            <v>THOMAS SIGN COMPANY</v>
          </cell>
          <cell r="C26" t="str">
            <v>$</v>
          </cell>
          <cell r="D26">
            <v>1537.5</v>
          </cell>
          <cell r="E26" t="str">
            <v>$</v>
          </cell>
          <cell r="F26">
            <v>259.14</v>
          </cell>
          <cell r="G26" t="str">
            <v>$</v>
          </cell>
          <cell r="H26">
            <v>0</v>
          </cell>
          <cell r="I26" t="str">
            <v>$</v>
          </cell>
          <cell r="J26">
            <v>259.14</v>
          </cell>
          <cell r="K26" t="str">
            <v>$</v>
          </cell>
          <cell r="L26" t="str">
            <v>-</v>
          </cell>
          <cell r="M26" t="str">
            <v>$</v>
          </cell>
          <cell r="N26">
            <v>1537.5</v>
          </cell>
          <cell r="O26" t="str">
            <v>$</v>
          </cell>
          <cell r="P26">
            <v>0</v>
          </cell>
        </row>
        <row r="27">
          <cell r="B27" t="str">
            <v>BLOOMINGTON LOCK &amp; SAFE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781.37</v>
          </cell>
          <cell r="G27" t="str">
            <v>$</v>
          </cell>
          <cell r="H27">
            <v>0</v>
          </cell>
          <cell r="I27" t="str">
            <v>$</v>
          </cell>
          <cell r="J27">
            <v>781.37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LWPB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182.6</v>
          </cell>
          <cell r="G28" t="str">
            <v>$</v>
          </cell>
          <cell r="H28">
            <v>0</v>
          </cell>
          <cell r="I28" t="str">
            <v>$</v>
          </cell>
          <cell r="J28">
            <v>182.6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>WALSH BISHOP</v>
          </cell>
          <cell r="C29" t="str">
            <v xml:space="preserve"> </v>
          </cell>
          <cell r="E29" t="str">
            <v>$</v>
          </cell>
          <cell r="F29">
            <v>1332.31</v>
          </cell>
          <cell r="G29" t="str">
            <v>$</v>
          </cell>
          <cell r="H29">
            <v>0</v>
          </cell>
          <cell r="I29" t="str">
            <v>$</v>
          </cell>
          <cell r="J29">
            <v>1332.31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B30" t="str">
            <v>WALSH BISHOP</v>
          </cell>
          <cell r="C30" t="str">
            <v xml:space="preserve"> </v>
          </cell>
          <cell r="E30" t="str">
            <v>$</v>
          </cell>
          <cell r="F30">
            <v>179.3</v>
          </cell>
          <cell r="G30" t="str">
            <v>$</v>
          </cell>
          <cell r="H30">
            <v>0</v>
          </cell>
          <cell r="I30" t="str">
            <v>$</v>
          </cell>
          <cell r="J30">
            <v>179.3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A31" t="str">
            <v>213430</v>
          </cell>
          <cell r="B31" t="str">
            <v>WALDEN TI REIMB CK #006211</v>
          </cell>
          <cell r="C31" t="str">
            <v>$</v>
          </cell>
          <cell r="D31">
            <v>411.25</v>
          </cell>
          <cell r="E31" t="str">
            <v>$</v>
          </cell>
          <cell r="F31">
            <v>-9406.11</v>
          </cell>
          <cell r="G31" t="str">
            <v>$</v>
          </cell>
          <cell r="H31">
            <v>0</v>
          </cell>
          <cell r="I31" t="str">
            <v>$</v>
          </cell>
          <cell r="J31">
            <v>-9406.11</v>
          </cell>
          <cell r="K31" t="str">
            <v xml:space="preserve"> </v>
          </cell>
          <cell r="L31" t="str">
            <v>-</v>
          </cell>
          <cell r="M31" t="str">
            <v>$</v>
          </cell>
          <cell r="N31">
            <v>411.25</v>
          </cell>
          <cell r="O31" t="str">
            <v>$</v>
          </cell>
          <cell r="P31">
            <v>0</v>
          </cell>
        </row>
        <row r="32">
          <cell r="B32" t="str">
            <v>WALDEN LEASING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201460</v>
          </cell>
          <cell r="G32" t="str">
            <v>$</v>
          </cell>
          <cell r="H32">
            <v>0</v>
          </cell>
          <cell r="I32" t="str">
            <v>$</v>
          </cell>
          <cell r="J32">
            <v>201460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RECLASS TO ACCT. #866610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0</v>
          </cell>
          <cell r="G33" t="str">
            <v>$</v>
          </cell>
          <cell r="H33">
            <v>-6196.38</v>
          </cell>
          <cell r="I33" t="str">
            <v>$</v>
          </cell>
          <cell r="J33">
            <v>-6196.38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6">
          <cell r="B36" t="str">
            <v>TOTALS</v>
          </cell>
          <cell r="C36" t="str">
            <v>$</v>
          </cell>
          <cell r="D36">
            <v>5023.75</v>
          </cell>
          <cell r="E36" t="str">
            <v>$</v>
          </cell>
          <cell r="F36">
            <v>3832.5</v>
          </cell>
          <cell r="G36" t="str">
            <v>$</v>
          </cell>
          <cell r="H36">
            <v>411.25</v>
          </cell>
          <cell r="I36" t="str">
            <v>$</v>
          </cell>
          <cell r="J36">
            <v>4243.75</v>
          </cell>
          <cell r="K36" t="str">
            <v>$</v>
          </cell>
          <cell r="L36">
            <v>0</v>
          </cell>
          <cell r="M36" t="str">
            <v>$</v>
          </cell>
          <cell r="N36">
            <v>4243.75</v>
          </cell>
          <cell r="O36" t="str">
            <v>$</v>
          </cell>
          <cell r="P36">
            <v>780</v>
          </cell>
        </row>
        <row r="37">
          <cell r="A37" t="str">
            <v>213440</v>
          </cell>
          <cell r="B37" t="str">
            <v>LEASE COMMISSIONS</v>
          </cell>
          <cell r="C37" t="str">
            <v>$</v>
          </cell>
          <cell r="D37">
            <v>129510</v>
          </cell>
          <cell r="E37" t="str">
            <v>$</v>
          </cell>
          <cell r="F37">
            <v>105832.05</v>
          </cell>
          <cell r="G37" t="str">
            <v>$</v>
          </cell>
          <cell r="H37">
            <v>0</v>
          </cell>
          <cell r="I37" t="str">
            <v>$</v>
          </cell>
          <cell r="J37">
            <v>105832.05</v>
          </cell>
          <cell r="K37" t="str">
            <v>$</v>
          </cell>
          <cell r="L37" t="str">
            <v>-</v>
          </cell>
          <cell r="M37" t="str">
            <v>$</v>
          </cell>
          <cell r="N37">
            <v>105832.05</v>
          </cell>
          <cell r="O37" t="str">
            <v>$</v>
          </cell>
          <cell r="P37">
            <v>23677.949999999997</v>
          </cell>
        </row>
        <row r="38">
          <cell r="B38" t="str">
            <v>THE SHELARD GROUP, INC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64755</v>
          </cell>
          <cell r="G38" t="str">
            <v>$</v>
          </cell>
          <cell r="H38">
            <v>0</v>
          </cell>
          <cell r="I38" t="str">
            <v>$</v>
          </cell>
          <cell r="J38">
            <v>64755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THE SHELARD GROUP, INC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64755</v>
          </cell>
          <cell r="G39" t="str">
            <v>$</v>
          </cell>
          <cell r="H39">
            <v>0</v>
          </cell>
          <cell r="I39" t="str">
            <v>$</v>
          </cell>
          <cell r="J39">
            <v>64755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1995 HOLDBACK</v>
          </cell>
          <cell r="C40" t="str">
            <v xml:space="preserve"> </v>
          </cell>
          <cell r="E40" t="str">
            <v>$</v>
          </cell>
          <cell r="F40">
            <v>-23677.95</v>
          </cell>
          <cell r="G40" t="str">
            <v>$</v>
          </cell>
          <cell r="H40">
            <v>0</v>
          </cell>
          <cell r="I40" t="str">
            <v>$</v>
          </cell>
          <cell r="J40">
            <v>-23677.95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2">
          <cell r="C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A43" t="str">
            <v>213430</v>
          </cell>
          <cell r="B43" t="str">
            <v>OTHER (Legal &amp; Archit.)</v>
          </cell>
          <cell r="C43" t="str">
            <v>$</v>
          </cell>
          <cell r="D43">
            <v>16510</v>
          </cell>
          <cell r="E43" t="str">
            <v>$</v>
          </cell>
          <cell r="F43">
            <v>14217.210000000001</v>
          </cell>
          <cell r="G43" t="str">
            <v>$</v>
          </cell>
          <cell r="H43">
            <v>0</v>
          </cell>
          <cell r="I43" t="str">
            <v>$</v>
          </cell>
          <cell r="J43">
            <v>14217.210000000001</v>
          </cell>
          <cell r="K43" t="str">
            <v>$</v>
          </cell>
          <cell r="L43" t="str">
            <v>-</v>
          </cell>
          <cell r="M43" t="str">
            <v>$</v>
          </cell>
          <cell r="N43">
            <v>14217.210000000001</v>
          </cell>
          <cell r="O43" t="str">
            <v>$</v>
          </cell>
          <cell r="P43">
            <v>2292.7899999999991</v>
          </cell>
        </row>
        <row r="44">
          <cell r="B44" t="str">
            <v>LAPP, LAURIE LIBRA</v>
          </cell>
          <cell r="E44" t="str">
            <v>$</v>
          </cell>
          <cell r="F44">
            <v>9281.4500000000007</v>
          </cell>
          <cell r="G44" t="str">
            <v>$</v>
          </cell>
          <cell r="H44">
            <v>0</v>
          </cell>
          <cell r="I44" t="str">
            <v>$</v>
          </cell>
          <cell r="J44">
            <v>9281.4500000000007</v>
          </cell>
          <cell r="K44" t="str">
            <v xml:space="preserve"> </v>
          </cell>
        </row>
        <row r="45">
          <cell r="B45" t="str">
            <v>WALSH BISHOP</v>
          </cell>
          <cell r="E45" t="str">
            <v>$</v>
          </cell>
          <cell r="F45">
            <v>1478.5</v>
          </cell>
          <cell r="G45" t="str">
            <v>$</v>
          </cell>
          <cell r="H45">
            <v>0</v>
          </cell>
          <cell r="I45" t="str">
            <v>$</v>
          </cell>
          <cell r="J45">
            <v>1478.5</v>
          </cell>
          <cell r="K45" t="str">
            <v xml:space="preserve"> </v>
          </cell>
        </row>
        <row r="46">
          <cell r="B46" t="str">
            <v>WALSH BISHOP</v>
          </cell>
          <cell r="E46" t="str">
            <v>$</v>
          </cell>
          <cell r="F46">
            <v>240.9</v>
          </cell>
          <cell r="G46" t="str">
            <v>$</v>
          </cell>
          <cell r="H46">
            <v>0</v>
          </cell>
          <cell r="I46" t="str">
            <v>$</v>
          </cell>
          <cell r="J46">
            <v>240.9</v>
          </cell>
          <cell r="K46" t="str">
            <v xml:space="preserve"> </v>
          </cell>
        </row>
        <row r="47">
          <cell r="B47" t="str">
            <v>WALSH BISHOP</v>
          </cell>
          <cell r="E47" t="str">
            <v>$</v>
          </cell>
          <cell r="F47">
            <v>3216.36</v>
          </cell>
          <cell r="G47" t="str">
            <v>$</v>
          </cell>
          <cell r="H47">
            <v>0</v>
          </cell>
          <cell r="I47" t="str">
            <v>$</v>
          </cell>
          <cell r="J47">
            <v>3216.36</v>
          </cell>
          <cell r="K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>$</v>
          </cell>
          <cell r="F48">
            <v>0</v>
          </cell>
          <cell r="G48" t="str">
            <v>$</v>
          </cell>
          <cell r="H48">
            <v>0</v>
          </cell>
          <cell r="I48" t="str">
            <v>$</v>
          </cell>
          <cell r="J48">
            <v>0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</row>
        <row r="52">
          <cell r="B52" t="str">
            <v>TOTALS</v>
          </cell>
          <cell r="C52" t="str">
            <v>$</v>
          </cell>
          <cell r="D52">
            <v>347480</v>
          </cell>
          <cell r="E52" t="str">
            <v>$</v>
          </cell>
          <cell r="F52">
            <v>327705.64</v>
          </cell>
          <cell r="G52" t="str">
            <v>$</v>
          </cell>
          <cell r="H52">
            <v>-6196.38</v>
          </cell>
          <cell r="I52" t="str">
            <v>$</v>
          </cell>
          <cell r="J52">
            <v>321509.26</v>
          </cell>
          <cell r="K52" t="str">
            <v>$</v>
          </cell>
          <cell r="L52">
            <v>0</v>
          </cell>
          <cell r="M52" t="str">
            <v>$</v>
          </cell>
          <cell r="N52">
            <v>321509.26</v>
          </cell>
          <cell r="O52" t="str">
            <v>$</v>
          </cell>
          <cell r="P52">
            <v>25970.739999999991</v>
          </cell>
        </row>
      </sheetData>
      <sheetData sheetId="7" refreshError="1">
        <row r="13">
          <cell r="A13" t="str">
            <v>JOB CLOSED:</v>
          </cell>
          <cell r="B13" t="str">
            <v>AUGUST - 1996</v>
          </cell>
        </row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3620.25</v>
          </cell>
          <cell r="E19" t="str">
            <v>$</v>
          </cell>
          <cell r="F19">
            <v>706</v>
          </cell>
          <cell r="G19" t="str">
            <v>$</v>
          </cell>
          <cell r="H19">
            <v>469.9</v>
          </cell>
          <cell r="I19" t="str">
            <v>$</v>
          </cell>
          <cell r="J19">
            <v>1175.9000000000001</v>
          </cell>
          <cell r="K19" t="str">
            <v>$</v>
          </cell>
          <cell r="L19" t="str">
            <v>-</v>
          </cell>
          <cell r="M19" t="str">
            <v>$</v>
          </cell>
          <cell r="N19">
            <v>1175.9000000000001</v>
          </cell>
          <cell r="O19" t="str">
            <v>$</v>
          </cell>
          <cell r="P19">
            <v>2444.3501000000001</v>
          </cell>
        </row>
        <row r="20">
          <cell r="B20" t="str">
            <v>WENZEL HEATING &amp; AC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706</v>
          </cell>
          <cell r="G20" t="str">
            <v>$</v>
          </cell>
          <cell r="H20">
            <v>0</v>
          </cell>
          <cell r="I20" t="str">
            <v>$</v>
          </cell>
          <cell r="J20">
            <v>706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NAKASONE, INC.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0</v>
          </cell>
          <cell r="G21" t="str">
            <v>$</v>
          </cell>
          <cell r="H21">
            <v>469.9</v>
          </cell>
          <cell r="I21" t="str">
            <v>$</v>
          </cell>
          <cell r="J21">
            <v>469.9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0</v>
          </cell>
          <cell r="G22" t="str">
            <v>$</v>
          </cell>
          <cell r="H22">
            <v>0</v>
          </cell>
          <cell r="I22" t="str">
            <v>$</v>
          </cell>
          <cell r="J22">
            <v>0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5">
          <cell r="A25" t="str">
            <v>213440</v>
          </cell>
          <cell r="B25" t="str">
            <v>LEASE COMMISSIONS</v>
          </cell>
          <cell r="C25" t="str">
            <v>$</v>
          </cell>
          <cell r="D25">
            <v>0</v>
          </cell>
          <cell r="E25" t="str">
            <v>$</v>
          </cell>
          <cell r="F25">
            <v>0</v>
          </cell>
          <cell r="G25" t="str">
            <v>$</v>
          </cell>
          <cell r="H25">
            <v>0</v>
          </cell>
          <cell r="I25" t="str">
            <v>$</v>
          </cell>
          <cell r="J25">
            <v>0</v>
          </cell>
          <cell r="K25" t="str">
            <v>$</v>
          </cell>
          <cell r="L25" t="str">
            <v>-</v>
          </cell>
          <cell r="M25" t="str">
            <v>$</v>
          </cell>
          <cell r="N25">
            <v>0</v>
          </cell>
          <cell r="O25" t="str">
            <v>$</v>
          </cell>
          <cell r="P25">
            <v>0</v>
          </cell>
        </row>
        <row r="26">
          <cell r="A26" t="str">
            <v>213440</v>
          </cell>
          <cell r="B26" t="str">
            <v>LEASE COMMISSIONS</v>
          </cell>
          <cell r="C26" t="str">
            <v>$</v>
          </cell>
          <cell r="D26">
            <v>2413.5</v>
          </cell>
          <cell r="E26" t="str">
            <v>$</v>
          </cell>
          <cell r="F26">
            <v>0</v>
          </cell>
          <cell r="G26" t="str">
            <v>$</v>
          </cell>
          <cell r="H26">
            <v>0</v>
          </cell>
          <cell r="I26" t="str">
            <v>$</v>
          </cell>
          <cell r="J26">
            <v>0</v>
          </cell>
          <cell r="K26" t="str">
            <v>$</v>
          </cell>
          <cell r="L26" t="str">
            <v>-</v>
          </cell>
          <cell r="M26" t="str">
            <v>$</v>
          </cell>
          <cell r="N26">
            <v>0</v>
          </cell>
          <cell r="O26" t="str">
            <v>$</v>
          </cell>
          <cell r="P26">
            <v>2413.5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0</v>
          </cell>
          <cell r="G27" t="str">
            <v>$</v>
          </cell>
          <cell r="H27">
            <v>0</v>
          </cell>
          <cell r="I27" t="str">
            <v>$</v>
          </cell>
          <cell r="J27">
            <v>0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0</v>
          </cell>
          <cell r="G28" t="str">
            <v>$</v>
          </cell>
          <cell r="H28">
            <v>0</v>
          </cell>
          <cell r="I28" t="str">
            <v>$</v>
          </cell>
          <cell r="J28">
            <v>0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Archit.)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A31" t="str">
            <v>213430</v>
          </cell>
          <cell r="B31" t="str">
            <v>OTHER (Legal &amp; Archit.)</v>
          </cell>
          <cell r="C31" t="str">
            <v>$</v>
          </cell>
          <cell r="D31">
            <v>2011.25</v>
          </cell>
          <cell r="E31" t="str">
            <v>$</v>
          </cell>
          <cell r="F31">
            <v>290.25</v>
          </cell>
          <cell r="G31" t="str">
            <v>$</v>
          </cell>
          <cell r="H31">
            <v>0</v>
          </cell>
          <cell r="I31" t="str">
            <v>$</v>
          </cell>
          <cell r="J31">
            <v>290.25</v>
          </cell>
          <cell r="K31" t="str">
            <v>$</v>
          </cell>
          <cell r="L31" t="str">
            <v>-</v>
          </cell>
          <cell r="M31" t="str">
            <v>$</v>
          </cell>
          <cell r="N31">
            <v>290.25</v>
          </cell>
          <cell r="O31" t="str">
            <v>$</v>
          </cell>
          <cell r="P31">
            <v>1721</v>
          </cell>
        </row>
        <row r="32">
          <cell r="B32" t="str">
            <v>LAPP, LAURIE, LIBRA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280</v>
          </cell>
          <cell r="G32" t="str">
            <v>$</v>
          </cell>
          <cell r="H32">
            <v>0</v>
          </cell>
          <cell r="I32" t="str">
            <v>$</v>
          </cell>
          <cell r="J32">
            <v>280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LAPP, LAURIE, LIBRA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10.25</v>
          </cell>
          <cell r="G33" t="str">
            <v>$</v>
          </cell>
          <cell r="H33">
            <v>0</v>
          </cell>
          <cell r="I33" t="str">
            <v>$</v>
          </cell>
          <cell r="J33">
            <v>10.25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TOTALS</v>
          </cell>
          <cell r="C35" t="str">
            <v>$</v>
          </cell>
          <cell r="D35">
            <v>0</v>
          </cell>
          <cell r="E35" t="str">
            <v>$</v>
          </cell>
          <cell r="F35">
            <v>0</v>
          </cell>
          <cell r="G35" t="str">
            <v>$</v>
          </cell>
          <cell r="H35">
            <v>0</v>
          </cell>
          <cell r="I35" t="str">
            <v>$</v>
          </cell>
          <cell r="J35">
            <v>0</v>
          </cell>
          <cell r="K35" t="str">
            <v>$</v>
          </cell>
          <cell r="L35">
            <v>0</v>
          </cell>
          <cell r="M35" t="str">
            <v>$</v>
          </cell>
          <cell r="N35">
            <v>0</v>
          </cell>
          <cell r="O35" t="str">
            <v>$</v>
          </cell>
          <cell r="P35">
            <v>0</v>
          </cell>
        </row>
        <row r="37">
          <cell r="B37" t="str">
            <v>TOTALS</v>
          </cell>
          <cell r="C37" t="str">
            <v>$</v>
          </cell>
          <cell r="D37">
            <v>8045</v>
          </cell>
          <cell r="E37" t="str">
            <v>$</v>
          </cell>
          <cell r="F37">
            <v>996.25</v>
          </cell>
          <cell r="G37" t="str">
            <v>$</v>
          </cell>
          <cell r="H37">
            <v>469.9</v>
          </cell>
          <cell r="I37" t="str">
            <v>$</v>
          </cell>
          <cell r="J37">
            <v>1466.15</v>
          </cell>
          <cell r="K37" t="str">
            <v>$</v>
          </cell>
          <cell r="L37">
            <v>0</v>
          </cell>
          <cell r="M37" t="str">
            <v>$</v>
          </cell>
          <cell r="N37">
            <v>1466.15</v>
          </cell>
          <cell r="O37" t="str">
            <v>$</v>
          </cell>
          <cell r="P37">
            <v>6578.85</v>
          </cell>
        </row>
      </sheetData>
      <sheetData sheetId="8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3075</v>
          </cell>
          <cell r="E19" t="str">
            <v>$</v>
          </cell>
          <cell r="F19">
            <v>2295</v>
          </cell>
          <cell r="G19" t="str">
            <v>$</v>
          </cell>
          <cell r="H19">
            <v>0</v>
          </cell>
          <cell r="I19" t="str">
            <v>$</v>
          </cell>
          <cell r="J19">
            <v>2295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2295</v>
          </cell>
          <cell r="O19" t="str">
            <v>$</v>
          </cell>
          <cell r="P19">
            <v>780.00009999999997</v>
          </cell>
        </row>
        <row r="20"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1065</v>
          </cell>
          <cell r="G20" t="str">
            <v>$</v>
          </cell>
          <cell r="H20">
            <v>0</v>
          </cell>
          <cell r="I20" t="str">
            <v>$</v>
          </cell>
          <cell r="J20">
            <v>1065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1230</v>
          </cell>
          <cell r="G21" t="str">
            <v>$</v>
          </cell>
          <cell r="H21">
            <v>0</v>
          </cell>
          <cell r="I21" t="str">
            <v>$</v>
          </cell>
          <cell r="J21">
            <v>1230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0</v>
          </cell>
          <cell r="G22" t="str">
            <v>$</v>
          </cell>
          <cell r="H22">
            <v>0</v>
          </cell>
          <cell r="I22" t="str">
            <v>$</v>
          </cell>
          <cell r="J22">
            <v>0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WALSH BISHOP</v>
          </cell>
          <cell r="C23" t="str">
            <v xml:space="preserve"> </v>
          </cell>
          <cell r="D23" t="str">
            <v xml:space="preserve"> </v>
          </cell>
          <cell r="E23" t="str">
            <v>$</v>
          </cell>
          <cell r="F23">
            <v>829.76</v>
          </cell>
          <cell r="G23" t="str">
            <v>$</v>
          </cell>
          <cell r="H23">
            <v>0</v>
          </cell>
          <cell r="I23" t="str">
            <v>$</v>
          </cell>
          <cell r="J23">
            <v>829.76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CBM INDUSTRIES</v>
          </cell>
          <cell r="C24" t="str">
            <v xml:space="preserve"> </v>
          </cell>
          <cell r="D24" t="str">
            <v xml:space="preserve"> </v>
          </cell>
          <cell r="E24" t="str">
            <v>$</v>
          </cell>
          <cell r="F24">
            <v>55.38</v>
          </cell>
          <cell r="G24" t="str">
            <v>$</v>
          </cell>
          <cell r="H24">
            <v>0</v>
          </cell>
          <cell r="I24" t="str">
            <v>$</v>
          </cell>
          <cell r="J24">
            <v>55.38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B25" t="str">
            <v>KOLL CONSTRUCTION</v>
          </cell>
          <cell r="C25" t="str">
            <v xml:space="preserve"> </v>
          </cell>
          <cell r="D25" t="str">
            <v xml:space="preserve"> </v>
          </cell>
          <cell r="E25" t="str">
            <v>$</v>
          </cell>
          <cell r="F25">
            <v>5040.26</v>
          </cell>
          <cell r="G25" t="str">
            <v>$</v>
          </cell>
          <cell r="H25">
            <v>0</v>
          </cell>
          <cell r="I25" t="str">
            <v>$</v>
          </cell>
          <cell r="J25">
            <v>5040.26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A26" t="str">
            <v>213440</v>
          </cell>
          <cell r="B26" t="str">
            <v>LEASE COMMISSIONS</v>
          </cell>
          <cell r="C26" t="str">
            <v>$</v>
          </cell>
          <cell r="D26">
            <v>1537.5</v>
          </cell>
          <cell r="E26" t="str">
            <v>$</v>
          </cell>
          <cell r="F26">
            <v>1537.5</v>
          </cell>
          <cell r="G26" t="str">
            <v>$</v>
          </cell>
          <cell r="H26">
            <v>0</v>
          </cell>
          <cell r="I26" t="str">
            <v>$</v>
          </cell>
          <cell r="J26">
            <v>1537.5</v>
          </cell>
          <cell r="K26" t="str">
            <v>$</v>
          </cell>
          <cell r="L26" t="str">
            <v>-</v>
          </cell>
          <cell r="M26" t="str">
            <v>$</v>
          </cell>
          <cell r="N26">
            <v>1537.5</v>
          </cell>
          <cell r="O26" t="str">
            <v>$</v>
          </cell>
          <cell r="P26">
            <v>0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1537.5</v>
          </cell>
          <cell r="G27" t="str">
            <v>$</v>
          </cell>
          <cell r="H27">
            <v>0</v>
          </cell>
          <cell r="I27" t="str">
            <v>$</v>
          </cell>
          <cell r="J27">
            <v>1537.5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0</v>
          </cell>
          <cell r="G28" t="str">
            <v>$</v>
          </cell>
          <cell r="H28">
            <v>0</v>
          </cell>
          <cell r="I28" t="str">
            <v>$</v>
          </cell>
          <cell r="J28">
            <v>0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A29" t="str">
            <v>213440</v>
          </cell>
          <cell r="B29" t="str">
            <v>LEASE COMMISSIONS</v>
          </cell>
          <cell r="C29" t="str">
            <v xml:space="preserve"> </v>
          </cell>
          <cell r="D29">
            <v>3654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B30" t="str">
            <v>KOLL/SHELARD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A31" t="str">
            <v>213430</v>
          </cell>
          <cell r="B31" t="str">
            <v>OTHER (Legal &amp; Archit.)</v>
          </cell>
          <cell r="C31" t="str">
            <v>$</v>
          </cell>
          <cell r="D31">
            <v>411.25</v>
          </cell>
          <cell r="E31" t="str">
            <v>$</v>
          </cell>
          <cell r="F31">
            <v>0</v>
          </cell>
          <cell r="G31" t="str">
            <v>$</v>
          </cell>
          <cell r="H31">
            <v>411.25</v>
          </cell>
          <cell r="I31" t="str">
            <v>$</v>
          </cell>
          <cell r="J31">
            <v>411.25</v>
          </cell>
          <cell r="K31" t="str">
            <v>$</v>
          </cell>
          <cell r="L31" t="str">
            <v>-</v>
          </cell>
          <cell r="M31" t="str">
            <v>$</v>
          </cell>
          <cell r="N31">
            <v>411.25</v>
          </cell>
          <cell r="O31" t="str">
            <v>$</v>
          </cell>
          <cell r="P31">
            <v>0</v>
          </cell>
        </row>
        <row r="32">
          <cell r="B32" t="str">
            <v>RECLASS FROM  ACCT #836380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0</v>
          </cell>
          <cell r="G32" t="str">
            <v>$</v>
          </cell>
          <cell r="H32">
            <v>411.25</v>
          </cell>
          <cell r="I32" t="str">
            <v>$</v>
          </cell>
          <cell r="J32">
            <v>411.25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A34" t="str">
            <v>213430</v>
          </cell>
          <cell r="B34" t="str">
            <v>OTHER (Legal &amp; Archit.)</v>
          </cell>
          <cell r="C34" t="str">
            <v>$</v>
          </cell>
          <cell r="D34">
            <v>7859</v>
          </cell>
          <cell r="E34" t="str">
            <v>$</v>
          </cell>
          <cell r="F34">
            <v>574.5</v>
          </cell>
          <cell r="G34" t="str">
            <v>$</v>
          </cell>
          <cell r="H34">
            <v>0</v>
          </cell>
          <cell r="I34" t="str">
            <v>$</v>
          </cell>
          <cell r="J34">
            <v>574.5</v>
          </cell>
          <cell r="K34" t="str">
            <v>$</v>
          </cell>
          <cell r="L34" t="str">
            <v>-</v>
          </cell>
          <cell r="M34" t="str">
            <v>$</v>
          </cell>
          <cell r="N34">
            <v>574.5</v>
          </cell>
          <cell r="O34" t="str">
            <v>$</v>
          </cell>
          <cell r="P34">
            <v>7284.5</v>
          </cell>
        </row>
        <row r="35">
          <cell r="B35" t="str">
            <v>LAPP, LAURIE, LIBRA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574.5</v>
          </cell>
          <cell r="G35" t="str">
            <v>$</v>
          </cell>
          <cell r="H35">
            <v>0</v>
          </cell>
          <cell r="I35" t="str">
            <v>$</v>
          </cell>
          <cell r="J35">
            <v>574.5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B36" t="str">
            <v>TOTALS</v>
          </cell>
          <cell r="C36" t="str">
            <v>$</v>
          </cell>
          <cell r="D36">
            <v>5023.75</v>
          </cell>
          <cell r="E36" t="str">
            <v>$</v>
          </cell>
          <cell r="F36">
            <v>3832.5</v>
          </cell>
          <cell r="G36" t="str">
            <v>$</v>
          </cell>
          <cell r="H36">
            <v>411.25</v>
          </cell>
          <cell r="I36" t="str">
            <v>$</v>
          </cell>
          <cell r="J36">
            <v>4243.75</v>
          </cell>
          <cell r="K36" t="str">
            <v>$</v>
          </cell>
          <cell r="L36">
            <v>0</v>
          </cell>
          <cell r="M36" t="str">
            <v>$</v>
          </cell>
          <cell r="N36">
            <v>4243.75</v>
          </cell>
          <cell r="O36" t="str">
            <v>$</v>
          </cell>
          <cell r="P36">
            <v>780</v>
          </cell>
        </row>
        <row r="39">
          <cell r="B39" t="str">
            <v>TOTALS</v>
          </cell>
          <cell r="C39" t="str">
            <v>$</v>
          </cell>
          <cell r="D39">
            <v>33437</v>
          </cell>
          <cell r="E39" t="str">
            <v>$</v>
          </cell>
          <cell r="F39">
            <v>26152.5</v>
          </cell>
          <cell r="G39" t="str">
            <v>$</v>
          </cell>
          <cell r="H39">
            <v>0</v>
          </cell>
          <cell r="I39" t="str">
            <v>$</v>
          </cell>
          <cell r="J39">
            <v>26152.5</v>
          </cell>
          <cell r="K39" t="str">
            <v>$</v>
          </cell>
          <cell r="L39">
            <v>0</v>
          </cell>
          <cell r="M39" t="str">
            <v>$</v>
          </cell>
          <cell r="N39">
            <v>26152.5</v>
          </cell>
          <cell r="O39" t="str">
            <v>$</v>
          </cell>
          <cell r="P39">
            <v>7284.5</v>
          </cell>
        </row>
        <row r="40">
          <cell r="H40" t="str">
            <v xml:space="preserve"> </v>
          </cell>
          <cell r="J40" t="str">
            <v xml:space="preserve"> </v>
          </cell>
        </row>
      </sheetData>
      <sheetData sheetId="9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0</v>
          </cell>
          <cell r="E19" t="str">
            <v>$</v>
          </cell>
          <cell r="F19">
            <v>0</v>
          </cell>
          <cell r="G19" t="str">
            <v>$</v>
          </cell>
          <cell r="H19">
            <v>0</v>
          </cell>
          <cell r="I19" t="str">
            <v>$</v>
          </cell>
          <cell r="J19">
            <v>0</v>
          </cell>
          <cell r="K19" t="str">
            <v>$</v>
          </cell>
          <cell r="L19" t="str">
            <v>-</v>
          </cell>
          <cell r="M19" t="str">
            <v>$</v>
          </cell>
          <cell r="N19">
            <v>0</v>
          </cell>
          <cell r="O19" t="str">
            <v>$</v>
          </cell>
          <cell r="P19">
            <v>1E-4</v>
          </cell>
        </row>
        <row r="20"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0</v>
          </cell>
          <cell r="G20" t="str">
            <v>$</v>
          </cell>
          <cell r="H20">
            <v>0</v>
          </cell>
          <cell r="I20" t="str">
            <v>$</v>
          </cell>
          <cell r="J20">
            <v>0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0</v>
          </cell>
          <cell r="G21" t="str">
            <v>$</v>
          </cell>
          <cell r="H21">
            <v>0</v>
          </cell>
          <cell r="I21" t="str">
            <v>$</v>
          </cell>
          <cell r="J21">
            <v>0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E22" t="str">
            <v>$</v>
          </cell>
          <cell r="F22">
            <v>582.5</v>
          </cell>
          <cell r="G22" t="str">
            <v>$</v>
          </cell>
          <cell r="H22">
            <v>0</v>
          </cell>
          <cell r="I22" t="str">
            <v>$</v>
          </cell>
          <cell r="J22">
            <v>582.5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BLOOMINGTON LOCK &amp; SAFE</v>
          </cell>
          <cell r="E23" t="str">
            <v>$</v>
          </cell>
          <cell r="F23">
            <v>92.2</v>
          </cell>
          <cell r="G23" t="str">
            <v>$</v>
          </cell>
          <cell r="H23">
            <v>0</v>
          </cell>
          <cell r="I23" t="str">
            <v>$</v>
          </cell>
          <cell r="J23">
            <v>92.2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CBM INDUSTRIES</v>
          </cell>
          <cell r="E24" t="str">
            <v>$</v>
          </cell>
          <cell r="F24">
            <v>43.97</v>
          </cell>
          <cell r="G24" t="str">
            <v>$</v>
          </cell>
          <cell r="H24">
            <v>0</v>
          </cell>
          <cell r="I24" t="str">
            <v>$</v>
          </cell>
          <cell r="J24">
            <v>43.97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A25" t="str">
            <v>213440</v>
          </cell>
          <cell r="B25" t="str">
            <v>LEASE COMMISSIONS</v>
          </cell>
          <cell r="C25" t="str">
            <v>$</v>
          </cell>
          <cell r="D25">
            <v>0</v>
          </cell>
          <cell r="E25" t="str">
            <v>$</v>
          </cell>
          <cell r="F25">
            <v>0</v>
          </cell>
          <cell r="G25" t="str">
            <v>$</v>
          </cell>
          <cell r="H25">
            <v>0</v>
          </cell>
          <cell r="I25" t="str">
            <v>$</v>
          </cell>
          <cell r="J25">
            <v>0</v>
          </cell>
          <cell r="K25" t="str">
            <v>$</v>
          </cell>
          <cell r="L25" t="str">
            <v>-</v>
          </cell>
          <cell r="M25" t="str">
            <v>$</v>
          </cell>
          <cell r="N25">
            <v>0</v>
          </cell>
          <cell r="O25" t="str">
            <v>$</v>
          </cell>
          <cell r="P25">
            <v>0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0</v>
          </cell>
          <cell r="G26" t="str">
            <v>$</v>
          </cell>
          <cell r="H26">
            <v>0</v>
          </cell>
          <cell r="I26" t="str">
            <v>$</v>
          </cell>
          <cell r="J26">
            <v>0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0</v>
          </cell>
          <cell r="G27" t="str">
            <v>$</v>
          </cell>
          <cell r="H27">
            <v>0</v>
          </cell>
          <cell r="I27" t="str">
            <v>$</v>
          </cell>
          <cell r="J27">
            <v>0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Archit.)</v>
          </cell>
          <cell r="C30" t="str">
            <v>$</v>
          </cell>
          <cell r="D30">
            <v>0</v>
          </cell>
          <cell r="E30" t="str">
            <v>$</v>
          </cell>
          <cell r="F30">
            <v>0</v>
          </cell>
          <cell r="G30" t="str">
            <v>$</v>
          </cell>
          <cell r="H30">
            <v>0</v>
          </cell>
          <cell r="I30" t="str">
            <v>$</v>
          </cell>
          <cell r="J30">
            <v>0</v>
          </cell>
          <cell r="K30" t="str">
            <v>$</v>
          </cell>
          <cell r="L30" t="str">
            <v>-</v>
          </cell>
          <cell r="M30" t="str">
            <v>$</v>
          </cell>
          <cell r="N30">
            <v>0</v>
          </cell>
          <cell r="O30" t="str">
            <v>$</v>
          </cell>
          <cell r="P30">
            <v>0</v>
          </cell>
        </row>
        <row r="31">
          <cell r="A31" t="str">
            <v>213440</v>
          </cell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0</v>
          </cell>
          <cell r="G31" t="str">
            <v>$</v>
          </cell>
          <cell r="H31">
            <v>0</v>
          </cell>
          <cell r="I31" t="str">
            <v>$</v>
          </cell>
          <cell r="J31">
            <v>0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THE SHELARD GROUP, INC.</v>
          </cell>
          <cell r="E33" t="str">
            <v>$</v>
          </cell>
          <cell r="F33">
            <v>12368.25</v>
          </cell>
          <cell r="G33" t="str">
            <v>$</v>
          </cell>
          <cell r="H33">
            <v>0</v>
          </cell>
          <cell r="I33" t="str">
            <v>$</v>
          </cell>
          <cell r="J33">
            <v>12368.25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TOTALS</v>
          </cell>
          <cell r="C35" t="str">
            <v>$</v>
          </cell>
          <cell r="D35">
            <v>0</v>
          </cell>
          <cell r="E35" t="str">
            <v>$</v>
          </cell>
          <cell r="F35">
            <v>0</v>
          </cell>
          <cell r="G35" t="str">
            <v>$</v>
          </cell>
          <cell r="H35">
            <v>0</v>
          </cell>
          <cell r="I35" t="str">
            <v>$</v>
          </cell>
          <cell r="J35">
            <v>0</v>
          </cell>
          <cell r="K35" t="str">
            <v>$</v>
          </cell>
          <cell r="L35">
            <v>0</v>
          </cell>
          <cell r="M35" t="str">
            <v>$</v>
          </cell>
          <cell r="N35">
            <v>0</v>
          </cell>
          <cell r="O35" t="str">
            <v>$</v>
          </cell>
          <cell r="P35">
            <v>0</v>
          </cell>
        </row>
      </sheetData>
      <sheetData sheetId="10"/>
      <sheetData sheetId="11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21924</v>
          </cell>
          <cell r="E19" t="str">
            <v>$</v>
          </cell>
          <cell r="F19">
            <v>21924</v>
          </cell>
          <cell r="G19" t="str">
            <v>$</v>
          </cell>
          <cell r="H19">
            <v>0</v>
          </cell>
          <cell r="I19" t="str">
            <v>$</v>
          </cell>
          <cell r="J19">
            <v>21924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21924</v>
          </cell>
          <cell r="O19" t="str">
            <v>$</v>
          </cell>
          <cell r="P19">
            <v>1E-4</v>
          </cell>
        </row>
        <row r="20">
          <cell r="B20" t="str">
            <v>KOLL CONSTRUCTION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15304.7</v>
          </cell>
          <cell r="G20" t="str">
            <v>$</v>
          </cell>
          <cell r="H20">
            <v>0</v>
          </cell>
          <cell r="I20" t="str">
            <v>$</v>
          </cell>
          <cell r="J20">
            <v>15304.7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371.4</v>
          </cell>
          <cell r="G21" t="str">
            <v>$</v>
          </cell>
          <cell r="H21">
            <v>0</v>
          </cell>
          <cell r="I21" t="str">
            <v>$</v>
          </cell>
          <cell r="J21">
            <v>371.4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322.5</v>
          </cell>
          <cell r="G22" t="str">
            <v>$</v>
          </cell>
          <cell r="H22">
            <v>0</v>
          </cell>
          <cell r="I22" t="str">
            <v>$</v>
          </cell>
          <cell r="J22">
            <v>322.5</v>
          </cell>
          <cell r="K22" t="str">
            <v xml:space="preserve"> 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WALSH BISHOP</v>
          </cell>
          <cell r="C23" t="str">
            <v xml:space="preserve"> </v>
          </cell>
          <cell r="D23" t="str">
            <v xml:space="preserve"> </v>
          </cell>
          <cell r="E23" t="str">
            <v>$</v>
          </cell>
          <cell r="F23">
            <v>829.76</v>
          </cell>
          <cell r="G23" t="str">
            <v>$</v>
          </cell>
          <cell r="H23">
            <v>0</v>
          </cell>
          <cell r="I23" t="str">
            <v>$</v>
          </cell>
          <cell r="J23">
            <v>829.76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CBM INDUSTRIES</v>
          </cell>
          <cell r="C24" t="str">
            <v xml:space="preserve"> </v>
          </cell>
          <cell r="D24" t="str">
            <v xml:space="preserve"> </v>
          </cell>
          <cell r="E24" t="str">
            <v>$</v>
          </cell>
          <cell r="F24">
            <v>55.38</v>
          </cell>
          <cell r="G24" t="str">
            <v>$</v>
          </cell>
          <cell r="H24">
            <v>0</v>
          </cell>
          <cell r="I24" t="str">
            <v>$</v>
          </cell>
          <cell r="J24">
            <v>55.38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B25" t="str">
            <v>KOLL CONSTRUCTION</v>
          </cell>
          <cell r="C25" t="str">
            <v xml:space="preserve"> </v>
          </cell>
          <cell r="D25" t="str">
            <v xml:space="preserve"> </v>
          </cell>
          <cell r="E25" t="str">
            <v>$</v>
          </cell>
          <cell r="F25">
            <v>5040.26</v>
          </cell>
          <cell r="G25" t="str">
            <v>$</v>
          </cell>
          <cell r="H25">
            <v>0</v>
          </cell>
          <cell r="I25" t="str">
            <v>$</v>
          </cell>
          <cell r="J25">
            <v>5040.26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0</v>
          </cell>
          <cell r="G26" t="str">
            <v>$</v>
          </cell>
          <cell r="H26">
            <v>0</v>
          </cell>
          <cell r="I26" t="str">
            <v>$</v>
          </cell>
          <cell r="J26">
            <v>0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9">
          <cell r="A29" t="str">
            <v>213440</v>
          </cell>
          <cell r="B29" t="str">
            <v>LEASE COMMISSIONS</v>
          </cell>
          <cell r="C29" t="str">
            <v>$</v>
          </cell>
          <cell r="D29">
            <v>3654</v>
          </cell>
          <cell r="E29" t="str">
            <v>$</v>
          </cell>
          <cell r="F29">
            <v>3654</v>
          </cell>
          <cell r="G29" t="str">
            <v>$</v>
          </cell>
          <cell r="H29">
            <v>0</v>
          </cell>
          <cell r="I29" t="str">
            <v>$</v>
          </cell>
          <cell r="J29">
            <v>3654</v>
          </cell>
          <cell r="K29" t="str">
            <v>$</v>
          </cell>
          <cell r="L29" t="str">
            <v>-</v>
          </cell>
          <cell r="M29" t="str">
            <v>$</v>
          </cell>
          <cell r="N29">
            <v>3654</v>
          </cell>
          <cell r="O29" t="str">
            <v>$</v>
          </cell>
          <cell r="P29">
            <v>0</v>
          </cell>
        </row>
        <row r="30">
          <cell r="B30" t="str">
            <v>KOLL/SHELARD</v>
          </cell>
          <cell r="C30" t="str">
            <v xml:space="preserve"> </v>
          </cell>
          <cell r="D30" t="str">
            <v xml:space="preserve"> </v>
          </cell>
          <cell r="E30" t="str">
            <v>$</v>
          </cell>
          <cell r="F30">
            <v>3654</v>
          </cell>
          <cell r="G30" t="str">
            <v>$</v>
          </cell>
          <cell r="H30">
            <v>0</v>
          </cell>
          <cell r="I30" t="str">
            <v>$</v>
          </cell>
          <cell r="J30">
            <v>3654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C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A33" t="str">
            <v>213430</v>
          </cell>
          <cell r="B33" t="str">
            <v>OTHER (Legal &amp; Archit.)</v>
          </cell>
          <cell r="C33" t="str">
            <v xml:space="preserve"> </v>
          </cell>
          <cell r="D33">
            <v>4342.63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>
            <v>-599.75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A34" t="str">
            <v>213430</v>
          </cell>
          <cell r="B34" t="str">
            <v>OTHER (Legal &amp; Archit.)</v>
          </cell>
          <cell r="C34" t="str">
            <v>$</v>
          </cell>
          <cell r="D34">
            <v>7859</v>
          </cell>
          <cell r="E34" t="str">
            <v>$</v>
          </cell>
          <cell r="F34">
            <v>574.5</v>
          </cell>
          <cell r="G34" t="str">
            <v>$</v>
          </cell>
          <cell r="H34">
            <v>0</v>
          </cell>
          <cell r="I34" t="str">
            <v>$</v>
          </cell>
          <cell r="J34">
            <v>574.5</v>
          </cell>
          <cell r="K34" t="str">
            <v>$</v>
          </cell>
          <cell r="L34" t="str">
            <v>-</v>
          </cell>
          <cell r="M34" t="str">
            <v>$</v>
          </cell>
          <cell r="N34">
            <v>574.5</v>
          </cell>
          <cell r="O34" t="str">
            <v>$</v>
          </cell>
          <cell r="P34">
            <v>7284.5</v>
          </cell>
        </row>
        <row r="35">
          <cell r="B35" t="str">
            <v>LAPP, LAURIE, LIBRA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574.5</v>
          </cell>
          <cell r="G35" t="str">
            <v>$</v>
          </cell>
          <cell r="H35">
            <v>0</v>
          </cell>
          <cell r="I35" t="str">
            <v>$</v>
          </cell>
          <cell r="J35">
            <v>574.5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LAPP, LAURIE, LIBRA</v>
          </cell>
          <cell r="D37" t="str">
            <v xml:space="preserve"> </v>
          </cell>
          <cell r="E37" t="str">
            <v>$</v>
          </cell>
          <cell r="F37">
            <v>599.75</v>
          </cell>
          <cell r="G37" t="str">
            <v>$</v>
          </cell>
          <cell r="H37">
            <v>0</v>
          </cell>
          <cell r="I37" t="str">
            <v>$</v>
          </cell>
          <cell r="J37">
            <v>599.75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</row>
        <row r="38">
          <cell r="B38" t="str">
            <v>Trans Reimb CK #50002416</v>
          </cell>
          <cell r="D38" t="str">
            <v xml:space="preserve"> </v>
          </cell>
          <cell r="E38" t="str">
            <v>$</v>
          </cell>
          <cell r="F38">
            <v>0</v>
          </cell>
          <cell r="G38" t="str">
            <v>$</v>
          </cell>
          <cell r="H38">
            <v>-599.75</v>
          </cell>
          <cell r="I38" t="str">
            <v>$</v>
          </cell>
          <cell r="J38">
            <v>-599.75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</row>
        <row r="39">
          <cell r="B39" t="str">
            <v>TOTALS</v>
          </cell>
          <cell r="C39" t="str">
            <v>$</v>
          </cell>
          <cell r="D39">
            <v>33437</v>
          </cell>
          <cell r="E39" t="str">
            <v>$</v>
          </cell>
          <cell r="F39">
            <v>26152.5</v>
          </cell>
          <cell r="G39" t="str">
            <v>$</v>
          </cell>
          <cell r="H39">
            <v>0</v>
          </cell>
          <cell r="I39" t="str">
            <v>$</v>
          </cell>
          <cell r="J39">
            <v>26152.5</v>
          </cell>
          <cell r="K39" t="str">
            <v>$</v>
          </cell>
          <cell r="L39">
            <v>0</v>
          </cell>
          <cell r="M39" t="str">
            <v>$</v>
          </cell>
          <cell r="N39">
            <v>26152.5</v>
          </cell>
          <cell r="O39" t="str">
            <v>$</v>
          </cell>
          <cell r="P39">
            <v>7284.5</v>
          </cell>
        </row>
        <row r="40">
          <cell r="H40" t="str">
            <v xml:space="preserve"> </v>
          </cell>
          <cell r="J40" t="str">
            <v xml:space="preserve"> </v>
          </cell>
        </row>
      </sheetData>
      <sheetData sheetId="12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 xml:space="preserve">-   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82455</v>
          </cell>
          <cell r="E19" t="str">
            <v>$</v>
          </cell>
          <cell r="F19">
            <v>82455</v>
          </cell>
          <cell r="G19" t="str">
            <v>$</v>
          </cell>
          <cell r="H19">
            <v>0</v>
          </cell>
          <cell r="I19" t="str">
            <v>$</v>
          </cell>
          <cell r="J19">
            <v>82455</v>
          </cell>
          <cell r="K19" t="str">
            <v>$</v>
          </cell>
          <cell r="L19" t="str">
            <v>-</v>
          </cell>
          <cell r="M19" t="str">
            <v>$</v>
          </cell>
          <cell r="N19">
            <v>82455</v>
          </cell>
          <cell r="O19" t="str">
            <v>$</v>
          </cell>
          <cell r="P19">
            <v>0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1335.88</v>
          </cell>
          <cell r="G20" t="str">
            <v>$</v>
          </cell>
          <cell r="H20">
            <v>0</v>
          </cell>
          <cell r="I20" t="str">
            <v>$</v>
          </cell>
          <cell r="J20">
            <v>1335.88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E21" t="str">
            <v>$</v>
          </cell>
          <cell r="F21">
            <v>1373.65</v>
          </cell>
          <cell r="G21" t="str">
            <v>$</v>
          </cell>
          <cell r="H21">
            <v>0</v>
          </cell>
          <cell r="I21" t="str">
            <v>$</v>
          </cell>
          <cell r="J21">
            <v>1373.65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E22" t="str">
            <v>$</v>
          </cell>
          <cell r="F22">
            <v>582.5</v>
          </cell>
          <cell r="G22" t="str">
            <v>$</v>
          </cell>
          <cell r="H22">
            <v>0</v>
          </cell>
          <cell r="I22" t="str">
            <v>$</v>
          </cell>
          <cell r="J22">
            <v>582.5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BLOOMINGTON LOCK &amp; SAFE</v>
          </cell>
          <cell r="E23" t="str">
            <v>$</v>
          </cell>
          <cell r="F23">
            <v>92.2</v>
          </cell>
          <cell r="G23" t="str">
            <v>$</v>
          </cell>
          <cell r="H23">
            <v>0</v>
          </cell>
          <cell r="I23" t="str">
            <v>$</v>
          </cell>
          <cell r="J23">
            <v>92.2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CBM INDUSTRIES</v>
          </cell>
          <cell r="E24" t="str">
            <v>$</v>
          </cell>
          <cell r="F24">
            <v>43.97</v>
          </cell>
          <cell r="G24" t="str">
            <v>$</v>
          </cell>
          <cell r="H24">
            <v>0</v>
          </cell>
          <cell r="I24" t="str">
            <v>$</v>
          </cell>
          <cell r="J24">
            <v>43.97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B25" t="str">
            <v>THOMAS SIGN</v>
          </cell>
          <cell r="E25" t="str">
            <v>$</v>
          </cell>
          <cell r="F25">
            <v>147.38</v>
          </cell>
          <cell r="G25" t="str">
            <v>$</v>
          </cell>
          <cell r="H25">
            <v>0</v>
          </cell>
          <cell r="I25" t="str">
            <v>$</v>
          </cell>
          <cell r="J25">
            <v>147.38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B26" t="str">
            <v>KMS CONSTRUCTION</v>
          </cell>
          <cell r="E26" t="str">
            <v>$</v>
          </cell>
          <cell r="F26">
            <v>78082.38</v>
          </cell>
          <cell r="G26" t="str">
            <v>$</v>
          </cell>
          <cell r="H26">
            <v>0</v>
          </cell>
          <cell r="I26" t="str">
            <v>$</v>
          </cell>
          <cell r="J26">
            <v>78082.38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>KMS CONSTRUCTION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797.04</v>
          </cell>
          <cell r="G27" t="str">
            <v>$</v>
          </cell>
          <cell r="H27">
            <v>0</v>
          </cell>
          <cell r="I27" t="str">
            <v>$</v>
          </cell>
          <cell r="J27">
            <v>797.04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E28" t="str">
            <v>$</v>
          </cell>
          <cell r="F28">
            <v>0</v>
          </cell>
          <cell r="G28" t="str">
            <v>$</v>
          </cell>
          <cell r="H28">
            <v>0</v>
          </cell>
          <cell r="I28" t="str">
            <v>$</v>
          </cell>
          <cell r="J28">
            <v>0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213440</v>
          </cell>
          <cell r="B30" t="str">
            <v>LEASE COMMISSIONS</v>
          </cell>
          <cell r="C30" t="str">
            <v>$</v>
          </cell>
          <cell r="D30">
            <v>10435.5</v>
          </cell>
          <cell r="E30" t="str">
            <v>$</v>
          </cell>
          <cell r="F30">
            <v>10435.5</v>
          </cell>
          <cell r="G30" t="str">
            <v>$</v>
          </cell>
          <cell r="H30">
            <v>0</v>
          </cell>
          <cell r="I30" t="str">
            <v>$</v>
          </cell>
          <cell r="J30">
            <v>10435.5</v>
          </cell>
          <cell r="K30" t="str">
            <v>$</v>
          </cell>
          <cell r="L30" t="str">
            <v>-</v>
          </cell>
          <cell r="M30" t="str">
            <v>$</v>
          </cell>
          <cell r="N30">
            <v>10435.5</v>
          </cell>
          <cell r="O30" t="str">
            <v>$</v>
          </cell>
          <cell r="P30">
            <v>0</v>
          </cell>
        </row>
        <row r="31">
          <cell r="A31" t="str">
            <v>213440</v>
          </cell>
          <cell r="B31" t="str">
            <v>LEASE COMMISSIONS</v>
          </cell>
          <cell r="C31" t="str">
            <v>$</v>
          </cell>
          <cell r="D31">
            <v>24736.5</v>
          </cell>
          <cell r="E31" t="str">
            <v>$</v>
          </cell>
          <cell r="F31">
            <v>24736.5</v>
          </cell>
          <cell r="G31" t="str">
            <v>$</v>
          </cell>
          <cell r="H31">
            <v>0</v>
          </cell>
          <cell r="I31" t="str">
            <v>$</v>
          </cell>
          <cell r="J31">
            <v>24736.5</v>
          </cell>
          <cell r="K31" t="str">
            <v>$</v>
          </cell>
          <cell r="L31" t="str">
            <v>-</v>
          </cell>
          <cell r="M31" t="str">
            <v>$</v>
          </cell>
          <cell r="N31">
            <v>24736.5</v>
          </cell>
          <cell r="O31" t="str">
            <v>$</v>
          </cell>
          <cell r="P31">
            <v>0</v>
          </cell>
        </row>
        <row r="32">
          <cell r="B32" t="str">
            <v>THE SHELARD GROUP, INC.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12368.25</v>
          </cell>
          <cell r="G32" t="str">
            <v>$</v>
          </cell>
          <cell r="H32">
            <v>0</v>
          </cell>
          <cell r="I32" t="str">
            <v>$</v>
          </cell>
          <cell r="J32">
            <v>12368.25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THE SHELARD GROUP, INC.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12368.25</v>
          </cell>
          <cell r="G33" t="str">
            <v>$</v>
          </cell>
          <cell r="H33">
            <v>0</v>
          </cell>
          <cell r="I33" t="str">
            <v>$</v>
          </cell>
          <cell r="J33">
            <v>12368.25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C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>OTHER (Legal &amp; Archit.)</v>
          </cell>
          <cell r="C36" t="str">
            <v xml:space="preserve"> </v>
          </cell>
          <cell r="D36">
            <v>4280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>
            <v>0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A37" t="str">
            <v>213430</v>
          </cell>
          <cell r="B37" t="str">
            <v>OTHER (Legal &amp; Archit.)</v>
          </cell>
          <cell r="C37" t="str">
            <v>$</v>
          </cell>
          <cell r="D37">
            <v>4700</v>
          </cell>
          <cell r="E37" t="str">
            <v>$</v>
          </cell>
          <cell r="F37">
            <v>4384.17</v>
          </cell>
          <cell r="G37" t="str">
            <v>$</v>
          </cell>
          <cell r="H37">
            <v>0</v>
          </cell>
          <cell r="I37" t="str">
            <v>$</v>
          </cell>
          <cell r="J37">
            <v>4384.17</v>
          </cell>
          <cell r="K37" t="str">
            <v>$</v>
          </cell>
          <cell r="L37" t="str">
            <v>-</v>
          </cell>
          <cell r="M37" t="str">
            <v>$</v>
          </cell>
          <cell r="N37">
            <v>4384.17</v>
          </cell>
          <cell r="O37" t="str">
            <v>$</v>
          </cell>
          <cell r="P37">
            <v>315.82999999999993</v>
          </cell>
        </row>
        <row r="38">
          <cell r="B38" t="str">
            <v>LAPP, LAURIE, LIBRA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961.12</v>
          </cell>
          <cell r="G38" t="str">
            <v>$</v>
          </cell>
          <cell r="H38">
            <v>0</v>
          </cell>
          <cell r="I38" t="str">
            <v>$</v>
          </cell>
          <cell r="J38">
            <v>961.12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LAPP, LAURIE, LIBRA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578.5</v>
          </cell>
          <cell r="G39" t="str">
            <v>$</v>
          </cell>
          <cell r="H39">
            <v>0</v>
          </cell>
          <cell r="I39" t="str">
            <v>$</v>
          </cell>
          <cell r="J39">
            <v>578.5</v>
          </cell>
          <cell r="K39" t="str">
            <v xml:space="preserve"> </v>
          </cell>
          <cell r="L39" t="str">
            <v xml:space="preserve"> 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WALSH BISHOP</v>
          </cell>
          <cell r="C40" t="str">
            <v xml:space="preserve"> </v>
          </cell>
          <cell r="D40" t="str">
            <v xml:space="preserve"> </v>
          </cell>
          <cell r="E40" t="str">
            <v>$</v>
          </cell>
          <cell r="F40">
            <v>478.5</v>
          </cell>
          <cell r="G40" t="str">
            <v>$</v>
          </cell>
          <cell r="H40">
            <v>0</v>
          </cell>
          <cell r="I40" t="str">
            <v>$</v>
          </cell>
          <cell r="J40">
            <v>478.5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B41" t="str">
            <v>WALSH BISHOP</v>
          </cell>
          <cell r="C41" t="str">
            <v xml:space="preserve"> </v>
          </cell>
          <cell r="D41" t="str">
            <v xml:space="preserve"> </v>
          </cell>
          <cell r="E41" t="str">
            <v>$</v>
          </cell>
          <cell r="F41">
            <v>360</v>
          </cell>
          <cell r="G41" t="str">
            <v>$</v>
          </cell>
          <cell r="H41">
            <v>0</v>
          </cell>
          <cell r="I41" t="str">
            <v>$</v>
          </cell>
          <cell r="J41">
            <v>360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B42" t="str">
            <v>WALSH BISHOP</v>
          </cell>
          <cell r="C42" t="str">
            <v xml:space="preserve"> </v>
          </cell>
          <cell r="D42" t="str">
            <v xml:space="preserve"> </v>
          </cell>
          <cell r="E42" t="str">
            <v>$</v>
          </cell>
          <cell r="F42">
            <v>153.19999999999999</v>
          </cell>
          <cell r="G42" t="str">
            <v>$</v>
          </cell>
          <cell r="H42">
            <v>0</v>
          </cell>
          <cell r="I42" t="str">
            <v>$</v>
          </cell>
          <cell r="J42">
            <v>153.19999999999999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B43" t="str">
            <v>WALSH BISHOP</v>
          </cell>
          <cell r="C43" t="str">
            <v xml:space="preserve"> </v>
          </cell>
          <cell r="D43" t="str">
            <v xml:space="preserve"> </v>
          </cell>
          <cell r="E43" t="str">
            <v>$</v>
          </cell>
          <cell r="F43">
            <v>1768.6</v>
          </cell>
          <cell r="G43" t="str">
            <v>$</v>
          </cell>
          <cell r="H43">
            <v>0</v>
          </cell>
          <cell r="I43" t="str">
            <v>$</v>
          </cell>
          <cell r="J43">
            <v>1768.6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B44" t="str">
            <v>WALSH BISHOP</v>
          </cell>
          <cell r="C44" t="str">
            <v xml:space="preserve"> </v>
          </cell>
          <cell r="D44" t="str">
            <v xml:space="preserve"> </v>
          </cell>
          <cell r="E44" t="str">
            <v>$</v>
          </cell>
          <cell r="F44">
            <v>84.25</v>
          </cell>
          <cell r="G44" t="str">
            <v>$</v>
          </cell>
          <cell r="H44">
            <v>0</v>
          </cell>
          <cell r="I44" t="str">
            <v>$</v>
          </cell>
          <cell r="J44">
            <v>84.25</v>
          </cell>
          <cell r="K44" t="str">
            <v xml:space="preserve"> 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</row>
        <row r="48">
          <cell r="B48" t="str">
            <v>TOTALS</v>
          </cell>
          <cell r="C48" t="str">
            <v>$</v>
          </cell>
          <cell r="D48">
            <v>111891.5</v>
          </cell>
          <cell r="E48" t="str">
            <v>$</v>
          </cell>
          <cell r="F48">
            <v>111575.67</v>
          </cell>
          <cell r="G48" t="str">
            <v>$</v>
          </cell>
          <cell r="H48">
            <v>0</v>
          </cell>
          <cell r="I48" t="str">
            <v>$</v>
          </cell>
          <cell r="J48">
            <v>111575.67</v>
          </cell>
          <cell r="K48" t="str">
            <v>$</v>
          </cell>
          <cell r="L48">
            <v>0</v>
          </cell>
          <cell r="M48" t="str">
            <v>$</v>
          </cell>
          <cell r="N48">
            <v>111575.67</v>
          </cell>
          <cell r="O48" t="str">
            <v>$</v>
          </cell>
          <cell r="P48">
            <v>315.83000000000175</v>
          </cell>
        </row>
        <row r="49">
          <cell r="H49" t="str">
            <v xml:space="preserve"> </v>
          </cell>
          <cell r="J49" t="str">
            <v xml:space="preserve"> </v>
          </cell>
        </row>
      </sheetData>
      <sheetData sheetId="13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 xml:space="preserve">-   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24534</v>
          </cell>
          <cell r="E19" t="str">
            <v>$</v>
          </cell>
          <cell r="F19">
            <v>23239.17</v>
          </cell>
          <cell r="G19" t="str">
            <v>$</v>
          </cell>
          <cell r="H19">
            <v>1200</v>
          </cell>
          <cell r="I19" t="str">
            <v>$</v>
          </cell>
          <cell r="J19">
            <v>24439.17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24439.17</v>
          </cell>
          <cell r="O19" t="str">
            <v>$</v>
          </cell>
          <cell r="P19">
            <v>94.830000000001746</v>
          </cell>
        </row>
        <row r="20">
          <cell r="B20" t="str">
            <v>BLOOMINGTON LOCK &amp; SAFE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22</v>
          </cell>
          <cell r="G20" t="str">
            <v>$</v>
          </cell>
          <cell r="H20">
            <v>0</v>
          </cell>
          <cell r="I20" t="str">
            <v>$</v>
          </cell>
          <cell r="J20">
            <v>22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THOMAS SIGN</v>
          </cell>
          <cell r="D21" t="str">
            <v xml:space="preserve"> </v>
          </cell>
          <cell r="E21" t="str">
            <v>$</v>
          </cell>
          <cell r="F21">
            <v>19.71</v>
          </cell>
          <cell r="G21" t="str">
            <v>$</v>
          </cell>
          <cell r="H21">
            <v>0</v>
          </cell>
          <cell r="I21" t="str">
            <v>$</v>
          </cell>
          <cell r="J21">
            <v>19.71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BLINDS PLUS OF WAYZATA</v>
          </cell>
          <cell r="D22" t="str">
            <v xml:space="preserve"> </v>
          </cell>
          <cell r="E22" t="str">
            <v>$</v>
          </cell>
          <cell r="F22">
            <v>225.5</v>
          </cell>
          <cell r="G22" t="str">
            <v>$</v>
          </cell>
          <cell r="H22">
            <v>0</v>
          </cell>
          <cell r="I22" t="str">
            <v>$</v>
          </cell>
          <cell r="J22">
            <v>225.5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KMS CONSTRUCTION</v>
          </cell>
          <cell r="D23" t="str">
            <v xml:space="preserve"> </v>
          </cell>
          <cell r="E23" t="str">
            <v>$</v>
          </cell>
          <cell r="F23">
            <v>13964.36</v>
          </cell>
          <cell r="G23" t="str">
            <v>$</v>
          </cell>
          <cell r="H23">
            <v>0</v>
          </cell>
          <cell r="I23" t="str">
            <v>$</v>
          </cell>
          <cell r="J23">
            <v>13964.36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THOMAS SIGN</v>
          </cell>
          <cell r="D24" t="str">
            <v xml:space="preserve"> </v>
          </cell>
          <cell r="E24" t="str">
            <v>$</v>
          </cell>
          <cell r="F24">
            <v>254.1</v>
          </cell>
          <cell r="G24" t="str">
            <v>$</v>
          </cell>
          <cell r="H24">
            <v>0</v>
          </cell>
          <cell r="I24" t="str">
            <v>$</v>
          </cell>
          <cell r="J24">
            <v>254.1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B25" t="str">
            <v>KMS CONSTRUCTION</v>
          </cell>
          <cell r="E25" t="str">
            <v>$</v>
          </cell>
          <cell r="F25">
            <v>8753.5</v>
          </cell>
          <cell r="G25" t="str">
            <v>$</v>
          </cell>
          <cell r="H25">
            <v>0</v>
          </cell>
          <cell r="I25" t="str">
            <v>$</v>
          </cell>
          <cell r="J25">
            <v>8753.5</v>
          </cell>
          <cell r="K25" t="str">
            <v xml:space="preserve"> </v>
          </cell>
          <cell r="L25" t="str">
            <v xml:space="preserve"> </v>
          </cell>
        </row>
        <row r="26">
          <cell r="B26" t="str">
            <v>KMS CONSTRUCTION</v>
          </cell>
          <cell r="E26" t="str">
            <v>$</v>
          </cell>
          <cell r="F26">
            <v>0</v>
          </cell>
          <cell r="G26" t="str">
            <v>$</v>
          </cell>
          <cell r="H26">
            <v>1200</v>
          </cell>
          <cell r="I26" t="str">
            <v>$</v>
          </cell>
          <cell r="J26">
            <v>1200</v>
          </cell>
          <cell r="K26" t="str">
            <v xml:space="preserve"> </v>
          </cell>
          <cell r="L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KOLL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58639.45</v>
          </cell>
          <cell r="G28" t="str">
            <v>$</v>
          </cell>
          <cell r="H28">
            <v>0</v>
          </cell>
          <cell r="I28" t="str">
            <v>$</v>
          </cell>
          <cell r="J28">
            <v>58639.45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A29" t="str">
            <v>213440</v>
          </cell>
          <cell r="B29" t="str">
            <v>LEASE COMMISSIONS</v>
          </cell>
          <cell r="C29" t="str">
            <v>$</v>
          </cell>
          <cell r="D29">
            <v>6133.5</v>
          </cell>
          <cell r="E29" t="str">
            <v>$</v>
          </cell>
          <cell r="F29">
            <v>6133.5</v>
          </cell>
          <cell r="G29" t="str">
            <v>$</v>
          </cell>
          <cell r="H29">
            <v>0</v>
          </cell>
          <cell r="I29" t="str">
            <v>$</v>
          </cell>
          <cell r="J29">
            <v>6133.5</v>
          </cell>
          <cell r="K29" t="str">
            <v>$</v>
          </cell>
          <cell r="L29" t="str">
            <v>-</v>
          </cell>
          <cell r="M29" t="str">
            <v>$</v>
          </cell>
          <cell r="N29">
            <v>6133.5</v>
          </cell>
          <cell r="O29" t="str">
            <v>$</v>
          </cell>
          <cell r="P29">
            <v>0</v>
          </cell>
        </row>
        <row r="30">
          <cell r="B30" t="str">
            <v>KOLL/SHELARD</v>
          </cell>
          <cell r="C30" t="str">
            <v xml:space="preserve"> </v>
          </cell>
          <cell r="D30" t="str">
            <v xml:space="preserve"> </v>
          </cell>
          <cell r="E30" t="str">
            <v>$</v>
          </cell>
          <cell r="F30">
            <v>2044.5</v>
          </cell>
          <cell r="G30" t="str">
            <v>$</v>
          </cell>
          <cell r="H30">
            <v>0</v>
          </cell>
          <cell r="I30" t="str">
            <v>$</v>
          </cell>
          <cell r="J30">
            <v>2044.5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B31" t="str">
            <v>RELIANCE REAL ESTATE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4089</v>
          </cell>
          <cell r="G31" t="str">
            <v>$</v>
          </cell>
          <cell r="H31">
            <v>0</v>
          </cell>
          <cell r="I31" t="str">
            <v>$</v>
          </cell>
          <cell r="J31">
            <v>4089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A33" t="str">
            <v>213440</v>
          </cell>
          <cell r="B33" t="str">
            <v>LEASE COMMISSIONS</v>
          </cell>
          <cell r="C33" t="str">
            <v xml:space="preserve"> </v>
          </cell>
          <cell r="D33">
            <v>20056.5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>KOLL</v>
          </cell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A35" t="str">
            <v>213430</v>
          </cell>
          <cell r="B35" t="str">
            <v>OTHER (Legal &amp; Archit.)</v>
          </cell>
          <cell r="C35" t="str">
            <v>$</v>
          </cell>
          <cell r="D35">
            <v>850</v>
          </cell>
          <cell r="E35" t="str">
            <v>$</v>
          </cell>
          <cell r="F35">
            <v>543.38</v>
          </cell>
          <cell r="G35" t="str">
            <v>$</v>
          </cell>
          <cell r="H35">
            <v>0</v>
          </cell>
          <cell r="I35" t="str">
            <v>$</v>
          </cell>
          <cell r="J35">
            <v>543.38</v>
          </cell>
          <cell r="K35" t="str">
            <v>$</v>
          </cell>
          <cell r="L35" t="str">
            <v>-</v>
          </cell>
          <cell r="M35" t="str">
            <v>$</v>
          </cell>
          <cell r="N35">
            <v>543.38</v>
          </cell>
          <cell r="O35" t="str">
            <v>$</v>
          </cell>
          <cell r="P35">
            <v>306.62</v>
          </cell>
        </row>
        <row r="36">
          <cell r="B36" t="str">
            <v>LAPP, LAURIE, LIBRA</v>
          </cell>
          <cell r="C36" t="str">
            <v xml:space="preserve"> </v>
          </cell>
          <cell r="D36" t="str">
            <v xml:space="preserve"> </v>
          </cell>
          <cell r="E36" t="str">
            <v>$</v>
          </cell>
          <cell r="F36">
            <v>543.38</v>
          </cell>
          <cell r="G36" t="str">
            <v>$</v>
          </cell>
          <cell r="H36">
            <v>0</v>
          </cell>
          <cell r="I36" t="str">
            <v>$</v>
          </cell>
          <cell r="J36">
            <v>543.38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C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A38" t="str">
            <v>213430</v>
          </cell>
          <cell r="B38" t="str">
            <v>OTHER (Legal &amp; Archit.)</v>
          </cell>
          <cell r="C38" t="str">
            <v>$</v>
          </cell>
          <cell r="D38">
            <v>4417</v>
          </cell>
          <cell r="E38" t="str">
            <v>$</v>
          </cell>
          <cell r="F38">
            <v>3377.88</v>
          </cell>
          <cell r="G38" t="str">
            <v>$</v>
          </cell>
          <cell r="H38">
            <v>0</v>
          </cell>
          <cell r="I38" t="str">
            <v>$</v>
          </cell>
          <cell r="J38">
            <v>3377.88</v>
          </cell>
          <cell r="K38" t="str">
            <v>$</v>
          </cell>
          <cell r="L38" t="str">
            <v xml:space="preserve">-   </v>
          </cell>
          <cell r="M38" t="str">
            <v>$</v>
          </cell>
          <cell r="N38">
            <v>3377.88</v>
          </cell>
          <cell r="O38" t="str">
            <v>$</v>
          </cell>
          <cell r="P38">
            <v>1039.1199999999999</v>
          </cell>
        </row>
        <row r="39">
          <cell r="B39" t="str">
            <v>TOTALS</v>
          </cell>
          <cell r="C39" t="str">
            <v>$</v>
          </cell>
          <cell r="D39">
            <v>31517.5</v>
          </cell>
          <cell r="E39" t="str">
            <v>$</v>
          </cell>
          <cell r="F39">
            <v>29916.05</v>
          </cell>
          <cell r="G39" t="str">
            <v>$</v>
          </cell>
          <cell r="H39">
            <v>1200</v>
          </cell>
          <cell r="I39" t="str">
            <v>$</v>
          </cell>
          <cell r="J39">
            <v>31116.05</v>
          </cell>
          <cell r="K39" t="str">
            <v>$</v>
          </cell>
          <cell r="L39">
            <v>0</v>
          </cell>
          <cell r="M39" t="str">
            <v>$</v>
          </cell>
          <cell r="N39">
            <v>31116.05</v>
          </cell>
          <cell r="O39" t="str">
            <v>$</v>
          </cell>
          <cell r="P39">
            <v>401.45000000000073</v>
          </cell>
        </row>
        <row r="40">
          <cell r="B40" t="str">
            <v>WALSH BISHOP</v>
          </cell>
          <cell r="D40" t="str">
            <v xml:space="preserve"> </v>
          </cell>
          <cell r="E40" t="str">
            <v>$</v>
          </cell>
          <cell r="F40">
            <v>1500</v>
          </cell>
          <cell r="G40" t="str">
            <v>$</v>
          </cell>
          <cell r="H40" t="str">
            <v xml:space="preserve"> </v>
          </cell>
          <cell r="I40" t="str">
            <v>$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</sheetData>
      <sheetData sheetId="14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31307.5</v>
          </cell>
          <cell r="E19" t="str">
            <v>$</v>
          </cell>
          <cell r="F19">
            <v>30737.71</v>
          </cell>
          <cell r="G19" t="str">
            <v>$</v>
          </cell>
          <cell r="H19">
            <v>0</v>
          </cell>
          <cell r="I19" t="str">
            <v>$</v>
          </cell>
          <cell r="J19">
            <v>30737.71</v>
          </cell>
          <cell r="K19" t="str">
            <v>$</v>
          </cell>
          <cell r="L19" t="str">
            <v>-</v>
          </cell>
          <cell r="M19" t="str">
            <v>$</v>
          </cell>
          <cell r="N19">
            <v>30737.71</v>
          </cell>
          <cell r="O19" t="str">
            <v>$</v>
          </cell>
          <cell r="P19">
            <v>569.79000000000087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420.48</v>
          </cell>
          <cell r="G20" t="str">
            <v>$</v>
          </cell>
          <cell r="H20">
            <v>0</v>
          </cell>
          <cell r="I20" t="str">
            <v>$</v>
          </cell>
          <cell r="J20">
            <v>420.48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BLOOMINGTON LOCK &amp; SAFE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23.1</v>
          </cell>
          <cell r="G21" t="str">
            <v>$</v>
          </cell>
          <cell r="H21">
            <v>0</v>
          </cell>
          <cell r="I21" t="str">
            <v>$</v>
          </cell>
          <cell r="J21">
            <v>23.1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536.70000000000005</v>
          </cell>
          <cell r="G22" t="str">
            <v>$</v>
          </cell>
          <cell r="H22">
            <v>0</v>
          </cell>
          <cell r="I22" t="str">
            <v>$</v>
          </cell>
          <cell r="J22">
            <v>536.70000000000005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LWPB</v>
          </cell>
          <cell r="C23" t="str">
            <v xml:space="preserve"> </v>
          </cell>
          <cell r="D23" t="str">
            <v xml:space="preserve"> </v>
          </cell>
          <cell r="E23" t="str">
            <v>$</v>
          </cell>
          <cell r="F23">
            <v>157.5</v>
          </cell>
          <cell r="G23" t="str">
            <v>$</v>
          </cell>
          <cell r="H23">
            <v>0</v>
          </cell>
          <cell r="I23" t="str">
            <v>$</v>
          </cell>
          <cell r="J23">
            <v>157.5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THOMAS SIGN COMPANY</v>
          </cell>
          <cell r="C24" t="str">
            <v xml:space="preserve"> </v>
          </cell>
          <cell r="D24" t="str">
            <v xml:space="preserve"> </v>
          </cell>
          <cell r="E24" t="str">
            <v>$</v>
          </cell>
          <cell r="F24">
            <v>90.09</v>
          </cell>
          <cell r="G24" t="str">
            <v>$</v>
          </cell>
          <cell r="H24">
            <v>0</v>
          </cell>
          <cell r="I24" t="str">
            <v>$</v>
          </cell>
          <cell r="J24">
            <v>90.09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</row>
        <row r="25">
          <cell r="A25" t="str">
            <v>213440</v>
          </cell>
          <cell r="B25" t="str">
            <v>KMS Construction</v>
          </cell>
          <cell r="C25" t="str">
            <v xml:space="preserve"> </v>
          </cell>
          <cell r="D25" t="str">
            <v xml:space="preserve"> </v>
          </cell>
          <cell r="E25" t="str">
            <v>$</v>
          </cell>
          <cell r="F25">
            <v>28807.65</v>
          </cell>
          <cell r="G25" t="str">
            <v>$</v>
          </cell>
          <cell r="H25">
            <v>0</v>
          </cell>
          <cell r="I25" t="str">
            <v>$</v>
          </cell>
          <cell r="J25">
            <v>28807.65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B26" t="str">
            <v>KMS Construction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702.19</v>
          </cell>
          <cell r="G26" t="str">
            <v>$</v>
          </cell>
          <cell r="H26">
            <v>0</v>
          </cell>
          <cell r="I26" t="str">
            <v>$</v>
          </cell>
          <cell r="J26">
            <v>702.19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A29" t="str">
            <v>213440</v>
          </cell>
          <cell r="B29" t="str">
            <v>LEASE COMMISSIONS</v>
          </cell>
          <cell r="C29" t="str">
            <v>$</v>
          </cell>
          <cell r="D29">
            <v>3118.5</v>
          </cell>
          <cell r="E29" t="str">
            <v>$</v>
          </cell>
          <cell r="F29">
            <v>3118.5</v>
          </cell>
          <cell r="G29" t="str">
            <v>$</v>
          </cell>
          <cell r="H29">
            <v>0</v>
          </cell>
          <cell r="I29" t="str">
            <v>$</v>
          </cell>
          <cell r="J29">
            <v>3118.5</v>
          </cell>
          <cell r="K29" t="str">
            <v>$</v>
          </cell>
          <cell r="L29" t="str">
            <v>-</v>
          </cell>
          <cell r="M29" t="str">
            <v>$</v>
          </cell>
          <cell r="N29">
            <v>3118.5</v>
          </cell>
          <cell r="O29" t="str">
            <v>$</v>
          </cell>
          <cell r="P29">
            <v>0</v>
          </cell>
        </row>
        <row r="30">
          <cell r="A30" t="str">
            <v>213430</v>
          </cell>
          <cell r="B30" t="str">
            <v>KOLL/SHELARD</v>
          </cell>
          <cell r="C30" t="str">
            <v xml:space="preserve"> </v>
          </cell>
          <cell r="D30" t="str">
            <v xml:space="preserve"> </v>
          </cell>
          <cell r="E30" t="str">
            <v>$</v>
          </cell>
          <cell r="F30">
            <v>3118.5</v>
          </cell>
          <cell r="G30" t="str">
            <v>$</v>
          </cell>
          <cell r="H30">
            <v>0</v>
          </cell>
          <cell r="I30" t="str">
            <v>$</v>
          </cell>
          <cell r="J30">
            <v>3118.5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>LAPP, LAURIE, LIBRA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A33" t="str">
            <v>213430</v>
          </cell>
          <cell r="B33" t="str">
            <v>OTHER (Legal &amp; Archit.)</v>
          </cell>
          <cell r="C33" t="str">
            <v>$</v>
          </cell>
          <cell r="D33">
            <v>4342.63</v>
          </cell>
          <cell r="E33" t="str">
            <v>$</v>
          </cell>
          <cell r="F33">
            <v>1942.38</v>
          </cell>
          <cell r="G33" t="str">
            <v>$</v>
          </cell>
          <cell r="H33">
            <v>-599.75</v>
          </cell>
          <cell r="I33" t="str">
            <v>$</v>
          </cell>
          <cell r="J33">
            <v>1342.63</v>
          </cell>
          <cell r="K33" t="str">
            <v>$</v>
          </cell>
          <cell r="L33" t="str">
            <v>-</v>
          </cell>
          <cell r="M33" t="str">
            <v>$</v>
          </cell>
          <cell r="N33">
            <v>1342.63</v>
          </cell>
          <cell r="O33" t="str">
            <v>$</v>
          </cell>
          <cell r="P33">
            <v>3000</v>
          </cell>
        </row>
        <row r="34">
          <cell r="B34" t="str">
            <v>LAPP, LAURIE, LIBRA</v>
          </cell>
          <cell r="C34" t="str">
            <v xml:space="preserve"> </v>
          </cell>
          <cell r="D34" t="str">
            <v xml:space="preserve"> </v>
          </cell>
          <cell r="E34" t="str">
            <v>$</v>
          </cell>
          <cell r="F34">
            <v>958.63</v>
          </cell>
          <cell r="G34" t="str">
            <v>$</v>
          </cell>
          <cell r="H34">
            <v>0</v>
          </cell>
          <cell r="I34" t="str">
            <v>$</v>
          </cell>
          <cell r="J34">
            <v>958.63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LAPP, LAURIE, LIBRA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351.75</v>
          </cell>
          <cell r="G35" t="str">
            <v>$</v>
          </cell>
          <cell r="H35">
            <v>0</v>
          </cell>
          <cell r="I35" t="str">
            <v>$</v>
          </cell>
          <cell r="J35">
            <v>351.75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B36" t="str">
            <v>LAPP, LAURIE, LIBRA</v>
          </cell>
          <cell r="C36" t="str">
            <v xml:space="preserve"> </v>
          </cell>
          <cell r="D36" t="str">
            <v xml:space="preserve"> </v>
          </cell>
          <cell r="E36" t="str">
            <v>$</v>
          </cell>
          <cell r="F36">
            <v>32.25</v>
          </cell>
          <cell r="G36" t="str">
            <v>$</v>
          </cell>
          <cell r="H36">
            <v>0</v>
          </cell>
          <cell r="I36" t="str">
            <v>$</v>
          </cell>
          <cell r="J36">
            <v>32.25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LAPP, LAURIE, LIBRA</v>
          </cell>
          <cell r="D37" t="str">
            <v xml:space="preserve"> </v>
          </cell>
          <cell r="E37" t="str">
            <v>$</v>
          </cell>
          <cell r="F37">
            <v>599.75</v>
          </cell>
          <cell r="G37" t="str">
            <v>$</v>
          </cell>
          <cell r="H37">
            <v>0</v>
          </cell>
          <cell r="I37" t="str">
            <v>$</v>
          </cell>
          <cell r="J37">
            <v>599.75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</row>
        <row r="38">
          <cell r="B38" t="str">
            <v>Trans Reimb CK #50002416</v>
          </cell>
          <cell r="D38" t="str">
            <v xml:space="preserve"> </v>
          </cell>
          <cell r="E38" t="str">
            <v>$</v>
          </cell>
          <cell r="F38">
            <v>0</v>
          </cell>
          <cell r="G38" t="str">
            <v>$</v>
          </cell>
          <cell r="H38">
            <v>-599.75</v>
          </cell>
          <cell r="I38" t="str">
            <v>$</v>
          </cell>
          <cell r="J38">
            <v>-599.75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H40" t="str">
            <v xml:space="preserve"> </v>
          </cell>
          <cell r="J40" t="str">
            <v xml:space="preserve"> </v>
          </cell>
        </row>
        <row r="43">
          <cell r="B43" t="str">
            <v>TOTALS</v>
          </cell>
          <cell r="C43" t="str">
            <v>$</v>
          </cell>
          <cell r="D43">
            <v>38768.629999999997</v>
          </cell>
          <cell r="E43" t="str">
            <v>$</v>
          </cell>
          <cell r="F43">
            <v>35798.589999999997</v>
          </cell>
          <cell r="G43" t="str">
            <v>$</v>
          </cell>
          <cell r="H43">
            <v>-599.75</v>
          </cell>
          <cell r="I43" t="str">
            <v>$</v>
          </cell>
          <cell r="J43">
            <v>35198.839999999997</v>
          </cell>
          <cell r="K43" t="str">
            <v>$</v>
          </cell>
          <cell r="L43">
            <v>0</v>
          </cell>
          <cell r="M43" t="str">
            <v>$</v>
          </cell>
          <cell r="N43">
            <v>35198.839999999997</v>
          </cell>
          <cell r="O43" t="str">
            <v>$</v>
          </cell>
          <cell r="P43">
            <v>3569.7900000000009</v>
          </cell>
        </row>
        <row r="44">
          <cell r="H44" t="str">
            <v xml:space="preserve"> </v>
          </cell>
          <cell r="J44" t="str">
            <v xml:space="preserve"> </v>
          </cell>
        </row>
      </sheetData>
      <sheetData sheetId="15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 xml:space="preserve">-   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13914</v>
          </cell>
          <cell r="E19" t="str">
            <v>$</v>
          </cell>
          <cell r="F19">
            <v>13914</v>
          </cell>
          <cell r="G19" t="str">
            <v>$</v>
          </cell>
          <cell r="H19">
            <v>0</v>
          </cell>
          <cell r="I19" t="str">
            <v>$</v>
          </cell>
          <cell r="J19">
            <v>13914</v>
          </cell>
          <cell r="K19" t="str">
            <v>$</v>
          </cell>
          <cell r="L19" t="str">
            <v>-</v>
          </cell>
          <cell r="M19" t="str">
            <v>$</v>
          </cell>
          <cell r="N19">
            <v>13914</v>
          </cell>
          <cell r="O19" t="str">
            <v>$</v>
          </cell>
          <cell r="P19">
            <v>0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537.88</v>
          </cell>
          <cell r="G20" t="str">
            <v>$</v>
          </cell>
          <cell r="H20">
            <v>0</v>
          </cell>
          <cell r="I20" t="str">
            <v>$</v>
          </cell>
          <cell r="J20">
            <v>537.88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BLOOMINGTON LOCK &amp; SAFE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23.1</v>
          </cell>
          <cell r="G21" t="str">
            <v>$</v>
          </cell>
          <cell r="H21">
            <v>0</v>
          </cell>
          <cell r="I21" t="str">
            <v>$</v>
          </cell>
          <cell r="J21">
            <v>23.1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CBM INDUSTRIES</v>
          </cell>
          <cell r="E22" t="str">
            <v>$</v>
          </cell>
          <cell r="F22">
            <v>39.54</v>
          </cell>
          <cell r="G22" t="str">
            <v>$</v>
          </cell>
          <cell r="H22">
            <v>0</v>
          </cell>
          <cell r="I22" t="str">
            <v>$</v>
          </cell>
          <cell r="J22">
            <v>39.54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LWPB</v>
          </cell>
          <cell r="C23" t="str">
            <v xml:space="preserve"> </v>
          </cell>
          <cell r="D23" t="str">
            <v xml:space="preserve"> </v>
          </cell>
          <cell r="E23" t="str">
            <v>$</v>
          </cell>
          <cell r="F23">
            <v>337.5</v>
          </cell>
          <cell r="G23" t="str">
            <v>$</v>
          </cell>
          <cell r="H23">
            <v>0</v>
          </cell>
          <cell r="I23" t="str">
            <v>$</v>
          </cell>
          <cell r="J23">
            <v>337.5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LWPB</v>
          </cell>
          <cell r="E24" t="str">
            <v>$</v>
          </cell>
          <cell r="F24">
            <v>583.5</v>
          </cell>
          <cell r="G24" t="str">
            <v>$</v>
          </cell>
          <cell r="H24">
            <v>0</v>
          </cell>
          <cell r="I24" t="str">
            <v>$</v>
          </cell>
          <cell r="J24">
            <v>583.5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A25" t="str">
            <v>213440</v>
          </cell>
          <cell r="B25" t="str">
            <v>THOMAS SIGN COMPANY</v>
          </cell>
          <cell r="C25" t="str">
            <v>$</v>
          </cell>
          <cell r="D25">
            <v>2238</v>
          </cell>
          <cell r="E25" t="str">
            <v>$</v>
          </cell>
          <cell r="F25">
            <v>161.44</v>
          </cell>
          <cell r="G25" t="str">
            <v>$</v>
          </cell>
          <cell r="H25">
            <v>0</v>
          </cell>
          <cell r="I25" t="str">
            <v>$</v>
          </cell>
          <cell r="J25">
            <v>161.44</v>
          </cell>
          <cell r="K25" t="str">
            <v xml:space="preserve"> </v>
          </cell>
          <cell r="L25" t="str">
            <v>-</v>
          </cell>
          <cell r="M25" t="str">
            <v>$</v>
          </cell>
          <cell r="N25">
            <v>0</v>
          </cell>
          <cell r="O25" t="str">
            <v>$</v>
          </cell>
          <cell r="P25">
            <v>0</v>
          </cell>
        </row>
        <row r="26">
          <cell r="B26" t="str">
            <v>KMS Construction Co.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12231.04</v>
          </cell>
          <cell r="G26" t="str">
            <v>$</v>
          </cell>
          <cell r="H26">
            <v>0</v>
          </cell>
          <cell r="I26" t="str">
            <v>$</v>
          </cell>
          <cell r="J26">
            <v>12231.04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213440</v>
          </cell>
          <cell r="B30" t="str">
            <v>LEASE COMMISSIONS</v>
          </cell>
          <cell r="C30" t="str">
            <v>$</v>
          </cell>
          <cell r="D30">
            <v>10435.5</v>
          </cell>
          <cell r="E30" t="str">
            <v>$</v>
          </cell>
          <cell r="F30">
            <v>10435.5</v>
          </cell>
          <cell r="G30" t="str">
            <v>$</v>
          </cell>
          <cell r="H30">
            <v>0</v>
          </cell>
          <cell r="I30" t="str">
            <v>$</v>
          </cell>
          <cell r="J30">
            <v>10435.5</v>
          </cell>
          <cell r="K30" t="str">
            <v>$</v>
          </cell>
          <cell r="L30" t="str">
            <v>-</v>
          </cell>
          <cell r="M30" t="str">
            <v>$</v>
          </cell>
          <cell r="N30">
            <v>10435.5</v>
          </cell>
          <cell r="O30" t="str">
            <v>$</v>
          </cell>
          <cell r="P30">
            <v>0</v>
          </cell>
        </row>
        <row r="31">
          <cell r="B31" t="str">
            <v>KOLL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5217.75</v>
          </cell>
          <cell r="G31" t="str">
            <v>$</v>
          </cell>
          <cell r="H31">
            <v>0</v>
          </cell>
          <cell r="I31" t="str">
            <v>$</v>
          </cell>
          <cell r="J31">
            <v>5217.75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>INDEPENDENT BROKERS REALTY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5217.75</v>
          </cell>
          <cell r="G32" t="str">
            <v>$</v>
          </cell>
          <cell r="H32">
            <v>0</v>
          </cell>
          <cell r="I32" t="str">
            <v>$</v>
          </cell>
          <cell r="J32">
            <v>5217.75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C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TOTALS</v>
          </cell>
          <cell r="C35" t="str">
            <v xml:space="preserve"> </v>
          </cell>
          <cell r="D35">
            <v>7009.38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>
            <v>1050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>OTHER (Legal &amp; Archit.)</v>
          </cell>
          <cell r="C36" t="str">
            <v>$</v>
          </cell>
          <cell r="D36">
            <v>4280</v>
          </cell>
          <cell r="E36" t="str">
            <v>$</v>
          </cell>
          <cell r="F36">
            <v>1160.68</v>
          </cell>
          <cell r="G36" t="str">
            <v>$</v>
          </cell>
          <cell r="H36">
            <v>0</v>
          </cell>
          <cell r="I36" t="str">
            <v>$</v>
          </cell>
          <cell r="J36">
            <v>1160.68</v>
          </cell>
          <cell r="K36" t="str">
            <v>$</v>
          </cell>
          <cell r="L36" t="str">
            <v>-</v>
          </cell>
          <cell r="M36" t="str">
            <v>$</v>
          </cell>
          <cell r="N36">
            <v>1160.68</v>
          </cell>
          <cell r="O36" t="str">
            <v>$</v>
          </cell>
          <cell r="P36">
            <v>3119.3199999999997</v>
          </cell>
        </row>
        <row r="37">
          <cell r="B37" t="str">
            <v>LAPP, LAURIE, LIBRA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666.51</v>
          </cell>
          <cell r="G37" t="str">
            <v>$</v>
          </cell>
          <cell r="H37">
            <v>0</v>
          </cell>
          <cell r="I37" t="str">
            <v>$</v>
          </cell>
          <cell r="J37">
            <v>666.51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>WALSH BISHOP</v>
          </cell>
          <cell r="E38" t="str">
            <v>$</v>
          </cell>
          <cell r="F38">
            <v>453.52</v>
          </cell>
          <cell r="G38" t="str">
            <v>$</v>
          </cell>
          <cell r="H38">
            <v>0</v>
          </cell>
          <cell r="I38" t="str">
            <v>$</v>
          </cell>
          <cell r="J38">
            <v>453.52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</row>
        <row r="39">
          <cell r="B39" t="str">
            <v>WALSH BISHOP</v>
          </cell>
          <cell r="E39" t="str">
            <v>$</v>
          </cell>
          <cell r="F39">
            <v>40.65</v>
          </cell>
          <cell r="G39" t="str">
            <v>$</v>
          </cell>
          <cell r="H39">
            <v>0</v>
          </cell>
          <cell r="I39" t="str">
            <v>$</v>
          </cell>
          <cell r="J39">
            <v>40.65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2">
          <cell r="B42" t="str">
            <v>TOTALS</v>
          </cell>
          <cell r="C42" t="str">
            <v>$</v>
          </cell>
          <cell r="D42">
            <v>28629.5</v>
          </cell>
          <cell r="E42" t="str">
            <v>$</v>
          </cell>
          <cell r="F42">
            <v>25510.18</v>
          </cell>
          <cell r="G42" t="str">
            <v>$</v>
          </cell>
          <cell r="H42">
            <v>0</v>
          </cell>
          <cell r="I42" t="str">
            <v>$</v>
          </cell>
          <cell r="J42">
            <v>25510.18</v>
          </cell>
          <cell r="K42" t="str">
            <v>$</v>
          </cell>
          <cell r="L42">
            <v>0</v>
          </cell>
          <cell r="M42" t="str">
            <v>$</v>
          </cell>
          <cell r="N42">
            <v>25510.18</v>
          </cell>
          <cell r="O42" t="str">
            <v>$</v>
          </cell>
          <cell r="P42">
            <v>3119.3199999999997</v>
          </cell>
        </row>
      </sheetData>
      <sheetData sheetId="16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 xml:space="preserve">-   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44570</v>
          </cell>
          <cell r="E19" t="str">
            <v>$</v>
          </cell>
          <cell r="F19">
            <v>44570</v>
          </cell>
          <cell r="G19" t="str">
            <v>$</v>
          </cell>
          <cell r="H19">
            <v>-339.3</v>
          </cell>
          <cell r="I19" t="str">
            <v>$</v>
          </cell>
          <cell r="J19">
            <v>44230.7</v>
          </cell>
          <cell r="K19" t="str">
            <v>$</v>
          </cell>
          <cell r="L19" t="str">
            <v xml:space="preserve">-   </v>
          </cell>
          <cell r="M19" t="str">
            <v>$</v>
          </cell>
          <cell r="N19">
            <v>44230.7</v>
          </cell>
          <cell r="O19" t="str">
            <v>$</v>
          </cell>
          <cell r="P19">
            <v>339.30000000000291</v>
          </cell>
        </row>
        <row r="20">
          <cell r="B20" t="str">
            <v>CBM INDUSTRIES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26.01</v>
          </cell>
          <cell r="G20" t="str">
            <v>$</v>
          </cell>
          <cell r="H20">
            <v>0</v>
          </cell>
          <cell r="I20" t="str">
            <v>$</v>
          </cell>
          <cell r="J20">
            <v>26.01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WALSH BISHOP</v>
          </cell>
          <cell r="E21" t="str">
            <v>$</v>
          </cell>
          <cell r="F21">
            <v>2229.3200000000002</v>
          </cell>
          <cell r="G21" t="str">
            <v>$</v>
          </cell>
          <cell r="H21">
            <v>0</v>
          </cell>
          <cell r="I21" t="str">
            <v>$</v>
          </cell>
          <cell r="J21">
            <v>2229.3200000000002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WALSH BISHOP</v>
          </cell>
          <cell r="E22" t="str">
            <v>$</v>
          </cell>
          <cell r="F22">
            <v>348.9</v>
          </cell>
          <cell r="G22" t="str">
            <v>$</v>
          </cell>
          <cell r="H22">
            <v>0</v>
          </cell>
          <cell r="I22" t="str">
            <v>$</v>
          </cell>
          <cell r="J22">
            <v>348.9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>LWPB</v>
          </cell>
          <cell r="E23" t="str">
            <v>$</v>
          </cell>
          <cell r="F23">
            <v>405</v>
          </cell>
          <cell r="G23" t="str">
            <v>$</v>
          </cell>
          <cell r="H23">
            <v>0</v>
          </cell>
          <cell r="I23" t="str">
            <v>$</v>
          </cell>
          <cell r="J23">
            <v>405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LWPB</v>
          </cell>
          <cell r="E24" t="str">
            <v>$</v>
          </cell>
          <cell r="F24">
            <v>1126.25</v>
          </cell>
          <cell r="G24" t="str">
            <v>$</v>
          </cell>
          <cell r="H24">
            <v>0</v>
          </cell>
          <cell r="I24" t="str">
            <v>$</v>
          </cell>
          <cell r="J24">
            <v>1126.25</v>
          </cell>
          <cell r="K24" t="str">
            <v xml:space="preserve"> </v>
          </cell>
          <cell r="L24" t="str">
            <v xml:space="preserve"> </v>
          </cell>
        </row>
        <row r="25">
          <cell r="B25" t="str">
            <v>THOMAS SIGN CO.</v>
          </cell>
          <cell r="E25" t="str">
            <v>$</v>
          </cell>
          <cell r="F25">
            <v>201.76</v>
          </cell>
          <cell r="G25" t="str">
            <v>$</v>
          </cell>
          <cell r="H25">
            <v>0</v>
          </cell>
          <cell r="I25" t="str">
            <v>$</v>
          </cell>
          <cell r="J25">
            <v>201.76</v>
          </cell>
          <cell r="K25" t="str">
            <v xml:space="preserve"> </v>
          </cell>
          <cell r="L25" t="str">
            <v xml:space="preserve"> </v>
          </cell>
        </row>
        <row r="26">
          <cell r="B26" t="str">
            <v>WHEELER HARDWARE</v>
          </cell>
          <cell r="E26" t="str">
            <v>$</v>
          </cell>
          <cell r="F26">
            <v>196.3</v>
          </cell>
          <cell r="G26" t="str">
            <v>$</v>
          </cell>
          <cell r="H26">
            <v>0</v>
          </cell>
          <cell r="I26" t="str">
            <v>$</v>
          </cell>
          <cell r="J26">
            <v>196.3</v>
          </cell>
          <cell r="K26" t="str">
            <v xml:space="preserve"> </v>
          </cell>
          <cell r="L26" t="str">
            <v xml:space="preserve"> </v>
          </cell>
        </row>
        <row r="27">
          <cell r="B27" t="str">
            <v>WALSH BISHOP</v>
          </cell>
          <cell r="E27" t="str">
            <v>$</v>
          </cell>
          <cell r="F27">
            <v>901.35</v>
          </cell>
          <cell r="G27" t="str">
            <v>$</v>
          </cell>
          <cell r="H27">
            <v>0</v>
          </cell>
          <cell r="I27" t="str">
            <v>$</v>
          </cell>
          <cell r="J27">
            <v>901.35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KOLL</v>
          </cell>
          <cell r="C28" t="str">
            <v xml:space="preserve"> </v>
          </cell>
          <cell r="D28" t="str">
            <v xml:space="preserve"> </v>
          </cell>
          <cell r="E28" t="str">
            <v>$</v>
          </cell>
          <cell r="F28">
            <v>58639.45</v>
          </cell>
          <cell r="G28" t="str">
            <v>$</v>
          </cell>
          <cell r="H28">
            <v>0</v>
          </cell>
          <cell r="I28" t="str">
            <v>$</v>
          </cell>
          <cell r="J28">
            <v>58639.45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>RECLASS TO ACCT. #866610</v>
          </cell>
          <cell r="D29" t="str">
            <v xml:space="preserve"> </v>
          </cell>
          <cell r="E29" t="str">
            <v>$</v>
          </cell>
          <cell r="F29">
            <v>-19504.34</v>
          </cell>
          <cell r="G29" t="str">
            <v>$</v>
          </cell>
          <cell r="H29">
            <v>0</v>
          </cell>
          <cell r="I29" t="str">
            <v>$</v>
          </cell>
          <cell r="J29">
            <v>-19504.34</v>
          </cell>
          <cell r="K29" t="str">
            <v xml:space="preserve"> </v>
          </cell>
        </row>
        <row r="30">
          <cell r="B30" t="str">
            <v>RECLASS TO ACCT. #866610</v>
          </cell>
          <cell r="D30" t="str">
            <v xml:space="preserve"> </v>
          </cell>
          <cell r="E30" t="str">
            <v>$</v>
          </cell>
          <cell r="F30">
            <v>0</v>
          </cell>
          <cell r="G30" t="str">
            <v>$</v>
          </cell>
          <cell r="H30">
            <v>-339.3</v>
          </cell>
          <cell r="I30" t="str">
            <v>$</v>
          </cell>
          <cell r="J30">
            <v>-339.3</v>
          </cell>
          <cell r="K30" t="str">
            <v xml:space="preserve"> </v>
          </cell>
        </row>
        <row r="31">
          <cell r="A31" t="str">
            <v>213440</v>
          </cell>
          <cell r="B31" t="str">
            <v>LEASE COMMISSIONS</v>
          </cell>
          <cell r="C31" t="str">
            <v>$</v>
          </cell>
          <cell r="D31">
            <v>12291</v>
          </cell>
          <cell r="E31" t="str">
            <v>$</v>
          </cell>
          <cell r="F31">
            <v>11457.867</v>
          </cell>
          <cell r="G31" t="str">
            <v>$</v>
          </cell>
          <cell r="H31">
            <v>0</v>
          </cell>
          <cell r="I31" t="str">
            <v>$</v>
          </cell>
          <cell r="J31">
            <v>11457.867</v>
          </cell>
          <cell r="K31" t="str">
            <v>$</v>
          </cell>
          <cell r="L31" t="str">
            <v>-</v>
          </cell>
          <cell r="M31" t="str">
            <v>$</v>
          </cell>
          <cell r="N31">
            <v>11457.867</v>
          </cell>
          <cell r="O31" t="str">
            <v>$</v>
          </cell>
          <cell r="P31">
            <v>833.13299999999981</v>
          </cell>
        </row>
        <row r="32">
          <cell r="B32" t="str">
            <v>KOLL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6145.5</v>
          </cell>
          <cell r="G32" t="str">
            <v>$</v>
          </cell>
          <cell r="H32">
            <v>0</v>
          </cell>
          <cell r="I32" t="str">
            <v>$</v>
          </cell>
          <cell r="J32">
            <v>6145.5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A33" t="str">
            <v>213440</v>
          </cell>
          <cell r="B33" t="str">
            <v>LEASE COMMISSIONS</v>
          </cell>
          <cell r="C33" t="str">
            <v>$</v>
          </cell>
          <cell r="D33">
            <v>20056.5</v>
          </cell>
          <cell r="E33" t="str">
            <v>$</v>
          </cell>
          <cell r="F33">
            <v>20056.75</v>
          </cell>
          <cell r="G33" t="str">
            <v>$</v>
          </cell>
          <cell r="H33">
            <v>0</v>
          </cell>
          <cell r="I33" t="str">
            <v>$</v>
          </cell>
          <cell r="J33">
            <v>20056.75</v>
          </cell>
          <cell r="K33" t="str">
            <v>$</v>
          </cell>
          <cell r="L33" t="str">
            <v xml:space="preserve">-   </v>
          </cell>
          <cell r="M33" t="str">
            <v>$</v>
          </cell>
          <cell r="N33">
            <v>20056.75</v>
          </cell>
          <cell r="O33" t="str">
            <v>$</v>
          </cell>
          <cell r="P33">
            <v>-0.25</v>
          </cell>
        </row>
        <row r="34">
          <cell r="B34" t="str">
            <v>KOLL</v>
          </cell>
          <cell r="C34" t="str">
            <v xml:space="preserve"> </v>
          </cell>
          <cell r="D34" t="str">
            <v xml:space="preserve"> </v>
          </cell>
          <cell r="E34" t="str">
            <v>$</v>
          </cell>
          <cell r="F34">
            <v>10028.25</v>
          </cell>
          <cell r="G34" t="str">
            <v>$</v>
          </cell>
          <cell r="H34">
            <v>0</v>
          </cell>
          <cell r="I34" t="str">
            <v>$</v>
          </cell>
          <cell r="J34">
            <v>10028.25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TOBIN REAL ESTATE</v>
          </cell>
          <cell r="C35" t="str">
            <v xml:space="preserve"> </v>
          </cell>
          <cell r="E35" t="str">
            <v>$</v>
          </cell>
          <cell r="F35">
            <v>10028.5</v>
          </cell>
          <cell r="G35" t="str">
            <v>$</v>
          </cell>
          <cell r="H35">
            <v>0</v>
          </cell>
          <cell r="I35" t="str">
            <v>$</v>
          </cell>
          <cell r="J35">
            <v>10028.5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LAPP,LAURIE,LIBRA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>
            <v>0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A38" t="str">
            <v>213430</v>
          </cell>
          <cell r="B38" t="str">
            <v>OTHER (Legal &amp; Archit.)</v>
          </cell>
          <cell r="C38" t="str">
            <v>$</v>
          </cell>
          <cell r="D38">
            <v>4417</v>
          </cell>
          <cell r="E38" t="str">
            <v>$</v>
          </cell>
          <cell r="F38">
            <v>3377.88</v>
          </cell>
          <cell r="G38" t="str">
            <v>$</v>
          </cell>
          <cell r="H38">
            <v>0</v>
          </cell>
          <cell r="I38" t="str">
            <v>$</v>
          </cell>
          <cell r="J38">
            <v>3377.88</v>
          </cell>
          <cell r="K38" t="str">
            <v>$</v>
          </cell>
          <cell r="L38" t="str">
            <v xml:space="preserve">-   </v>
          </cell>
          <cell r="M38" t="str">
            <v>$</v>
          </cell>
          <cell r="N38">
            <v>3377.88</v>
          </cell>
          <cell r="O38" t="str">
            <v>$</v>
          </cell>
          <cell r="P38">
            <v>1039.1199999999999</v>
          </cell>
        </row>
        <row r="39">
          <cell r="B39" t="str">
            <v>LAPP, LAURIE, LIBRA</v>
          </cell>
          <cell r="C39" t="str">
            <v xml:space="preserve"> </v>
          </cell>
          <cell r="D39" t="str">
            <v xml:space="preserve"> </v>
          </cell>
          <cell r="E39" t="str">
            <v>$</v>
          </cell>
          <cell r="F39">
            <v>1868.13</v>
          </cell>
          <cell r="G39" t="str">
            <v>$</v>
          </cell>
          <cell r="H39">
            <v>0</v>
          </cell>
          <cell r="I39" t="str">
            <v>$</v>
          </cell>
          <cell r="J39">
            <v>1868.13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B40" t="str">
            <v>WALSH BISHOP</v>
          </cell>
          <cell r="D40" t="str">
            <v xml:space="preserve"> </v>
          </cell>
          <cell r="E40" t="str">
            <v>$</v>
          </cell>
          <cell r="F40">
            <v>1500</v>
          </cell>
          <cell r="G40" t="str">
            <v>$</v>
          </cell>
          <cell r="H40">
            <v>0</v>
          </cell>
          <cell r="I40" t="str">
            <v>$</v>
          </cell>
          <cell r="J40">
            <v>1500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B41" t="str">
            <v>LAPP, LAURIE, LIBRA</v>
          </cell>
          <cell r="C41" t="str">
            <v xml:space="preserve"> </v>
          </cell>
          <cell r="D41" t="str">
            <v xml:space="preserve"> </v>
          </cell>
          <cell r="E41" t="str">
            <v>$</v>
          </cell>
          <cell r="F41">
            <v>9.75</v>
          </cell>
          <cell r="G41" t="str">
            <v>$</v>
          </cell>
          <cell r="H41">
            <v>0</v>
          </cell>
          <cell r="I41" t="str">
            <v>$</v>
          </cell>
          <cell r="J41">
            <v>9.75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B43" t="str">
            <v>KMS CONSTRUCTION</v>
          </cell>
          <cell r="E43" t="str">
            <v>$</v>
          </cell>
          <cell r="F43">
            <v>837</v>
          </cell>
          <cell r="G43" t="str">
            <v>$</v>
          </cell>
          <cell r="H43">
            <v>0</v>
          </cell>
          <cell r="I43" t="str">
            <v>$</v>
          </cell>
          <cell r="J43">
            <v>837</v>
          </cell>
        </row>
        <row r="44">
          <cell r="B44" t="str">
            <v>LAPP, LAURIE, LIBRA</v>
          </cell>
          <cell r="E44" t="str">
            <v>$</v>
          </cell>
          <cell r="F44">
            <v>461.88</v>
          </cell>
          <cell r="G44" t="str">
            <v>$</v>
          </cell>
          <cell r="H44">
            <v>0</v>
          </cell>
          <cell r="I44" t="str">
            <v>$</v>
          </cell>
          <cell r="J44">
            <v>461.88</v>
          </cell>
        </row>
        <row r="45">
          <cell r="B45" t="str">
            <v>TOTALS</v>
          </cell>
          <cell r="C45" t="str">
            <v>$</v>
          </cell>
          <cell r="D45">
            <v>69043.5</v>
          </cell>
          <cell r="E45" t="str">
            <v>$</v>
          </cell>
          <cell r="F45">
            <v>68004.63</v>
          </cell>
          <cell r="G45" t="str">
            <v>$</v>
          </cell>
          <cell r="H45">
            <v>-339.3</v>
          </cell>
          <cell r="I45" t="str">
            <v>$</v>
          </cell>
          <cell r="J45">
            <v>67665.33</v>
          </cell>
          <cell r="K45" t="str">
            <v>$</v>
          </cell>
          <cell r="L45">
            <v>0</v>
          </cell>
          <cell r="M45" t="str">
            <v>$</v>
          </cell>
          <cell r="N45">
            <v>67665.33</v>
          </cell>
          <cell r="O45" t="str">
            <v>$</v>
          </cell>
          <cell r="P45">
            <v>1378.1699999999983</v>
          </cell>
        </row>
      </sheetData>
      <sheetData sheetId="17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2875.5</v>
          </cell>
          <cell r="E19" t="str">
            <v>$</v>
          </cell>
          <cell r="F19">
            <v>1996.72</v>
          </cell>
          <cell r="G19" t="str">
            <v>$</v>
          </cell>
          <cell r="H19">
            <v>878.78</v>
          </cell>
          <cell r="I19" t="str">
            <v>$</v>
          </cell>
          <cell r="J19">
            <v>2875.5</v>
          </cell>
          <cell r="K19" t="str">
            <v>$</v>
          </cell>
          <cell r="L19" t="str">
            <v>-</v>
          </cell>
          <cell r="M19" t="str">
            <v>$</v>
          </cell>
          <cell r="N19">
            <v>2875.5</v>
          </cell>
          <cell r="O19" t="str">
            <v>$</v>
          </cell>
          <cell r="P19">
            <v>1E-4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1033.72</v>
          </cell>
          <cell r="G20" t="str">
            <v>$</v>
          </cell>
          <cell r="H20">
            <v>0</v>
          </cell>
          <cell r="I20" t="str">
            <v>$</v>
          </cell>
          <cell r="J20">
            <v>1033.72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963</v>
          </cell>
          <cell r="G21" t="str">
            <v>$</v>
          </cell>
          <cell r="H21">
            <v>0</v>
          </cell>
          <cell r="I21" t="str">
            <v>$</v>
          </cell>
          <cell r="J21">
            <v>963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KMS CONSTRUCTION</v>
          </cell>
          <cell r="C22" t="str">
            <v xml:space="preserve"> </v>
          </cell>
          <cell r="D22" t="str">
            <v xml:space="preserve"> </v>
          </cell>
          <cell r="E22" t="str">
            <v>$</v>
          </cell>
          <cell r="F22">
            <v>0</v>
          </cell>
          <cell r="G22" t="str">
            <v>$</v>
          </cell>
          <cell r="H22">
            <v>878.78</v>
          </cell>
          <cell r="I22" t="str">
            <v>$</v>
          </cell>
          <cell r="J22">
            <v>878.78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VIKING ENTERPRISES</v>
          </cell>
          <cell r="E24" t="str">
            <v>$</v>
          </cell>
          <cell r="F24">
            <v>134.69999999999999</v>
          </cell>
          <cell r="G24" t="str">
            <v>$</v>
          </cell>
          <cell r="H24">
            <v>0</v>
          </cell>
          <cell r="I24" t="str">
            <v>$</v>
          </cell>
          <cell r="J24">
            <v>134.69999999999999</v>
          </cell>
          <cell r="K24" t="str">
            <v xml:space="preserve"> </v>
          </cell>
        </row>
        <row r="25">
          <cell r="A25" t="str">
            <v>213440</v>
          </cell>
          <cell r="B25" t="str">
            <v>LEASE COMMISSIONS</v>
          </cell>
          <cell r="C25" t="str">
            <v>$</v>
          </cell>
          <cell r="D25">
            <v>2556</v>
          </cell>
          <cell r="E25" t="str">
            <v>$</v>
          </cell>
          <cell r="F25">
            <v>1917</v>
          </cell>
          <cell r="G25" t="str">
            <v>$</v>
          </cell>
          <cell r="H25">
            <v>0</v>
          </cell>
          <cell r="I25" t="str">
            <v>$</v>
          </cell>
          <cell r="J25">
            <v>1917</v>
          </cell>
          <cell r="K25" t="str">
            <v>$</v>
          </cell>
          <cell r="L25" t="str">
            <v>-</v>
          </cell>
          <cell r="M25" t="str">
            <v>$</v>
          </cell>
          <cell r="N25">
            <v>1917</v>
          </cell>
          <cell r="O25" t="str">
            <v>$</v>
          </cell>
          <cell r="P25">
            <v>639</v>
          </cell>
        </row>
        <row r="26">
          <cell r="B26" t="str">
            <v>KOLL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1917</v>
          </cell>
          <cell r="G26" t="str">
            <v>$</v>
          </cell>
          <cell r="H26">
            <v>0</v>
          </cell>
          <cell r="I26" t="str">
            <v>$</v>
          </cell>
          <cell r="J26">
            <v>1917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SHLARD CONSTRUCTION</v>
          </cell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>KMS CONSTRUCTION</v>
          </cell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>
            <v>7732.69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Archit.)</v>
          </cell>
          <cell r="C30" t="str">
            <v>$</v>
          </cell>
          <cell r="D30">
            <v>1675.5</v>
          </cell>
          <cell r="E30" t="str">
            <v>$</v>
          </cell>
          <cell r="F30">
            <v>1408.2</v>
          </cell>
          <cell r="G30" t="str">
            <v>$</v>
          </cell>
          <cell r="H30">
            <v>0</v>
          </cell>
          <cell r="I30" t="str">
            <v>$</v>
          </cell>
          <cell r="J30">
            <v>1408.2</v>
          </cell>
          <cell r="K30" t="str">
            <v>$</v>
          </cell>
          <cell r="L30" t="str">
            <v>-</v>
          </cell>
          <cell r="M30" t="str">
            <v>$</v>
          </cell>
          <cell r="N30">
            <v>1408.2</v>
          </cell>
          <cell r="O30" t="str">
            <v>$</v>
          </cell>
          <cell r="P30">
            <v>267.29999999999995</v>
          </cell>
        </row>
        <row r="31">
          <cell r="A31" t="str">
            <v>213440</v>
          </cell>
          <cell r="B31" t="str">
            <v>WALSH BISHOP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240</v>
          </cell>
          <cell r="G31" t="str">
            <v>$</v>
          </cell>
          <cell r="H31">
            <v>0</v>
          </cell>
          <cell r="I31" t="str">
            <v>$</v>
          </cell>
          <cell r="J31">
            <v>240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>
            <v>15999</v>
          </cell>
          <cell r="O31" t="str">
            <v>$</v>
          </cell>
          <cell r="P31">
            <v>0</v>
          </cell>
        </row>
        <row r="32">
          <cell r="B32" t="str">
            <v>LAPP, LAURIE, LIBRA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723.76</v>
          </cell>
          <cell r="G32" t="str">
            <v>$</v>
          </cell>
          <cell r="H32">
            <v>0</v>
          </cell>
          <cell r="I32" t="str">
            <v>$</v>
          </cell>
          <cell r="J32">
            <v>723.76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LAPP, LAURIE, LIBRA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-6.76</v>
          </cell>
          <cell r="G33" t="str">
            <v>$</v>
          </cell>
          <cell r="H33">
            <v>0</v>
          </cell>
          <cell r="I33" t="str">
            <v>$</v>
          </cell>
          <cell r="J33">
            <v>-6.76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>WALSH BISHOP</v>
          </cell>
          <cell r="C34" t="str">
            <v xml:space="preserve"> </v>
          </cell>
          <cell r="D34" t="str">
            <v xml:space="preserve"> </v>
          </cell>
          <cell r="E34" t="str">
            <v>$</v>
          </cell>
          <cell r="F34">
            <v>180</v>
          </cell>
          <cell r="G34" t="str">
            <v>$</v>
          </cell>
          <cell r="H34">
            <v>0</v>
          </cell>
          <cell r="I34" t="str">
            <v>$</v>
          </cell>
          <cell r="J34">
            <v>180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WALSH BISHOP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271.2</v>
          </cell>
          <cell r="G35" t="str">
            <v>$</v>
          </cell>
          <cell r="H35">
            <v>0</v>
          </cell>
          <cell r="I35" t="str">
            <v>$</v>
          </cell>
          <cell r="J35">
            <v>271.2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B37" t="str">
            <v>Lapp, Laurie, Libra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1258.24</v>
          </cell>
          <cell r="G37" t="str">
            <v>$</v>
          </cell>
          <cell r="H37">
            <v>0</v>
          </cell>
          <cell r="I37" t="str">
            <v>$</v>
          </cell>
          <cell r="J37">
            <v>1258.24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679.9</v>
          </cell>
          <cell r="G38" t="str">
            <v>$</v>
          </cell>
          <cell r="H38">
            <v>0</v>
          </cell>
          <cell r="I38" t="str">
            <v>$</v>
          </cell>
          <cell r="J38">
            <v>679.9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TOTALS</v>
          </cell>
          <cell r="C39" t="str">
            <v>$</v>
          </cell>
          <cell r="D39">
            <v>7107</v>
          </cell>
          <cell r="E39" t="str">
            <v>$</v>
          </cell>
          <cell r="F39">
            <v>5321.92</v>
          </cell>
          <cell r="G39" t="str">
            <v>$</v>
          </cell>
          <cell r="H39">
            <v>878.78</v>
          </cell>
          <cell r="I39" t="str">
            <v>$</v>
          </cell>
          <cell r="J39">
            <v>6200.7</v>
          </cell>
          <cell r="K39" t="str">
            <v>$</v>
          </cell>
          <cell r="L39">
            <v>0</v>
          </cell>
          <cell r="M39" t="str">
            <v>$</v>
          </cell>
          <cell r="N39">
            <v>6200.7</v>
          </cell>
          <cell r="O39" t="str">
            <v>$</v>
          </cell>
          <cell r="P39">
            <v>906.30000000000018</v>
          </cell>
        </row>
        <row r="40">
          <cell r="E40" t="str">
            <v>$</v>
          </cell>
          <cell r="G40" t="str">
            <v>$</v>
          </cell>
          <cell r="H40" t="str">
            <v xml:space="preserve"> </v>
          </cell>
          <cell r="I40" t="str">
            <v>$</v>
          </cell>
          <cell r="J40" t="str">
            <v xml:space="preserve"> </v>
          </cell>
        </row>
      </sheetData>
      <sheetData sheetId="18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COSTS</v>
          </cell>
          <cell r="C19" t="str">
            <v>$</v>
          </cell>
          <cell r="D19">
            <v>3543.5</v>
          </cell>
          <cell r="E19" t="str">
            <v>$</v>
          </cell>
          <cell r="F19">
            <v>1704.73</v>
          </cell>
          <cell r="G19" t="str">
            <v>$</v>
          </cell>
          <cell r="H19">
            <v>1050</v>
          </cell>
          <cell r="I19" t="str">
            <v>$</v>
          </cell>
          <cell r="J19">
            <v>2754.73</v>
          </cell>
          <cell r="K19" t="str">
            <v>$</v>
          </cell>
          <cell r="L19" t="str">
            <v>-</v>
          </cell>
          <cell r="M19" t="str">
            <v>$</v>
          </cell>
          <cell r="N19">
            <v>788.77</v>
          </cell>
          <cell r="O19" t="str">
            <v>$</v>
          </cell>
          <cell r="P19">
            <v>788.77009999999996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962.98</v>
          </cell>
          <cell r="G20" t="str">
            <v>$</v>
          </cell>
          <cell r="H20">
            <v>0</v>
          </cell>
          <cell r="I20" t="str">
            <v>$</v>
          </cell>
          <cell r="J20">
            <v>962.98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741.75</v>
          </cell>
          <cell r="G21" t="str">
            <v>$</v>
          </cell>
          <cell r="H21">
            <v>0</v>
          </cell>
          <cell r="I21" t="str">
            <v>$</v>
          </cell>
          <cell r="J21">
            <v>741.75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SEITZ PLUMBING</v>
          </cell>
          <cell r="E22" t="str">
            <v>$</v>
          </cell>
          <cell r="F22">
            <v>0</v>
          </cell>
          <cell r="G22" t="str">
            <v>$</v>
          </cell>
          <cell r="H22">
            <v>1050</v>
          </cell>
          <cell r="I22" t="str">
            <v>$</v>
          </cell>
          <cell r="J22">
            <v>1050</v>
          </cell>
          <cell r="K22" t="str">
            <v xml:space="preserve"> </v>
          </cell>
          <cell r="L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B24" t="str">
            <v>Designer Sign Systems, Inc.</v>
          </cell>
          <cell r="E24" t="str">
            <v>$</v>
          </cell>
          <cell r="F24">
            <v>19.14</v>
          </cell>
          <cell r="G24" t="str">
            <v>$</v>
          </cell>
          <cell r="H24">
            <v>0</v>
          </cell>
          <cell r="I24" t="str">
            <v>$</v>
          </cell>
          <cell r="J24">
            <v>19.14</v>
          </cell>
          <cell r="K24" t="str">
            <v xml:space="preserve"> </v>
          </cell>
        </row>
        <row r="25">
          <cell r="A25" t="str">
            <v>213440</v>
          </cell>
          <cell r="B25" t="str">
            <v>LEASE COMMISSIONS</v>
          </cell>
          <cell r="C25" t="str">
            <v>$</v>
          </cell>
          <cell r="D25">
            <v>2238</v>
          </cell>
          <cell r="E25" t="str">
            <v>$</v>
          </cell>
          <cell r="F25">
            <v>2238</v>
          </cell>
          <cell r="G25" t="str">
            <v>$</v>
          </cell>
          <cell r="H25">
            <v>0</v>
          </cell>
          <cell r="I25" t="str">
            <v>$</v>
          </cell>
          <cell r="J25">
            <v>2238</v>
          </cell>
          <cell r="K25" t="str">
            <v>$</v>
          </cell>
          <cell r="L25" t="str">
            <v>-</v>
          </cell>
          <cell r="M25" t="str">
            <v>$</v>
          </cell>
          <cell r="N25">
            <v>0</v>
          </cell>
          <cell r="O25" t="str">
            <v>$</v>
          </cell>
          <cell r="P25">
            <v>0</v>
          </cell>
        </row>
        <row r="26">
          <cell r="B26" t="str">
            <v>KOLL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2238</v>
          </cell>
          <cell r="G26" t="str">
            <v>$</v>
          </cell>
          <cell r="H26">
            <v>0</v>
          </cell>
          <cell r="I26" t="str">
            <v>$</v>
          </cell>
          <cell r="J26">
            <v>2238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Quality Drywall, Inc.</v>
          </cell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B29" t="str">
            <v>The Trane Company</v>
          </cell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Archit.)</v>
          </cell>
          <cell r="C30" t="str">
            <v>$</v>
          </cell>
          <cell r="D30">
            <v>1227.8800000000001</v>
          </cell>
          <cell r="E30" t="str">
            <v>$</v>
          </cell>
          <cell r="F30">
            <v>668.38</v>
          </cell>
          <cell r="G30" t="str">
            <v>$</v>
          </cell>
          <cell r="H30">
            <v>0</v>
          </cell>
          <cell r="I30" t="str">
            <v>$</v>
          </cell>
          <cell r="J30">
            <v>668.38</v>
          </cell>
          <cell r="K30" t="str">
            <v>$</v>
          </cell>
          <cell r="L30" t="str">
            <v>-</v>
          </cell>
          <cell r="M30" t="str">
            <v>$</v>
          </cell>
          <cell r="N30">
            <v>559.50000000000011</v>
          </cell>
          <cell r="O30" t="str">
            <v>$</v>
          </cell>
          <cell r="P30">
            <v>559.50000000000011</v>
          </cell>
        </row>
        <row r="31">
          <cell r="B31" t="str">
            <v>LAPP, LAURIE, LIBRA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668.38</v>
          </cell>
          <cell r="G31" t="str">
            <v>$</v>
          </cell>
          <cell r="H31">
            <v>0</v>
          </cell>
          <cell r="I31" t="str">
            <v>$</v>
          </cell>
          <cell r="J31">
            <v>668.38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>
            <v>0</v>
          </cell>
        </row>
        <row r="34">
          <cell r="A34" t="str">
            <v>213440</v>
          </cell>
          <cell r="B34" t="str">
            <v>LEASE COMMISSIONS</v>
          </cell>
          <cell r="C34" t="str">
            <v>$</v>
          </cell>
          <cell r="D34">
            <v>10770</v>
          </cell>
          <cell r="E34" t="str">
            <v>$</v>
          </cell>
          <cell r="F34">
            <v>10770</v>
          </cell>
          <cell r="G34" t="str">
            <v>$</v>
          </cell>
          <cell r="H34">
            <v>0</v>
          </cell>
          <cell r="I34" t="str">
            <v>$</v>
          </cell>
          <cell r="J34">
            <v>10770</v>
          </cell>
          <cell r="K34" t="str">
            <v>$</v>
          </cell>
          <cell r="L34" t="str">
            <v>-</v>
          </cell>
          <cell r="M34" t="str">
            <v>$</v>
          </cell>
          <cell r="N34">
            <v>10770</v>
          </cell>
          <cell r="O34" t="str">
            <v>$</v>
          </cell>
          <cell r="P34">
            <v>0</v>
          </cell>
        </row>
        <row r="35">
          <cell r="B35" t="str">
            <v>TOTALS</v>
          </cell>
          <cell r="C35" t="str">
            <v>$</v>
          </cell>
          <cell r="D35">
            <v>7009.38</v>
          </cell>
          <cell r="E35" t="str">
            <v>$</v>
          </cell>
          <cell r="F35">
            <v>4611.1100000000006</v>
          </cell>
          <cell r="G35" t="str">
            <v>$</v>
          </cell>
          <cell r="H35">
            <v>1050</v>
          </cell>
          <cell r="I35" t="str">
            <v>$</v>
          </cell>
          <cell r="J35">
            <v>5661.1100000000006</v>
          </cell>
          <cell r="K35" t="str">
            <v>$</v>
          </cell>
          <cell r="L35">
            <v>0</v>
          </cell>
          <cell r="M35" t="str">
            <v>$</v>
          </cell>
          <cell r="N35">
            <v>5661.1100000000006</v>
          </cell>
          <cell r="O35" t="str">
            <v>$</v>
          </cell>
          <cell r="P35">
            <v>1348.2699999999995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>$</v>
          </cell>
          <cell r="G36" t="str">
            <v>$</v>
          </cell>
          <cell r="H36" t="str">
            <v xml:space="preserve"> </v>
          </cell>
          <cell r="I36" t="str">
            <v>$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</sheetData>
      <sheetData sheetId="19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Arch)</v>
          </cell>
          <cell r="C19" t="str">
            <v>$</v>
          </cell>
          <cell r="D19">
            <v>33679</v>
          </cell>
          <cell r="E19" t="str">
            <v>$</v>
          </cell>
          <cell r="F19">
            <v>58210</v>
          </cell>
          <cell r="G19" t="str">
            <v>$</v>
          </cell>
          <cell r="H19">
            <v>0</v>
          </cell>
          <cell r="I19" t="str">
            <v>$</v>
          </cell>
          <cell r="J19">
            <v>58210</v>
          </cell>
          <cell r="K19" t="str">
            <v>$</v>
          </cell>
          <cell r="L19" t="str">
            <v>-</v>
          </cell>
          <cell r="M19" t="str">
            <v>$</v>
          </cell>
          <cell r="N19">
            <v>58210</v>
          </cell>
          <cell r="O19" t="str">
            <v>$</v>
          </cell>
          <cell r="P19">
            <v>-24530.999899999999</v>
          </cell>
        </row>
        <row r="20">
          <cell r="B20" t="str">
            <v>LWPB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2749.7</v>
          </cell>
          <cell r="G20" t="str">
            <v>$</v>
          </cell>
          <cell r="H20">
            <v>0</v>
          </cell>
          <cell r="I20" t="str">
            <v>$</v>
          </cell>
          <cell r="J20">
            <v>2749.7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CBM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62.2</v>
          </cell>
          <cell r="G21" t="str">
            <v>$</v>
          </cell>
          <cell r="H21">
            <v>0</v>
          </cell>
          <cell r="I21" t="str">
            <v>$</v>
          </cell>
          <cell r="J21">
            <v>62.2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E22" t="str">
            <v>$</v>
          </cell>
          <cell r="F22">
            <v>656</v>
          </cell>
          <cell r="G22" t="str">
            <v>$</v>
          </cell>
          <cell r="H22">
            <v>0</v>
          </cell>
          <cell r="I22" t="str">
            <v>$</v>
          </cell>
          <cell r="J22">
            <v>656</v>
          </cell>
          <cell r="K22" t="str">
            <v xml:space="preserve"> </v>
          </cell>
        </row>
        <row r="23">
          <cell r="B23" t="str">
            <v>THOMAS SIGN COMPANY</v>
          </cell>
          <cell r="E23" t="str">
            <v>$</v>
          </cell>
          <cell r="F23">
            <v>149.66</v>
          </cell>
          <cell r="G23" t="str">
            <v>$</v>
          </cell>
          <cell r="H23">
            <v>0</v>
          </cell>
          <cell r="I23" t="str">
            <v>$</v>
          </cell>
          <cell r="J23">
            <v>149.66</v>
          </cell>
          <cell r="K23" t="str">
            <v xml:space="preserve"> </v>
          </cell>
        </row>
        <row r="24">
          <cell r="B24" t="str">
            <v>WHEELER HARDWARE CO</v>
          </cell>
          <cell r="E24" t="str">
            <v>$</v>
          </cell>
          <cell r="F24">
            <v>94.79</v>
          </cell>
          <cell r="G24" t="str">
            <v>$</v>
          </cell>
          <cell r="H24">
            <v>0</v>
          </cell>
          <cell r="I24" t="str">
            <v>$</v>
          </cell>
          <cell r="J24">
            <v>94.79</v>
          </cell>
        </row>
        <row r="25">
          <cell r="A25" t="str">
            <v>213440</v>
          </cell>
          <cell r="B25" t="str">
            <v>LWPB</v>
          </cell>
          <cell r="C25" t="str">
            <v>$</v>
          </cell>
          <cell r="D25">
            <v>21768</v>
          </cell>
          <cell r="E25" t="str">
            <v>$</v>
          </cell>
          <cell r="F25">
            <v>32.4</v>
          </cell>
          <cell r="G25" t="str">
            <v>$</v>
          </cell>
          <cell r="H25">
            <v>0</v>
          </cell>
          <cell r="I25" t="str">
            <v>$</v>
          </cell>
          <cell r="J25">
            <v>32.4</v>
          </cell>
          <cell r="K25" t="str">
            <v>$</v>
          </cell>
          <cell r="L25" t="str">
            <v>-</v>
          </cell>
          <cell r="M25" t="str">
            <v>$</v>
          </cell>
          <cell r="N25">
            <v>6575.63</v>
          </cell>
          <cell r="O25" t="str">
            <v>$</v>
          </cell>
          <cell r="P25">
            <v>15192.369999999999</v>
          </cell>
        </row>
        <row r="26">
          <cell r="B26" t="str">
            <v>KOLL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50772</v>
          </cell>
          <cell r="G26" t="str">
            <v>$</v>
          </cell>
          <cell r="H26">
            <v>0</v>
          </cell>
          <cell r="I26" t="str">
            <v>$</v>
          </cell>
          <cell r="J26">
            <v>50772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>SEITZ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3475</v>
          </cell>
          <cell r="G27" t="str">
            <v>$</v>
          </cell>
          <cell r="H27">
            <v>0</v>
          </cell>
          <cell r="I27" t="str">
            <v>$</v>
          </cell>
          <cell r="J27">
            <v>3475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B28" t="str">
            <v>TRANSFER WALSH BISHOP FRM OTHER</v>
          </cell>
          <cell r="C28" t="str">
            <v xml:space="preserve"> </v>
          </cell>
          <cell r="E28" t="str">
            <v>$</v>
          </cell>
          <cell r="F28">
            <v>218.25</v>
          </cell>
          <cell r="G28" t="str">
            <v>$</v>
          </cell>
          <cell r="H28">
            <v>0</v>
          </cell>
          <cell r="I28" t="str">
            <v>$</v>
          </cell>
          <cell r="J28">
            <v>218.25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Inv.)</v>
          </cell>
          <cell r="C30" t="str">
            <v>$</v>
          </cell>
          <cell r="D30">
            <v>57517.54</v>
          </cell>
          <cell r="E30" t="str">
            <v>$</v>
          </cell>
          <cell r="F30">
            <v>41811.929999999993</v>
          </cell>
          <cell r="G30" t="str">
            <v>$</v>
          </cell>
          <cell r="H30">
            <v>2050.5</v>
          </cell>
          <cell r="I30" t="str">
            <v>$</v>
          </cell>
          <cell r="J30">
            <v>43862.429999999993</v>
          </cell>
          <cell r="K30" t="str">
            <v>$</v>
          </cell>
          <cell r="L30" t="str">
            <v>-</v>
          </cell>
          <cell r="M30" t="str">
            <v>$</v>
          </cell>
          <cell r="N30">
            <v>43862.429999999993</v>
          </cell>
          <cell r="O30" t="str">
            <v>$</v>
          </cell>
          <cell r="P30">
            <v>13655.110000000008</v>
          </cell>
        </row>
        <row r="31">
          <cell r="A31" t="str">
            <v>213440</v>
          </cell>
          <cell r="B31" t="str">
            <v>LEASE COMMISSIONS</v>
          </cell>
          <cell r="C31" t="str">
            <v>$</v>
          </cell>
          <cell r="D31">
            <v>12291</v>
          </cell>
          <cell r="E31" t="str">
            <v>$</v>
          </cell>
          <cell r="F31">
            <v>11457.867</v>
          </cell>
          <cell r="G31" t="str">
            <v>$</v>
          </cell>
          <cell r="H31">
            <v>0</v>
          </cell>
          <cell r="I31" t="str">
            <v>$</v>
          </cell>
          <cell r="J31">
            <v>11457.867</v>
          </cell>
          <cell r="K31" t="str">
            <v>$</v>
          </cell>
          <cell r="L31" t="str">
            <v>-</v>
          </cell>
          <cell r="M31" t="str">
            <v>$</v>
          </cell>
          <cell r="N31">
            <v>11457.867</v>
          </cell>
          <cell r="O31" t="str">
            <v>$</v>
          </cell>
          <cell r="P31">
            <v>833.13299999999981</v>
          </cell>
        </row>
        <row r="32">
          <cell r="B32" t="str">
            <v>KOLL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6145.5</v>
          </cell>
          <cell r="G32" t="str">
            <v>$</v>
          </cell>
          <cell r="H32">
            <v>0</v>
          </cell>
          <cell r="I32" t="str">
            <v>$</v>
          </cell>
          <cell r="J32">
            <v>6145.5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KOLL</v>
          </cell>
          <cell r="C33" t="str">
            <v xml:space="preserve"> </v>
          </cell>
          <cell r="D33" t="str">
            <v xml:space="preserve"> </v>
          </cell>
          <cell r="E33" t="str">
            <v>$</v>
          </cell>
          <cell r="F33">
            <v>5312.3670000000002</v>
          </cell>
          <cell r="G33" t="str">
            <v>$</v>
          </cell>
          <cell r="H33">
            <v>0</v>
          </cell>
          <cell r="I33" t="str">
            <v>$</v>
          </cell>
          <cell r="J33">
            <v>5312.3670000000002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B34" t="str">
            <v>WALSH BISHOP</v>
          </cell>
          <cell r="C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B35" t="str">
            <v>WALSH BISHOP</v>
          </cell>
          <cell r="C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>
            <v>0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>OTHER (Legal)</v>
          </cell>
          <cell r="C36" t="str">
            <v>$</v>
          </cell>
          <cell r="D36">
            <v>19960</v>
          </cell>
          <cell r="E36" t="str">
            <v>$</v>
          </cell>
          <cell r="F36">
            <v>12347.749999999998</v>
          </cell>
          <cell r="G36" t="str">
            <v>$</v>
          </cell>
          <cell r="H36">
            <v>-218.25</v>
          </cell>
          <cell r="I36" t="str">
            <v>$</v>
          </cell>
          <cell r="J36">
            <v>12129.499999999998</v>
          </cell>
          <cell r="K36" t="str">
            <v>$</v>
          </cell>
          <cell r="L36" t="str">
            <v>-</v>
          </cell>
          <cell r="M36" t="str">
            <v>$</v>
          </cell>
          <cell r="N36">
            <v>12129.499999999998</v>
          </cell>
          <cell r="O36" t="str">
            <v>$</v>
          </cell>
          <cell r="P36">
            <v>7830.5000000000018</v>
          </cell>
        </row>
        <row r="37">
          <cell r="B37" t="str">
            <v>LAPP,LAURIE,LIBRA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3959.5</v>
          </cell>
          <cell r="G37" t="str">
            <v>$</v>
          </cell>
          <cell r="H37">
            <v>0</v>
          </cell>
          <cell r="I37" t="str">
            <v>$</v>
          </cell>
          <cell r="J37">
            <v>3959.5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>WALSH BISHOP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218.25</v>
          </cell>
          <cell r="G38" t="str">
            <v>$</v>
          </cell>
          <cell r="H38">
            <v>0</v>
          </cell>
          <cell r="I38" t="str">
            <v>$</v>
          </cell>
          <cell r="J38">
            <v>218.25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B39" t="str">
            <v>ARCH SPEC, INC.</v>
          </cell>
          <cell r="E39" t="str">
            <v>$</v>
          </cell>
          <cell r="F39">
            <v>2933.4</v>
          </cell>
          <cell r="G39" t="str">
            <v>$</v>
          </cell>
          <cell r="H39">
            <v>0</v>
          </cell>
          <cell r="I39" t="str">
            <v>$</v>
          </cell>
          <cell r="J39">
            <v>2933.4</v>
          </cell>
        </row>
        <row r="40">
          <cell r="B40" t="str">
            <v>ARCH SPEC, INC.</v>
          </cell>
          <cell r="E40" t="str">
            <v>$</v>
          </cell>
          <cell r="F40">
            <v>1200</v>
          </cell>
          <cell r="G40" t="str">
            <v>$</v>
          </cell>
          <cell r="H40">
            <v>0</v>
          </cell>
          <cell r="I40" t="str">
            <v>$</v>
          </cell>
          <cell r="J40">
            <v>1200</v>
          </cell>
        </row>
        <row r="41">
          <cell r="B41" t="str">
            <v>KMS CONSTRUCTION</v>
          </cell>
          <cell r="E41" t="str">
            <v>$</v>
          </cell>
          <cell r="F41">
            <v>1843.47</v>
          </cell>
          <cell r="G41" t="str">
            <v>$</v>
          </cell>
          <cell r="H41">
            <v>0</v>
          </cell>
          <cell r="I41" t="str">
            <v>$</v>
          </cell>
          <cell r="J41">
            <v>1843.47</v>
          </cell>
        </row>
        <row r="42">
          <cell r="B42" t="str">
            <v>KMS CONSTRUCTION</v>
          </cell>
          <cell r="E42" t="str">
            <v>$</v>
          </cell>
          <cell r="F42">
            <v>894.25</v>
          </cell>
          <cell r="G42" t="str">
            <v>$</v>
          </cell>
          <cell r="H42">
            <v>0</v>
          </cell>
          <cell r="I42" t="str">
            <v>$</v>
          </cell>
          <cell r="J42">
            <v>894.25</v>
          </cell>
        </row>
        <row r="43">
          <cell r="B43" t="str">
            <v>KMS CONSTRUCTION</v>
          </cell>
          <cell r="E43" t="str">
            <v>$</v>
          </cell>
          <cell r="F43">
            <v>837</v>
          </cell>
          <cell r="G43" t="str">
            <v>$</v>
          </cell>
          <cell r="H43">
            <v>0</v>
          </cell>
          <cell r="I43" t="str">
            <v>$</v>
          </cell>
          <cell r="J43">
            <v>837</v>
          </cell>
        </row>
        <row r="44">
          <cell r="B44" t="str">
            <v>LAPP, LAURIE, LIBRA</v>
          </cell>
          <cell r="E44" t="str">
            <v>$</v>
          </cell>
          <cell r="F44">
            <v>461.88</v>
          </cell>
          <cell r="G44" t="str">
            <v>$</v>
          </cell>
          <cell r="H44">
            <v>0</v>
          </cell>
          <cell r="I44" t="str">
            <v>$</v>
          </cell>
          <cell r="J44">
            <v>461.88</v>
          </cell>
        </row>
        <row r="45">
          <cell r="B45" t="str">
            <v>TRANSFER WALSH BISHOP TO TNT PREP</v>
          </cell>
          <cell r="E45" t="str">
            <v>$</v>
          </cell>
          <cell r="F45">
            <v>0</v>
          </cell>
          <cell r="G45" t="str">
            <v>$</v>
          </cell>
          <cell r="H45">
            <v>-218.25</v>
          </cell>
          <cell r="I45" t="str">
            <v>$</v>
          </cell>
          <cell r="J45">
            <v>-218.25</v>
          </cell>
        </row>
        <row r="47">
          <cell r="B47" t="str">
            <v>TOTALS</v>
          </cell>
          <cell r="C47" t="str">
            <v>$</v>
          </cell>
          <cell r="D47">
            <v>65930</v>
          </cell>
          <cell r="E47" t="str">
            <v>$</v>
          </cell>
          <cell r="F47">
            <v>82015.616999999998</v>
          </cell>
          <cell r="G47" t="str">
            <v>$</v>
          </cell>
          <cell r="H47">
            <v>-218.25</v>
          </cell>
          <cell r="I47" t="str">
            <v>$</v>
          </cell>
          <cell r="J47">
            <v>81797.366999999998</v>
          </cell>
          <cell r="K47" t="str">
            <v>$</v>
          </cell>
          <cell r="L47">
            <v>0</v>
          </cell>
          <cell r="M47" t="str">
            <v>$</v>
          </cell>
          <cell r="N47">
            <v>81797.366999999998</v>
          </cell>
          <cell r="O47" t="str">
            <v>$</v>
          </cell>
          <cell r="P47">
            <v>-15867.366999999998</v>
          </cell>
        </row>
        <row r="48">
          <cell r="H48" t="str">
            <v xml:space="preserve"> </v>
          </cell>
          <cell r="J48" t="str">
            <v xml:space="preserve"> </v>
          </cell>
        </row>
      </sheetData>
      <sheetData sheetId="20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Arch)</v>
          </cell>
          <cell r="C19" t="str">
            <v>$</v>
          </cell>
          <cell r="D19">
            <v>63996</v>
          </cell>
          <cell r="E19" t="str">
            <v>$</v>
          </cell>
          <cell r="F19">
            <v>54552.409999999996</v>
          </cell>
          <cell r="G19" t="str">
            <v>$</v>
          </cell>
          <cell r="H19">
            <v>7732.69</v>
          </cell>
          <cell r="I19" t="str">
            <v>$</v>
          </cell>
          <cell r="J19">
            <v>62285.1</v>
          </cell>
          <cell r="K19" t="str">
            <v>$</v>
          </cell>
          <cell r="L19" t="str">
            <v>-</v>
          </cell>
          <cell r="M19" t="str">
            <v>$</v>
          </cell>
          <cell r="N19">
            <v>62285.1</v>
          </cell>
          <cell r="O19" t="str">
            <v>$</v>
          </cell>
          <cell r="P19">
            <v>1710.9001000000014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1739.73</v>
          </cell>
          <cell r="G20" t="str">
            <v>$</v>
          </cell>
          <cell r="H20">
            <v>0</v>
          </cell>
          <cell r="I20" t="str">
            <v>$</v>
          </cell>
          <cell r="J20">
            <v>1739.73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LWPB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1297.5</v>
          </cell>
          <cell r="G21" t="str">
            <v>$</v>
          </cell>
          <cell r="H21">
            <v>0</v>
          </cell>
          <cell r="I21" t="str">
            <v>$</v>
          </cell>
          <cell r="J21">
            <v>1297.5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LWPB</v>
          </cell>
          <cell r="E22" t="str">
            <v>$</v>
          </cell>
          <cell r="F22">
            <v>210</v>
          </cell>
          <cell r="G22" t="str">
            <v>$</v>
          </cell>
          <cell r="H22">
            <v>0</v>
          </cell>
          <cell r="I22" t="str">
            <v>$</v>
          </cell>
          <cell r="J22">
            <v>210</v>
          </cell>
          <cell r="K22" t="str">
            <v xml:space="preserve"> </v>
          </cell>
        </row>
        <row r="23">
          <cell r="B23" t="str">
            <v>CBM INDUSTRIES</v>
          </cell>
          <cell r="E23" t="str">
            <v>$</v>
          </cell>
          <cell r="F23">
            <v>73.89</v>
          </cell>
          <cell r="G23" t="str">
            <v>$</v>
          </cell>
          <cell r="H23">
            <v>0</v>
          </cell>
          <cell r="I23" t="str">
            <v>$</v>
          </cell>
          <cell r="J23">
            <v>73.89</v>
          </cell>
          <cell r="K23" t="str">
            <v xml:space="preserve"> </v>
          </cell>
        </row>
        <row r="24">
          <cell r="B24" t="str">
            <v>VIKING ENTERPRISES</v>
          </cell>
          <cell r="E24" t="str">
            <v>$</v>
          </cell>
          <cell r="F24">
            <v>134.69999999999999</v>
          </cell>
          <cell r="G24" t="str">
            <v>$</v>
          </cell>
          <cell r="H24">
            <v>0</v>
          </cell>
          <cell r="I24" t="str">
            <v>$</v>
          </cell>
          <cell r="J24">
            <v>134.69999999999999</v>
          </cell>
          <cell r="K24" t="str">
            <v xml:space="preserve"> </v>
          </cell>
        </row>
        <row r="25">
          <cell r="B25" t="str">
            <v>WALSH BISHOP</v>
          </cell>
          <cell r="E25" t="str">
            <v>$</v>
          </cell>
          <cell r="F25">
            <v>138.4</v>
          </cell>
          <cell r="G25" t="str">
            <v>$</v>
          </cell>
          <cell r="H25">
            <v>0</v>
          </cell>
          <cell r="I25" t="str">
            <v>$</v>
          </cell>
          <cell r="J25">
            <v>138.4</v>
          </cell>
          <cell r="K25" t="str">
            <v xml:space="preserve"> </v>
          </cell>
        </row>
        <row r="26">
          <cell r="B26" t="str">
            <v>CRAMER BUILDING SERVICES</v>
          </cell>
          <cell r="E26" t="str">
            <v>$</v>
          </cell>
          <cell r="F26">
            <v>291.5</v>
          </cell>
          <cell r="G26" t="str">
            <v>$</v>
          </cell>
          <cell r="H26">
            <v>0</v>
          </cell>
          <cell r="I26" t="str">
            <v>$</v>
          </cell>
          <cell r="J26">
            <v>291.5</v>
          </cell>
          <cell r="K26" t="str">
            <v xml:space="preserve"> </v>
          </cell>
        </row>
        <row r="27">
          <cell r="B27" t="str">
            <v>THOMAS SIGN</v>
          </cell>
          <cell r="E27" t="str">
            <v>$</v>
          </cell>
          <cell r="F27">
            <v>147.38</v>
          </cell>
          <cell r="G27" t="str">
            <v>$</v>
          </cell>
          <cell r="H27">
            <v>0</v>
          </cell>
          <cell r="I27" t="str">
            <v>$</v>
          </cell>
          <cell r="J27">
            <v>147.38</v>
          </cell>
          <cell r="K27" t="str">
            <v xml:space="preserve"> </v>
          </cell>
        </row>
        <row r="28">
          <cell r="B28" t="str">
            <v>SHLARD CONSTRUCTION</v>
          </cell>
          <cell r="E28" t="str">
            <v>$</v>
          </cell>
          <cell r="F28">
            <v>50519.31</v>
          </cell>
          <cell r="G28" t="str">
            <v>$</v>
          </cell>
          <cell r="H28">
            <v>0</v>
          </cell>
          <cell r="I28" t="str">
            <v>$</v>
          </cell>
          <cell r="J28">
            <v>50519.31</v>
          </cell>
          <cell r="K28" t="str">
            <v xml:space="preserve"> </v>
          </cell>
        </row>
        <row r="29">
          <cell r="B29" t="str">
            <v>KMS CONSTRUCTION</v>
          </cell>
          <cell r="E29" t="str">
            <v>$</v>
          </cell>
          <cell r="F29">
            <v>0</v>
          </cell>
          <cell r="G29" t="str">
            <v>$</v>
          </cell>
          <cell r="H29">
            <v>7732.69</v>
          </cell>
          <cell r="I29" t="str">
            <v>$</v>
          </cell>
          <cell r="J29">
            <v>7732.69</v>
          </cell>
          <cell r="K29" t="str">
            <v xml:space="preserve"> </v>
          </cell>
        </row>
        <row r="31">
          <cell r="A31" t="str">
            <v>213440</v>
          </cell>
          <cell r="B31" t="str">
            <v>LEASE COMMISSIONS</v>
          </cell>
          <cell r="C31" t="str">
            <v>$</v>
          </cell>
          <cell r="D31">
            <v>15999</v>
          </cell>
          <cell r="E31" t="str">
            <v>$</v>
          </cell>
          <cell r="F31">
            <v>15999</v>
          </cell>
          <cell r="G31" t="str">
            <v>$</v>
          </cell>
          <cell r="H31">
            <v>0</v>
          </cell>
          <cell r="I31" t="str">
            <v>$</v>
          </cell>
          <cell r="J31">
            <v>15999</v>
          </cell>
          <cell r="K31" t="str">
            <v>$</v>
          </cell>
          <cell r="L31" t="str">
            <v>-</v>
          </cell>
          <cell r="M31" t="str">
            <v>$</v>
          </cell>
          <cell r="N31">
            <v>15999</v>
          </cell>
          <cell r="O31" t="str">
            <v>$</v>
          </cell>
          <cell r="P31">
            <v>0</v>
          </cell>
        </row>
        <row r="32">
          <cell r="B32" t="str">
            <v>THE SHELLARD GROUP, INC.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15999</v>
          </cell>
          <cell r="G32" t="str">
            <v>$</v>
          </cell>
          <cell r="H32">
            <v>0</v>
          </cell>
          <cell r="I32" t="str">
            <v>$</v>
          </cell>
          <cell r="J32">
            <v>15999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C33" t="str">
            <v xml:space="preserve"> </v>
          </cell>
          <cell r="D33" t="str">
            <v xml:space="preserve"> </v>
          </cell>
          <cell r="E33" t="str">
            <v>$</v>
          </cell>
          <cell r="G33" t="str">
            <v>$</v>
          </cell>
          <cell r="H33">
            <v>0</v>
          </cell>
          <cell r="I33" t="str">
            <v>$</v>
          </cell>
          <cell r="J33">
            <v>0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C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C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A36" t="str">
            <v>213430</v>
          </cell>
          <cell r="B36" t="str">
            <v>OTHER (Legal &amp; Inv.)</v>
          </cell>
          <cell r="C36" t="str">
            <v>$</v>
          </cell>
          <cell r="D36">
            <v>2250</v>
          </cell>
          <cell r="E36" t="str">
            <v>$</v>
          </cell>
          <cell r="F36">
            <v>1938.1399999999999</v>
          </cell>
          <cell r="G36" t="str">
            <v>$</v>
          </cell>
          <cell r="H36">
            <v>0</v>
          </cell>
          <cell r="I36" t="str">
            <v>$</v>
          </cell>
          <cell r="J36">
            <v>1938.1399999999999</v>
          </cell>
          <cell r="K36" t="str">
            <v>$</v>
          </cell>
          <cell r="L36" t="str">
            <v>-</v>
          </cell>
          <cell r="M36" t="str">
            <v>$</v>
          </cell>
          <cell r="N36">
            <v>1938.1399999999999</v>
          </cell>
          <cell r="O36" t="str">
            <v>$</v>
          </cell>
          <cell r="P36">
            <v>311.86000000000013</v>
          </cell>
        </row>
        <row r="37">
          <cell r="B37" t="str">
            <v>Lapp, Laurie, Libra</v>
          </cell>
          <cell r="C37" t="str">
            <v xml:space="preserve"> </v>
          </cell>
          <cell r="D37" t="str">
            <v xml:space="preserve"> </v>
          </cell>
          <cell r="E37" t="str">
            <v>$</v>
          </cell>
          <cell r="F37">
            <v>1258.24</v>
          </cell>
          <cell r="G37" t="str">
            <v>$</v>
          </cell>
          <cell r="H37">
            <v>0</v>
          </cell>
          <cell r="I37" t="str">
            <v>$</v>
          </cell>
          <cell r="J37">
            <v>1258.24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>$</v>
          </cell>
          <cell r="F38">
            <v>679.9</v>
          </cell>
          <cell r="G38" t="str">
            <v>$</v>
          </cell>
          <cell r="H38">
            <v>0</v>
          </cell>
          <cell r="I38" t="str">
            <v>$</v>
          </cell>
          <cell r="J38">
            <v>679.9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E39" t="str">
            <v>$</v>
          </cell>
          <cell r="G39" t="str">
            <v>$</v>
          </cell>
          <cell r="H39">
            <v>0</v>
          </cell>
          <cell r="I39" t="str">
            <v>$</v>
          </cell>
          <cell r="J39">
            <v>0</v>
          </cell>
        </row>
        <row r="40">
          <cell r="E40" t="str">
            <v>$</v>
          </cell>
          <cell r="G40" t="str">
            <v>$</v>
          </cell>
          <cell r="H40">
            <v>0</v>
          </cell>
          <cell r="I40" t="str">
            <v>$</v>
          </cell>
          <cell r="J40">
            <v>0</v>
          </cell>
        </row>
        <row r="41">
          <cell r="E41" t="str">
            <v>$</v>
          </cell>
          <cell r="G41" t="str">
            <v>$</v>
          </cell>
          <cell r="H41">
            <v>0</v>
          </cell>
          <cell r="I41" t="str">
            <v>$</v>
          </cell>
          <cell r="J41">
            <v>0</v>
          </cell>
        </row>
        <row r="42">
          <cell r="E42" t="str">
            <v>$</v>
          </cell>
          <cell r="G42" t="str">
            <v>$</v>
          </cell>
          <cell r="H42">
            <v>0</v>
          </cell>
          <cell r="I42" t="str">
            <v>$</v>
          </cell>
          <cell r="J42">
            <v>0</v>
          </cell>
        </row>
        <row r="43">
          <cell r="E43" t="str">
            <v>$</v>
          </cell>
          <cell r="G43" t="str">
            <v>$</v>
          </cell>
          <cell r="H43">
            <v>0</v>
          </cell>
          <cell r="I43" t="str">
            <v>$</v>
          </cell>
          <cell r="J43">
            <v>0</v>
          </cell>
        </row>
        <row r="44">
          <cell r="E44" t="str">
            <v>$</v>
          </cell>
          <cell r="G44" t="str">
            <v>$</v>
          </cell>
          <cell r="H44">
            <v>0</v>
          </cell>
          <cell r="I44" t="str">
            <v>$</v>
          </cell>
          <cell r="J44">
            <v>0</v>
          </cell>
        </row>
        <row r="46">
          <cell r="B46" t="str">
            <v>TOTALS</v>
          </cell>
          <cell r="C46" t="str">
            <v>$</v>
          </cell>
          <cell r="D46">
            <v>82245</v>
          </cell>
          <cell r="E46" t="str">
            <v>$</v>
          </cell>
          <cell r="F46">
            <v>72489.549999999988</v>
          </cell>
          <cell r="G46" t="str">
            <v>$</v>
          </cell>
          <cell r="H46">
            <v>7732.69</v>
          </cell>
          <cell r="I46" t="str">
            <v>$</v>
          </cell>
          <cell r="J46">
            <v>80222.239999999991</v>
          </cell>
          <cell r="K46" t="str">
            <v>$</v>
          </cell>
          <cell r="L46">
            <v>0</v>
          </cell>
          <cell r="M46" t="str">
            <v>$</v>
          </cell>
          <cell r="N46">
            <v>80222.239999999991</v>
          </cell>
          <cell r="O46" t="str">
            <v>$</v>
          </cell>
          <cell r="P46">
            <v>2022.7600000000093</v>
          </cell>
        </row>
      </sheetData>
      <sheetData sheetId="21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Arch)</v>
          </cell>
          <cell r="C19" t="str">
            <v>$</v>
          </cell>
          <cell r="D19">
            <v>70320</v>
          </cell>
          <cell r="E19" t="str">
            <v>$</v>
          </cell>
          <cell r="F19">
            <v>44996.88</v>
          </cell>
          <cell r="G19" t="str">
            <v>$</v>
          </cell>
          <cell r="H19">
            <v>25323.119999999999</v>
          </cell>
          <cell r="I19" t="str">
            <v>$</v>
          </cell>
          <cell r="J19">
            <v>70320</v>
          </cell>
          <cell r="K19" t="str">
            <v>$</v>
          </cell>
          <cell r="L19" t="str">
            <v>-</v>
          </cell>
          <cell r="M19" t="str">
            <v>$</v>
          </cell>
          <cell r="N19">
            <v>70320</v>
          </cell>
          <cell r="O19" t="str">
            <v>$</v>
          </cell>
          <cell r="P19">
            <v>1E-4</v>
          </cell>
        </row>
        <row r="20">
          <cell r="B20" t="str">
            <v>Walsh Bishop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1110.8399999999999</v>
          </cell>
          <cell r="G20" t="str">
            <v>$</v>
          </cell>
          <cell r="H20">
            <v>0</v>
          </cell>
          <cell r="I20" t="str">
            <v>$</v>
          </cell>
          <cell r="J20">
            <v>1110.8399999999999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KPB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2763.04</v>
          </cell>
          <cell r="G21" t="str">
            <v>$</v>
          </cell>
          <cell r="H21">
            <v>0</v>
          </cell>
          <cell r="I21" t="str">
            <v>$</v>
          </cell>
          <cell r="J21">
            <v>2763.04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KPB</v>
          </cell>
          <cell r="E22" t="str">
            <v>$</v>
          </cell>
          <cell r="F22">
            <v>300</v>
          </cell>
          <cell r="G22" t="str">
            <v>$</v>
          </cell>
          <cell r="H22">
            <v>0</v>
          </cell>
          <cell r="I22" t="str">
            <v>$</v>
          </cell>
          <cell r="J22">
            <v>300</v>
          </cell>
          <cell r="K22" t="str">
            <v xml:space="preserve"> </v>
          </cell>
        </row>
        <row r="23">
          <cell r="B23" t="str">
            <v>Designer Sign Systems, Inc.</v>
          </cell>
          <cell r="E23" t="str">
            <v>$</v>
          </cell>
          <cell r="F23">
            <v>164.57</v>
          </cell>
          <cell r="G23" t="str">
            <v>$</v>
          </cell>
          <cell r="H23">
            <v>0</v>
          </cell>
          <cell r="I23" t="str">
            <v>$</v>
          </cell>
          <cell r="J23">
            <v>164.57</v>
          </cell>
          <cell r="K23" t="str">
            <v xml:space="preserve"> </v>
          </cell>
        </row>
        <row r="24">
          <cell r="B24" t="str">
            <v>Designer Sign Systems, Inc.</v>
          </cell>
          <cell r="E24" t="str">
            <v>$</v>
          </cell>
          <cell r="F24">
            <v>19.14</v>
          </cell>
          <cell r="G24" t="str">
            <v>$</v>
          </cell>
          <cell r="H24">
            <v>0</v>
          </cell>
          <cell r="I24" t="str">
            <v>$</v>
          </cell>
          <cell r="J24">
            <v>19.14</v>
          </cell>
          <cell r="K24" t="str">
            <v xml:space="preserve"> </v>
          </cell>
        </row>
        <row r="25">
          <cell r="B25" t="str">
            <v>Wheeler Hardware Co.</v>
          </cell>
          <cell r="E25" t="str">
            <v>$</v>
          </cell>
          <cell r="F25">
            <v>289.57</v>
          </cell>
          <cell r="G25" t="str">
            <v>$</v>
          </cell>
          <cell r="H25">
            <v>0</v>
          </cell>
          <cell r="I25" t="str">
            <v>$</v>
          </cell>
          <cell r="J25">
            <v>289.57</v>
          </cell>
          <cell r="K25" t="str">
            <v xml:space="preserve"> </v>
          </cell>
        </row>
        <row r="26">
          <cell r="B26" t="str">
            <v>Walsh Bishop</v>
          </cell>
          <cell r="E26" t="str">
            <v>$</v>
          </cell>
          <cell r="F26">
            <v>678.8</v>
          </cell>
          <cell r="G26" t="str">
            <v>$</v>
          </cell>
          <cell r="H26">
            <v>0</v>
          </cell>
          <cell r="I26" t="str">
            <v>$</v>
          </cell>
          <cell r="J26">
            <v>678.8</v>
          </cell>
          <cell r="K26" t="str">
            <v xml:space="preserve"> </v>
          </cell>
        </row>
        <row r="27">
          <cell r="B27" t="str">
            <v>Walsh Bishop</v>
          </cell>
          <cell r="E27" t="str">
            <v>$</v>
          </cell>
          <cell r="F27">
            <v>1213.5</v>
          </cell>
          <cell r="G27" t="str">
            <v>$</v>
          </cell>
          <cell r="H27">
            <v>0</v>
          </cell>
          <cell r="I27" t="str">
            <v>$</v>
          </cell>
          <cell r="J27">
            <v>1213.5</v>
          </cell>
          <cell r="K27" t="str">
            <v xml:space="preserve"> </v>
          </cell>
        </row>
        <row r="28">
          <cell r="B28" t="str">
            <v>Quality Drywall, Inc.</v>
          </cell>
          <cell r="E28" t="str">
            <v>$</v>
          </cell>
          <cell r="F28">
            <v>350</v>
          </cell>
          <cell r="G28" t="str">
            <v>$</v>
          </cell>
          <cell r="H28">
            <v>0</v>
          </cell>
          <cell r="I28" t="str">
            <v>$</v>
          </cell>
          <cell r="J28">
            <v>350</v>
          </cell>
          <cell r="K28" t="str">
            <v xml:space="preserve"> </v>
          </cell>
        </row>
        <row r="29">
          <cell r="B29" t="str">
            <v>The Trane Company</v>
          </cell>
          <cell r="E29" t="str">
            <v>$</v>
          </cell>
          <cell r="F29">
            <v>900</v>
          </cell>
          <cell r="G29" t="str">
            <v>$</v>
          </cell>
          <cell r="H29">
            <v>0</v>
          </cell>
          <cell r="I29" t="str">
            <v>$</v>
          </cell>
          <cell r="J29">
            <v>900</v>
          </cell>
          <cell r="K29" t="str">
            <v xml:space="preserve"> </v>
          </cell>
        </row>
        <row r="30">
          <cell r="B30" t="str">
            <v xml:space="preserve">KMS Construction </v>
          </cell>
          <cell r="E30" t="str">
            <v>$</v>
          </cell>
          <cell r="F30">
            <v>37207.42</v>
          </cell>
          <cell r="G30" t="str">
            <v>$</v>
          </cell>
          <cell r="H30">
            <v>0</v>
          </cell>
          <cell r="I30" t="str">
            <v>$</v>
          </cell>
          <cell r="J30">
            <v>37207.42</v>
          </cell>
          <cell r="K30" t="str">
            <v xml:space="preserve"> </v>
          </cell>
        </row>
        <row r="31">
          <cell r="B31" t="str">
            <v>KMS Construction</v>
          </cell>
          <cell r="E31" t="str">
            <v>$</v>
          </cell>
          <cell r="F31" t="str">
            <v xml:space="preserve"> </v>
          </cell>
          <cell r="G31" t="str">
            <v>$</v>
          </cell>
          <cell r="H31">
            <v>25323.119999999999</v>
          </cell>
          <cell r="I31" t="str">
            <v>$</v>
          </cell>
          <cell r="J31">
            <v>25323.119999999999</v>
          </cell>
          <cell r="K31" t="str">
            <v xml:space="preserve"> </v>
          </cell>
        </row>
        <row r="32">
          <cell r="E32" t="str">
            <v>$</v>
          </cell>
          <cell r="F32" t="str">
            <v xml:space="preserve"> </v>
          </cell>
          <cell r="G32" t="str">
            <v>$</v>
          </cell>
          <cell r="H32" t="str">
            <v xml:space="preserve"> </v>
          </cell>
          <cell r="I32" t="str">
            <v>$</v>
          </cell>
          <cell r="J32">
            <v>0</v>
          </cell>
          <cell r="K32" t="str">
            <v xml:space="preserve"> </v>
          </cell>
        </row>
        <row r="33">
          <cell r="B33">
            <v>0</v>
          </cell>
        </row>
        <row r="34">
          <cell r="A34" t="str">
            <v>213440</v>
          </cell>
          <cell r="B34" t="str">
            <v>LEASE COMMISSIONS</v>
          </cell>
          <cell r="C34" t="str">
            <v>$</v>
          </cell>
          <cell r="D34">
            <v>10770</v>
          </cell>
          <cell r="E34" t="str">
            <v>$</v>
          </cell>
          <cell r="F34">
            <v>10770</v>
          </cell>
          <cell r="G34" t="str">
            <v>$</v>
          </cell>
          <cell r="H34">
            <v>0</v>
          </cell>
          <cell r="I34" t="str">
            <v>$</v>
          </cell>
          <cell r="J34">
            <v>10770</v>
          </cell>
          <cell r="K34" t="str">
            <v>$</v>
          </cell>
          <cell r="L34" t="str">
            <v>-</v>
          </cell>
          <cell r="M34" t="str">
            <v>$</v>
          </cell>
          <cell r="N34">
            <v>10770</v>
          </cell>
          <cell r="O34" t="str">
            <v>$</v>
          </cell>
          <cell r="P34">
            <v>0</v>
          </cell>
        </row>
        <row r="35">
          <cell r="B35" t="str">
            <v>Koll</v>
          </cell>
          <cell r="C35" t="str">
            <v xml:space="preserve"> </v>
          </cell>
          <cell r="D35" t="str">
            <v xml:space="preserve"> </v>
          </cell>
          <cell r="E35" t="str">
            <v>$</v>
          </cell>
          <cell r="F35">
            <v>10770</v>
          </cell>
          <cell r="G35" t="str">
            <v>$</v>
          </cell>
          <cell r="H35">
            <v>0</v>
          </cell>
          <cell r="I35" t="str">
            <v>$</v>
          </cell>
          <cell r="J35">
            <v>10770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>$</v>
          </cell>
          <cell r="G36" t="str">
            <v>$</v>
          </cell>
          <cell r="H36">
            <v>0</v>
          </cell>
          <cell r="I36" t="str">
            <v>$</v>
          </cell>
          <cell r="J36">
            <v>0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C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C38" t="str">
            <v xml:space="preserve"> </v>
          </cell>
          <cell r="E38" t="str">
            <v xml:space="preserve"> </v>
          </cell>
          <cell r="F38" t="str">
            <v xml:space="preserve"> </v>
          </cell>
          <cell r="G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A39" t="str">
            <v>213430</v>
          </cell>
          <cell r="B39" t="str">
            <v>OTHER (Legal &amp; Inv.)</v>
          </cell>
          <cell r="C39" t="str">
            <v>$</v>
          </cell>
          <cell r="D39">
            <v>1810.25</v>
          </cell>
          <cell r="E39" t="str">
            <v>$</v>
          </cell>
          <cell r="F39">
            <v>1210.25</v>
          </cell>
          <cell r="G39" t="str">
            <v>$</v>
          </cell>
          <cell r="H39">
            <v>0</v>
          </cell>
          <cell r="I39" t="str">
            <v>$</v>
          </cell>
          <cell r="J39">
            <v>1210.25</v>
          </cell>
          <cell r="K39" t="str">
            <v>$</v>
          </cell>
          <cell r="L39" t="str">
            <v>-</v>
          </cell>
          <cell r="M39" t="str">
            <v>$</v>
          </cell>
          <cell r="N39">
            <v>1210.25</v>
          </cell>
          <cell r="O39" t="str">
            <v>$</v>
          </cell>
          <cell r="P39">
            <v>600</v>
          </cell>
        </row>
        <row r="40">
          <cell r="B40" t="str">
            <v>Lapp, Laurie, Libra</v>
          </cell>
          <cell r="C40" t="str">
            <v xml:space="preserve"> </v>
          </cell>
          <cell r="D40" t="str">
            <v xml:space="preserve"> </v>
          </cell>
          <cell r="E40" t="str">
            <v>$</v>
          </cell>
          <cell r="F40">
            <v>1210.25</v>
          </cell>
          <cell r="G40" t="str">
            <v>$</v>
          </cell>
          <cell r="H40">
            <v>0</v>
          </cell>
          <cell r="I40" t="str">
            <v>$</v>
          </cell>
          <cell r="J40">
            <v>1210.25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>$</v>
          </cell>
          <cell r="G41" t="str">
            <v>$</v>
          </cell>
          <cell r="H41">
            <v>0</v>
          </cell>
          <cell r="I41" t="str">
            <v>$</v>
          </cell>
          <cell r="J41">
            <v>0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E42" t="str">
            <v>$</v>
          </cell>
          <cell r="G42" t="str">
            <v>$</v>
          </cell>
          <cell r="H42">
            <v>0</v>
          </cell>
          <cell r="I42" t="str">
            <v>$</v>
          </cell>
          <cell r="J42">
            <v>0</v>
          </cell>
        </row>
        <row r="43">
          <cell r="E43" t="str">
            <v>$</v>
          </cell>
          <cell r="G43" t="str">
            <v>$</v>
          </cell>
          <cell r="H43">
            <v>0</v>
          </cell>
          <cell r="I43" t="str">
            <v>$</v>
          </cell>
          <cell r="J43">
            <v>0</v>
          </cell>
        </row>
        <row r="44">
          <cell r="E44" t="str">
            <v>$</v>
          </cell>
          <cell r="G44" t="str">
            <v>$</v>
          </cell>
          <cell r="H44">
            <v>0</v>
          </cell>
          <cell r="I44" t="str">
            <v>$</v>
          </cell>
          <cell r="J44">
            <v>0</v>
          </cell>
        </row>
        <row r="45">
          <cell r="E45" t="str">
            <v>$</v>
          </cell>
          <cell r="G45" t="str">
            <v>$</v>
          </cell>
          <cell r="H45">
            <v>0</v>
          </cell>
          <cell r="I45" t="str">
            <v>$</v>
          </cell>
          <cell r="J45">
            <v>0</v>
          </cell>
        </row>
        <row r="46">
          <cell r="E46" t="str">
            <v>$</v>
          </cell>
          <cell r="G46" t="str">
            <v>$</v>
          </cell>
          <cell r="H46">
            <v>0</v>
          </cell>
          <cell r="I46" t="str">
            <v>$</v>
          </cell>
          <cell r="J46">
            <v>0</v>
          </cell>
        </row>
        <row r="47">
          <cell r="E47" t="str">
            <v>$</v>
          </cell>
          <cell r="G47" t="str">
            <v>$</v>
          </cell>
          <cell r="H47">
            <v>0</v>
          </cell>
          <cell r="I47" t="str">
            <v>$</v>
          </cell>
          <cell r="J47">
            <v>0</v>
          </cell>
        </row>
        <row r="49">
          <cell r="B49" t="str">
            <v>TOTALS</v>
          </cell>
          <cell r="C49" t="str">
            <v>$</v>
          </cell>
          <cell r="D49">
            <v>82900.25</v>
          </cell>
          <cell r="E49" t="str">
            <v>$</v>
          </cell>
          <cell r="F49">
            <v>56977.13</v>
          </cell>
          <cell r="G49" t="str">
            <v>$</v>
          </cell>
          <cell r="H49">
            <v>25323.119999999999</v>
          </cell>
          <cell r="I49" t="str">
            <v>$</v>
          </cell>
          <cell r="J49">
            <v>82300.25</v>
          </cell>
          <cell r="K49" t="str">
            <v>$</v>
          </cell>
          <cell r="L49">
            <v>0</v>
          </cell>
          <cell r="M49" t="str">
            <v>$</v>
          </cell>
          <cell r="N49">
            <v>82300.25</v>
          </cell>
          <cell r="O49" t="str">
            <v>$</v>
          </cell>
          <cell r="P49">
            <v>600</v>
          </cell>
        </row>
      </sheetData>
      <sheetData sheetId="22" refreshError="1">
        <row r="14">
          <cell r="A14" t="str">
            <v>PAYEE</v>
          </cell>
        </row>
        <row r="15">
          <cell r="A15" t="str">
            <v>203420</v>
          </cell>
          <cell r="B15" t="str">
            <v xml:space="preserve">BUILDING CAPITAL </v>
          </cell>
          <cell r="C15" t="str">
            <v>$</v>
          </cell>
          <cell r="D15">
            <v>0</v>
          </cell>
          <cell r="E15" t="str">
            <v>$</v>
          </cell>
          <cell r="F15">
            <v>0</v>
          </cell>
          <cell r="G15" t="str">
            <v>$</v>
          </cell>
          <cell r="H15">
            <v>0</v>
          </cell>
          <cell r="I15" t="str">
            <v>$</v>
          </cell>
          <cell r="J15">
            <v>0</v>
          </cell>
          <cell r="K15" t="str">
            <v>$</v>
          </cell>
          <cell r="L15" t="str">
            <v>-</v>
          </cell>
          <cell r="M15" t="str">
            <v>$</v>
          </cell>
          <cell r="N15">
            <v>0</v>
          </cell>
          <cell r="O15" t="str">
            <v>$</v>
          </cell>
          <cell r="P15">
            <v>0</v>
          </cell>
        </row>
        <row r="16">
          <cell r="B16" t="str">
            <v>IMPROVEMENTS</v>
          </cell>
          <cell r="D16" t="str">
            <v xml:space="preserve"> </v>
          </cell>
        </row>
        <row r="19">
          <cell r="A19" t="str">
            <v>213430</v>
          </cell>
          <cell r="B19" t="str">
            <v>TENANT PREPARATION (TI &amp; Arch)</v>
          </cell>
          <cell r="C19" t="str">
            <v>$</v>
          </cell>
          <cell r="D19">
            <v>129044</v>
          </cell>
          <cell r="E19" t="str">
            <v>$</v>
          </cell>
          <cell r="F19">
            <v>129044</v>
          </cell>
          <cell r="G19" t="str">
            <v>$</v>
          </cell>
          <cell r="H19">
            <v>0</v>
          </cell>
          <cell r="I19" t="str">
            <v>$</v>
          </cell>
          <cell r="J19">
            <v>129044</v>
          </cell>
          <cell r="K19" t="str">
            <v>$</v>
          </cell>
          <cell r="L19" t="str">
            <v>-</v>
          </cell>
          <cell r="M19" t="str">
            <v>$</v>
          </cell>
          <cell r="N19">
            <v>129044</v>
          </cell>
          <cell r="O19" t="str">
            <v>$</v>
          </cell>
          <cell r="P19">
            <v>1E-4</v>
          </cell>
        </row>
        <row r="20">
          <cell r="B20" t="str">
            <v>ARCHITECTURAL SALES OF MN</v>
          </cell>
          <cell r="C20" t="str">
            <v xml:space="preserve"> </v>
          </cell>
          <cell r="D20" t="str">
            <v xml:space="preserve"> </v>
          </cell>
          <cell r="E20" t="str">
            <v>$</v>
          </cell>
          <cell r="F20">
            <v>10000</v>
          </cell>
          <cell r="G20" t="str">
            <v>$</v>
          </cell>
          <cell r="H20">
            <v>0</v>
          </cell>
          <cell r="I20" t="str">
            <v>$</v>
          </cell>
          <cell r="J20">
            <v>10000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B21" t="str">
            <v>THOMAS SIGN CO.</v>
          </cell>
          <cell r="C21" t="str">
            <v xml:space="preserve"> </v>
          </cell>
          <cell r="D21" t="str">
            <v xml:space="preserve"> </v>
          </cell>
          <cell r="E21" t="str">
            <v>$</v>
          </cell>
          <cell r="F21">
            <v>22.19</v>
          </cell>
          <cell r="G21" t="str">
            <v>$</v>
          </cell>
          <cell r="H21">
            <v>0</v>
          </cell>
          <cell r="I21" t="str">
            <v>$</v>
          </cell>
          <cell r="J21">
            <v>22.19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>KMS CONSTRUCTION</v>
          </cell>
          <cell r="E22" t="str">
            <v>$</v>
          </cell>
          <cell r="F22">
            <v>115000</v>
          </cell>
          <cell r="G22" t="str">
            <v>$</v>
          </cell>
          <cell r="H22">
            <v>0</v>
          </cell>
          <cell r="I22" t="str">
            <v>$</v>
          </cell>
          <cell r="J22">
            <v>115000</v>
          </cell>
          <cell r="K22" t="str">
            <v xml:space="preserve"> </v>
          </cell>
        </row>
        <row r="23">
          <cell r="B23" t="str">
            <v>KMS CONSTRUCTION</v>
          </cell>
          <cell r="E23" t="str">
            <v>$</v>
          </cell>
          <cell r="F23">
            <v>4021.81</v>
          </cell>
          <cell r="G23" t="str">
            <v>$</v>
          </cell>
          <cell r="H23">
            <v>0</v>
          </cell>
          <cell r="I23" t="str">
            <v>$</v>
          </cell>
          <cell r="J23">
            <v>4021.81</v>
          </cell>
          <cell r="K23" t="str">
            <v xml:space="preserve"> </v>
          </cell>
        </row>
        <row r="25">
          <cell r="A25" t="str">
            <v>213440</v>
          </cell>
          <cell r="B25" t="str">
            <v>LEASE COMMISSIONS</v>
          </cell>
          <cell r="C25" t="str">
            <v>$</v>
          </cell>
          <cell r="D25">
            <v>21768</v>
          </cell>
          <cell r="E25" t="str">
            <v>$</v>
          </cell>
          <cell r="F25">
            <v>6575.63</v>
          </cell>
          <cell r="G25" t="str">
            <v>$</v>
          </cell>
          <cell r="H25">
            <v>0</v>
          </cell>
          <cell r="I25" t="str">
            <v>$</v>
          </cell>
          <cell r="J25">
            <v>6575.63</v>
          </cell>
          <cell r="K25" t="str">
            <v>$</v>
          </cell>
          <cell r="L25" t="str">
            <v>-</v>
          </cell>
          <cell r="M25" t="str">
            <v>$</v>
          </cell>
          <cell r="N25">
            <v>6575.63</v>
          </cell>
          <cell r="O25" t="str">
            <v>$</v>
          </cell>
          <cell r="P25">
            <v>15192.369999999999</v>
          </cell>
        </row>
        <row r="26">
          <cell r="B26" t="str">
            <v>KOLL</v>
          </cell>
          <cell r="C26" t="str">
            <v xml:space="preserve"> </v>
          </cell>
          <cell r="D26" t="str">
            <v xml:space="preserve"> </v>
          </cell>
          <cell r="E26" t="str">
            <v>$</v>
          </cell>
          <cell r="F26">
            <v>3287.81</v>
          </cell>
          <cell r="G26" t="str">
            <v>$</v>
          </cell>
          <cell r="H26">
            <v>0</v>
          </cell>
          <cell r="I26" t="str">
            <v>$</v>
          </cell>
          <cell r="J26">
            <v>3287.81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B27" t="str">
            <v>KOLL</v>
          </cell>
          <cell r="C27" t="str">
            <v xml:space="preserve"> </v>
          </cell>
          <cell r="D27" t="str">
            <v xml:space="preserve"> </v>
          </cell>
          <cell r="E27" t="str">
            <v>$</v>
          </cell>
          <cell r="F27">
            <v>3287.82</v>
          </cell>
          <cell r="G27" t="str">
            <v>$</v>
          </cell>
          <cell r="H27">
            <v>0</v>
          </cell>
          <cell r="I27" t="str">
            <v>$</v>
          </cell>
          <cell r="J27">
            <v>3287.82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C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C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A30" t="str">
            <v>213430</v>
          </cell>
          <cell r="B30" t="str">
            <v>OTHER (Legal &amp; Inv.)</v>
          </cell>
          <cell r="C30" t="str">
            <v>$</v>
          </cell>
          <cell r="D30">
            <v>57517.54</v>
          </cell>
          <cell r="E30" t="str">
            <v>$</v>
          </cell>
          <cell r="F30">
            <v>41811.929999999993</v>
          </cell>
          <cell r="G30" t="str">
            <v>$</v>
          </cell>
          <cell r="H30">
            <v>2050.5</v>
          </cell>
          <cell r="I30" t="str">
            <v>$</v>
          </cell>
          <cell r="J30">
            <v>43862.429999999993</v>
          </cell>
          <cell r="K30" t="str">
            <v>$</v>
          </cell>
          <cell r="L30" t="str">
            <v>-</v>
          </cell>
          <cell r="M30" t="str">
            <v>$</v>
          </cell>
          <cell r="N30">
            <v>43862.429999999993</v>
          </cell>
          <cell r="O30" t="str">
            <v>$</v>
          </cell>
          <cell r="P30">
            <v>13655.110000000008</v>
          </cell>
        </row>
        <row r="31">
          <cell r="B31" t="str">
            <v>WALSH BISHOP</v>
          </cell>
          <cell r="C31" t="str">
            <v xml:space="preserve"> </v>
          </cell>
          <cell r="D31" t="str">
            <v xml:space="preserve"> </v>
          </cell>
          <cell r="E31" t="str">
            <v>$</v>
          </cell>
          <cell r="F31">
            <v>30</v>
          </cell>
          <cell r="G31" t="str">
            <v>$</v>
          </cell>
          <cell r="H31">
            <v>0</v>
          </cell>
          <cell r="I31" t="str">
            <v>$</v>
          </cell>
          <cell r="J31">
            <v>30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B32" t="str">
            <v>LAPP,LAURIE,LIBRA</v>
          </cell>
          <cell r="C32" t="str">
            <v xml:space="preserve"> </v>
          </cell>
          <cell r="D32" t="str">
            <v xml:space="preserve"> </v>
          </cell>
          <cell r="E32" t="str">
            <v>$</v>
          </cell>
          <cell r="F32">
            <v>1292.75</v>
          </cell>
          <cell r="G32" t="str">
            <v>$</v>
          </cell>
          <cell r="H32">
            <v>0</v>
          </cell>
          <cell r="I32" t="str">
            <v>$</v>
          </cell>
          <cell r="J32">
            <v>1292.75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B33" t="str">
            <v>LAPP, LAURIE, LIBRA</v>
          </cell>
          <cell r="E33" t="str">
            <v>$</v>
          </cell>
          <cell r="F33">
            <v>15.25</v>
          </cell>
          <cell r="G33" t="str">
            <v>$</v>
          </cell>
          <cell r="H33">
            <v>0</v>
          </cell>
          <cell r="I33" t="str">
            <v>$</v>
          </cell>
          <cell r="J33">
            <v>15.25</v>
          </cell>
        </row>
        <row r="34">
          <cell r="B34" t="str">
            <v>WALSH BISHOP</v>
          </cell>
          <cell r="E34" t="str">
            <v>$</v>
          </cell>
          <cell r="F34">
            <v>3198.4</v>
          </cell>
          <cell r="G34" t="str">
            <v>$</v>
          </cell>
          <cell r="H34">
            <v>0</v>
          </cell>
          <cell r="I34" t="str">
            <v>$</v>
          </cell>
          <cell r="J34">
            <v>3198.4</v>
          </cell>
        </row>
        <row r="35">
          <cell r="B35" t="str">
            <v>WALSH BISHOP</v>
          </cell>
          <cell r="E35" t="str">
            <v>$</v>
          </cell>
          <cell r="F35">
            <v>1033.1500000000001</v>
          </cell>
          <cell r="G35" t="str">
            <v>$</v>
          </cell>
          <cell r="H35">
            <v>0</v>
          </cell>
          <cell r="I35" t="str">
            <v>$</v>
          </cell>
          <cell r="J35">
            <v>1033.1500000000001</v>
          </cell>
        </row>
        <row r="36">
          <cell r="B36" t="str">
            <v>LUNDQUIST, KILLEEN, POTVIN &amp; BENDER</v>
          </cell>
          <cell r="E36" t="str">
            <v>$</v>
          </cell>
          <cell r="F36">
            <v>4796.2</v>
          </cell>
          <cell r="G36" t="str">
            <v>$</v>
          </cell>
          <cell r="H36">
            <v>0</v>
          </cell>
          <cell r="I36" t="str">
            <v>$</v>
          </cell>
          <cell r="J36">
            <v>4796.2</v>
          </cell>
        </row>
        <row r="37">
          <cell r="B37" t="str">
            <v>WALSH BISHOP</v>
          </cell>
          <cell r="E37" t="str">
            <v>$</v>
          </cell>
          <cell r="F37">
            <v>310.35000000000002</v>
          </cell>
          <cell r="G37" t="str">
            <v>$</v>
          </cell>
          <cell r="H37">
            <v>0</v>
          </cell>
          <cell r="I37" t="str">
            <v>$</v>
          </cell>
          <cell r="J37">
            <v>310.35000000000002</v>
          </cell>
        </row>
        <row r="38">
          <cell r="B38" t="str">
            <v>LUNDQUIST, KILLEEN, POTVIN &amp; BENDER</v>
          </cell>
          <cell r="E38" t="str">
            <v>$</v>
          </cell>
          <cell r="F38">
            <v>311.10000000000002</v>
          </cell>
          <cell r="G38" t="str">
            <v>$</v>
          </cell>
          <cell r="H38">
            <v>0</v>
          </cell>
          <cell r="I38" t="str">
            <v>$</v>
          </cell>
          <cell r="J38">
            <v>311.10000000000002</v>
          </cell>
        </row>
        <row r="39">
          <cell r="B39" t="str">
            <v>LAPP, LAURIE, LIBRA</v>
          </cell>
          <cell r="E39" t="str">
            <v>$</v>
          </cell>
          <cell r="F39">
            <v>227.5</v>
          </cell>
          <cell r="G39" t="str">
            <v>$</v>
          </cell>
          <cell r="H39">
            <v>0</v>
          </cell>
          <cell r="I39" t="str">
            <v>$</v>
          </cell>
          <cell r="J39">
            <v>227.5</v>
          </cell>
        </row>
        <row r="40">
          <cell r="B40" t="str">
            <v>KMS CONSTRUCTION (DOORS)</v>
          </cell>
          <cell r="E40" t="str">
            <v>$</v>
          </cell>
          <cell r="F40">
            <v>13763</v>
          </cell>
          <cell r="G40" t="str">
            <v>$</v>
          </cell>
          <cell r="H40">
            <v>0</v>
          </cell>
          <cell r="I40" t="str">
            <v>$</v>
          </cell>
          <cell r="J40">
            <v>13763</v>
          </cell>
        </row>
        <row r="41">
          <cell r="B41" t="str">
            <v>ARCH SPEC, INC.</v>
          </cell>
          <cell r="E41" t="str">
            <v>$</v>
          </cell>
          <cell r="F41">
            <v>7186.83</v>
          </cell>
          <cell r="G41" t="str">
            <v>$</v>
          </cell>
          <cell r="H41">
            <v>0</v>
          </cell>
          <cell r="I41" t="str">
            <v>$</v>
          </cell>
          <cell r="J41">
            <v>7186.83</v>
          </cell>
        </row>
        <row r="42">
          <cell r="B42" t="str">
            <v>ARCH SPEC, INC.</v>
          </cell>
          <cell r="E42" t="str">
            <v>$</v>
          </cell>
          <cell r="F42">
            <v>2940</v>
          </cell>
          <cell r="G42" t="str">
            <v>$</v>
          </cell>
          <cell r="H42">
            <v>0</v>
          </cell>
          <cell r="I42" t="str">
            <v>$</v>
          </cell>
          <cell r="J42">
            <v>2940</v>
          </cell>
        </row>
        <row r="43">
          <cell r="B43" t="str">
            <v>KMS CONSTRUCTION</v>
          </cell>
          <cell r="E43" t="str">
            <v>$</v>
          </cell>
          <cell r="F43">
            <v>4516.49</v>
          </cell>
          <cell r="G43" t="str">
            <v>$</v>
          </cell>
          <cell r="H43">
            <v>0</v>
          </cell>
          <cell r="I43" t="str">
            <v>$</v>
          </cell>
          <cell r="J43">
            <v>4516.49</v>
          </cell>
        </row>
        <row r="44">
          <cell r="B44" t="str">
            <v>KMS CONSTRUCTION</v>
          </cell>
          <cell r="E44" t="str">
            <v>$</v>
          </cell>
          <cell r="F44">
            <v>2190.91</v>
          </cell>
          <cell r="G44" t="str">
            <v>$</v>
          </cell>
          <cell r="H44">
            <v>0</v>
          </cell>
          <cell r="I44" t="str">
            <v>$</v>
          </cell>
          <cell r="J44">
            <v>2190.91</v>
          </cell>
        </row>
        <row r="45">
          <cell r="B45" t="str">
            <v>KMS CONSTRUCTION</v>
          </cell>
          <cell r="E45" t="str">
            <v>$</v>
          </cell>
          <cell r="F45">
            <v>0</v>
          </cell>
          <cell r="G45" t="str">
            <v>$</v>
          </cell>
          <cell r="H45">
            <v>2050.5</v>
          </cell>
          <cell r="I45" t="str">
            <v>$</v>
          </cell>
          <cell r="J45">
            <v>2050.5</v>
          </cell>
        </row>
        <row r="47">
          <cell r="B47" t="str">
            <v>TOTALS</v>
          </cell>
          <cell r="C47" t="str">
            <v>$</v>
          </cell>
          <cell r="D47">
            <v>208329.54</v>
          </cell>
          <cell r="E47" t="str">
            <v>$</v>
          </cell>
          <cell r="F47">
            <v>177431.56</v>
          </cell>
          <cell r="G47" t="str">
            <v>$</v>
          </cell>
          <cell r="H47">
            <v>2050.5</v>
          </cell>
          <cell r="I47" t="str">
            <v>$</v>
          </cell>
          <cell r="J47">
            <v>179482.06</v>
          </cell>
          <cell r="K47" t="str">
            <v>$</v>
          </cell>
          <cell r="L47">
            <v>0</v>
          </cell>
          <cell r="M47" t="str">
            <v>$</v>
          </cell>
          <cell r="N47">
            <v>179482.06</v>
          </cell>
          <cell r="O47" t="str">
            <v>$</v>
          </cell>
          <cell r="P47">
            <v>28847.48000000001</v>
          </cell>
        </row>
        <row r="48">
          <cell r="H48" t="str">
            <v xml:space="preserve"> </v>
          </cell>
          <cell r="J48" t="str">
            <v xml:space="preserve"> 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96"/>
      <sheetName val="EA96"/>
      <sheetName val="EGR96"/>
      <sheetName val="ENF96"/>
      <sheetName val="GSP96"/>
      <sheetName val="MER96"/>
      <sheetName val="MID96"/>
      <sheetName val="MON96"/>
      <sheetName val="MVC96"/>
      <sheetName val="PBO96"/>
      <sheetName val="PC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_BusinessUnitUploadtmp"/>
      <sheetName val="BU Cat Codes"/>
      <sheetName val="Sheet3"/>
      <sheetName val="BO"/>
      <sheetName val="Sheet1"/>
      <sheetName val="E1_BusinessUnitUpload"/>
      <sheetName val="Sheet2"/>
      <sheetName val="Sheet4"/>
      <sheetName val="Sheet5"/>
    </sheetNames>
    <sheetDataSet>
      <sheetData sheetId="0"/>
      <sheetData sheetId="1">
        <row r="3">
          <cell r="G3" t="str">
            <v>UNASSIGNED</v>
          </cell>
          <cell r="BU3" t="str">
            <v>UNASSIGNED</v>
          </cell>
        </row>
        <row r="4">
          <cell r="G4" t="str">
            <v>Joint Venture</v>
          </cell>
          <cell r="BU4" t="str">
            <v>MUL-CWS Capital Partners</v>
          </cell>
        </row>
        <row r="5">
          <cell r="G5" t="str">
            <v>Joint Venture Health Care</v>
          </cell>
          <cell r="BU5" t="str">
            <v>MUL-The Michelson Organization</v>
          </cell>
        </row>
        <row r="6">
          <cell r="G6" t="str">
            <v>Minority Interest Property</v>
          </cell>
          <cell r="BU6" t="str">
            <v>MUL-Greystar</v>
          </cell>
        </row>
        <row r="7">
          <cell r="G7" t="str">
            <v>Not Applicable</v>
          </cell>
          <cell r="BU7" t="str">
            <v>MUL-BH Management Services</v>
          </cell>
        </row>
        <row r="8">
          <cell r="G8" t="str">
            <v>Non - REIT</v>
          </cell>
          <cell r="BU8" t="str">
            <v>MUL-Orion Residential, LLC</v>
          </cell>
        </row>
        <row r="9">
          <cell r="G9" t="str">
            <v>Partnership</v>
          </cell>
          <cell r="BU9" t="str">
            <v>MUL-Venterra Realty Management</v>
          </cell>
        </row>
        <row r="10">
          <cell r="G10" t="str">
            <v>REIT Misc.</v>
          </cell>
          <cell r="BU10" t="str">
            <v>MUL-Princeton Properties</v>
          </cell>
        </row>
        <row r="11">
          <cell r="G11" t="str">
            <v>100 % REIT</v>
          </cell>
          <cell r="BU11" t="str">
            <v>MUL-Sheehan Development Company</v>
          </cell>
        </row>
        <row r="12">
          <cell r="BU12" t="str">
            <v>MUL-Shelter Corporation</v>
          </cell>
        </row>
        <row r="13">
          <cell r="BU13" t="str">
            <v>MUL-Stonemark Equities</v>
          </cell>
        </row>
        <row r="14">
          <cell r="BU14" t="str">
            <v>MUL-Westdale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Checklist"/>
      <sheetName val="Cover"/>
      <sheetName val="Contact"/>
      <sheetName val="Table of Cont"/>
      <sheetName val="Mgmt fees"/>
      <sheetName val="Dues"/>
      <sheetName val="AR "/>
      <sheetName val="Other Assets"/>
      <sheetName val="Payee 1"/>
      <sheetName val="Payee 2"/>
      <sheetName val="Payee 3"/>
      <sheetName val="RE"/>
      <sheetName val="RE Taxes"/>
      <sheetName val="Variance"/>
      <sheetName val="JE FORM"/>
      <sheetName val="Inc Rec"/>
      <sheetName val="Cash Flow"/>
      <sheetName val="Corp. Recvbl Recon."/>
      <sheetName val="Bte. Recon.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C10" t="str">
            <v xml:space="preserve">PLUS:   </v>
          </cell>
        </row>
        <row r="12">
          <cell r="D12" t="str">
            <v>Interest Income</v>
          </cell>
          <cell r="G12">
            <v>1073.0899999999999</v>
          </cell>
        </row>
        <row r="13">
          <cell r="D13" t="str">
            <v>Security Deposit Adjustment</v>
          </cell>
        </row>
        <row r="14">
          <cell r="C14" t="str">
            <v>LESS:</v>
          </cell>
          <cell r="D14" t="str">
            <v>Dues Pd to Merchant</v>
          </cell>
        </row>
        <row r="15">
          <cell r="C15" t="str">
            <v>LESS:</v>
          </cell>
          <cell r="D15" t="str">
            <v>Dues Pd to Merchant</v>
          </cell>
          <cell r="G15">
            <v>-800.03</v>
          </cell>
        </row>
        <row r="16">
          <cell r="D16" t="str">
            <v xml:space="preserve">HVAC Reimbursement </v>
          </cell>
          <cell r="G16">
            <v>-264.91000000000003</v>
          </cell>
        </row>
        <row r="17">
          <cell r="D17" t="str">
            <v>T/I Reimbursement</v>
          </cell>
          <cell r="G17">
            <v>-1210.44</v>
          </cell>
        </row>
        <row r="18">
          <cell r="D18" t="str">
            <v>Electric &amp; Gas</v>
          </cell>
          <cell r="G18">
            <v>-1312.4</v>
          </cell>
        </row>
        <row r="19">
          <cell r="D19" t="str">
            <v>Gas</v>
          </cell>
          <cell r="G19">
            <v>-463.51</v>
          </cell>
        </row>
        <row r="21">
          <cell r="B21" t="str">
            <v>TOTAL REVENUE - OPERATING STATEMENT</v>
          </cell>
          <cell r="G21">
            <v>54309.079999999994</v>
          </cell>
        </row>
        <row r="22">
          <cell r="B22" t="str">
            <v>TOTAL REVENUE - OPERATING STATEMENT</v>
          </cell>
          <cell r="G22">
            <v>48713.679999999993</v>
          </cell>
          <cell r="H22">
            <v>48713.68</v>
          </cell>
        </row>
        <row r="23">
          <cell r="A23" t="str">
            <v>DISBURSEMENT/EXPENSE RECONCILIATION</v>
          </cell>
          <cell r="H23">
            <v>0</v>
          </cell>
        </row>
        <row r="24">
          <cell r="A24" t="str">
            <v>DISBURSEMENT/EXPENSE RECONCILIATION</v>
          </cell>
        </row>
        <row r="25">
          <cell r="C25" t="str">
            <v>Total from Check Register</v>
          </cell>
          <cell r="G25">
            <v>48819.14</v>
          </cell>
        </row>
        <row r="26">
          <cell r="C26" t="str">
            <v>Total from Check Register</v>
          </cell>
          <cell r="G26">
            <v>71260.679999999993</v>
          </cell>
        </row>
        <row r="28">
          <cell r="C28" t="str">
            <v>Less:</v>
          </cell>
          <cell r="D28" t="str">
            <v>Dues pd to Merchants Assoc.</v>
          </cell>
        </row>
        <row r="29">
          <cell r="C29" t="str">
            <v>Less:</v>
          </cell>
          <cell r="D29" t="str">
            <v>Dues pd to Merchants Assoc.</v>
          </cell>
          <cell r="G29">
            <v>-3421.35</v>
          </cell>
        </row>
        <row r="30">
          <cell r="D30" t="str">
            <v>Misc. Reimbursement</v>
          </cell>
          <cell r="G30">
            <v>-2237.4699999999998</v>
          </cell>
        </row>
        <row r="31">
          <cell r="D31" t="str">
            <v>Electric &amp; Gas</v>
          </cell>
          <cell r="G31">
            <v>-1312.4</v>
          </cell>
        </row>
        <row r="32">
          <cell r="D32" t="str">
            <v xml:space="preserve">HVAC Reimbursement </v>
          </cell>
          <cell r="G32">
            <v>-264.91000000000003</v>
          </cell>
        </row>
        <row r="33">
          <cell r="D33" t="str">
            <v>Tenant charges posted to expense account</v>
          </cell>
          <cell r="G33">
            <v>0</v>
          </cell>
        </row>
        <row r="34">
          <cell r="D34" t="str">
            <v>Capital payments</v>
          </cell>
          <cell r="G34">
            <v>0</v>
          </cell>
        </row>
        <row r="35">
          <cell r="C35" t="str">
            <v>Plus:</v>
          </cell>
          <cell r="D35" t="str">
            <v>Security Deposit Refund</v>
          </cell>
          <cell r="G35">
            <v>0</v>
          </cell>
        </row>
        <row r="36">
          <cell r="C36" t="str">
            <v>Plus:</v>
          </cell>
          <cell r="D36" t="str">
            <v>Insurance premium refund</v>
          </cell>
          <cell r="G36">
            <v>-21000</v>
          </cell>
        </row>
        <row r="37">
          <cell r="C37" t="str">
            <v>Plus:</v>
          </cell>
          <cell r="D37" t="str">
            <v>Prior Month Accrual Reversals-not including capital</v>
          </cell>
          <cell r="G37">
            <v>0</v>
          </cell>
        </row>
        <row r="38">
          <cell r="D38" t="str">
            <v>Owner Distribution</v>
          </cell>
          <cell r="G38">
            <v>0</v>
          </cell>
        </row>
        <row r="39">
          <cell r="C39" t="str">
            <v>Plus:</v>
          </cell>
          <cell r="D39" t="str">
            <v>Bank Fees</v>
          </cell>
          <cell r="G39">
            <v>0</v>
          </cell>
        </row>
        <row r="40">
          <cell r="D40" t="str">
            <v>Current Accruals-not including capital</v>
          </cell>
          <cell r="G40">
            <v>0</v>
          </cell>
        </row>
        <row r="41">
          <cell r="D41" t="str">
            <v>Investment adjustment</v>
          </cell>
        </row>
        <row r="42">
          <cell r="B42" t="str">
            <v>TOTAL EXPENSES - OPERATING STATEMENT</v>
          </cell>
          <cell r="D42" t="str">
            <v>Tax adjustment</v>
          </cell>
          <cell r="G42">
            <v>0</v>
          </cell>
        </row>
        <row r="43">
          <cell r="B43" t="str">
            <v>TOTAL EXPENSES - OPERATING STATEMENT</v>
          </cell>
          <cell r="D43" t="str">
            <v>Bank Fees</v>
          </cell>
          <cell r="G43">
            <v>31606.94000000001</v>
          </cell>
          <cell r="H43">
            <v>31606.94</v>
          </cell>
        </row>
        <row r="44">
          <cell r="B44" t="str">
            <v>TOTAL EXPENSES - OPERATING STATEMENT</v>
          </cell>
          <cell r="G44">
            <v>19670.12999999999</v>
          </cell>
          <cell r="H44">
            <v>0</v>
          </cell>
        </row>
        <row r="45">
          <cell r="A45" t="str">
            <v xml:space="preserve">NET INCOME </v>
          </cell>
          <cell r="G45">
            <v>41148.759999999995</v>
          </cell>
          <cell r="H45">
            <v>0</v>
          </cell>
        </row>
        <row r="46">
          <cell r="A46" t="str">
            <v xml:space="preserve">NET INCOME </v>
          </cell>
          <cell r="B46" t="str">
            <v>TOTAL EXPENSES - OPERATING STATEMENT</v>
          </cell>
          <cell r="G46">
            <v>69683.37</v>
          </cell>
          <cell r="H46">
            <v>69683.37</v>
          </cell>
        </row>
        <row r="47">
          <cell r="A47" t="str">
            <v xml:space="preserve">NET INCOME </v>
          </cell>
          <cell r="G47">
            <v>60673.060000000012</v>
          </cell>
          <cell r="H47">
            <v>0</v>
          </cell>
        </row>
        <row r="48">
          <cell r="H48">
            <v>0</v>
          </cell>
        </row>
        <row r="49">
          <cell r="A49" t="str">
            <v xml:space="preserve">NET INCOME </v>
          </cell>
          <cell r="G49">
            <v>-20969.690000000002</v>
          </cell>
          <cell r="H49">
            <v>20969.689999999999</v>
          </cell>
        </row>
        <row r="50">
          <cell r="H50">
            <v>0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CHEDULE A"/>
      <sheetName val="SCHEDULE B&amp;C"/>
      <sheetName val="SCHEDULE D"/>
      <sheetName val="SCHEDULE D1"/>
      <sheetName val="SCHEDULE E "/>
      <sheetName val="SCHEDULE E (1)"/>
      <sheetName val="SCHEDULE F"/>
      <sheetName val="SCHEDULE G"/>
      <sheetName val="SCHEDULE H"/>
      <sheetName val="SCHEDULE I"/>
      <sheetName val="SCHEDULE J"/>
      <sheetName val="SCHEDULE K"/>
      <sheetName val="SCHEDULE 1"/>
      <sheetName val="SCHEDULE 2"/>
      <sheetName val="SCHEDULE 3"/>
      <sheetName val="MARKETING II"/>
      <sheetName val="MARKETING III"/>
      <sheetName val="Sheet1"/>
      <sheetName val="Market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A2">
            <v>1</v>
          </cell>
          <cell r="B2">
            <v>761100000</v>
          </cell>
          <cell r="C2" t="str">
            <v>76</v>
          </cell>
          <cell r="D2" t="str">
            <v>Bad Debt Expense</v>
          </cell>
          <cell r="E2" t="str">
            <v>Bad Debt Exp-Rental Ops</v>
          </cell>
          <cell r="F2" t="str">
            <v>Bad Debt</v>
          </cell>
          <cell r="G2" t="str">
            <v>76  Bad Debt Exp-Rental Ops - Bad Debt</v>
          </cell>
          <cell r="H2">
            <v>95000</v>
          </cell>
          <cell r="I2">
            <v>7916</v>
          </cell>
          <cell r="J2">
            <v>7917</v>
          </cell>
          <cell r="K2">
            <v>7916</v>
          </cell>
          <cell r="L2">
            <v>7917</v>
          </cell>
          <cell r="M2">
            <v>7917</v>
          </cell>
          <cell r="N2">
            <v>7916</v>
          </cell>
          <cell r="O2">
            <v>7917</v>
          </cell>
          <cell r="P2">
            <v>7917</v>
          </cell>
          <cell r="Q2">
            <v>7916</v>
          </cell>
          <cell r="R2">
            <v>7917</v>
          </cell>
          <cell r="S2">
            <v>7917</v>
          </cell>
          <cell r="T2">
            <v>7917</v>
          </cell>
          <cell r="U2" t="str">
            <v>BAD DEBTS</v>
          </cell>
          <cell r="V2">
            <v>41290</v>
          </cell>
        </row>
        <row r="3">
          <cell r="A3">
            <v>248</v>
          </cell>
          <cell r="B3">
            <v>410800000</v>
          </cell>
          <cell r="C3" t="str">
            <v>41</v>
          </cell>
          <cell r="D3" t="str">
            <v>CAM/Utilities/HVAC/Property Tax Revenue</v>
          </cell>
          <cell r="E3" t="str">
            <v>HVAC</v>
          </cell>
          <cell r="F3" t="str">
            <v>Recovery Value (Calculated)</v>
          </cell>
          <cell r="G3" t="str">
            <v>41  HVAC - Recovery Value (Calculated)</v>
          </cell>
          <cell r="H3">
            <v>-388605</v>
          </cell>
          <cell r="I3">
            <v>-25097</v>
          </cell>
          <cell r="J3">
            <v>-17541</v>
          </cell>
          <cell r="K3">
            <v>-9755</v>
          </cell>
          <cell r="L3">
            <v>-48686</v>
          </cell>
          <cell r="M3">
            <v>-55895</v>
          </cell>
          <cell r="N3">
            <v>-33344</v>
          </cell>
          <cell r="O3">
            <v>-39525</v>
          </cell>
          <cell r="P3">
            <v>-37843</v>
          </cell>
          <cell r="Q3">
            <v>-35363</v>
          </cell>
          <cell r="R3">
            <v>-33287</v>
          </cell>
          <cell r="S3">
            <v>-27288</v>
          </cell>
          <cell r="T3">
            <v>-24981</v>
          </cell>
          <cell r="U3" t="str">
            <v>HVAC</v>
          </cell>
          <cell r="V3">
            <v>43530</v>
          </cell>
        </row>
        <row r="4">
          <cell r="A4">
            <v>239</v>
          </cell>
          <cell r="B4">
            <v>491100000</v>
          </cell>
          <cell r="C4" t="str">
            <v>49</v>
          </cell>
          <cell r="D4" t="str">
            <v>Interest and Other Income</v>
          </cell>
          <cell r="E4" t="str">
            <v>Interest Income</v>
          </cell>
          <cell r="F4" t="str">
            <v>Chase/Vista</v>
          </cell>
          <cell r="G4" t="str">
            <v>49  Interest Income - Chase/Vista</v>
          </cell>
          <cell r="H4">
            <v>-48012</v>
          </cell>
          <cell r="I4">
            <v>-4001</v>
          </cell>
          <cell r="J4">
            <v>-4001</v>
          </cell>
          <cell r="K4">
            <v>-4001</v>
          </cell>
          <cell r="L4">
            <v>-4001</v>
          </cell>
          <cell r="M4">
            <v>-4001</v>
          </cell>
          <cell r="N4">
            <v>-4001</v>
          </cell>
          <cell r="O4">
            <v>-4001</v>
          </cell>
          <cell r="P4">
            <v>-4001</v>
          </cell>
          <cell r="Q4">
            <v>-4001</v>
          </cell>
          <cell r="R4">
            <v>-4001</v>
          </cell>
          <cell r="S4">
            <v>-4001</v>
          </cell>
          <cell r="T4">
            <v>-4001</v>
          </cell>
          <cell r="U4" t="str">
            <v>INTEREST INCOME</v>
          </cell>
          <cell r="V4">
            <v>46810</v>
          </cell>
        </row>
        <row r="5">
          <cell r="A5">
            <v>240</v>
          </cell>
          <cell r="B5">
            <v>491100000</v>
          </cell>
          <cell r="C5" t="str">
            <v>49</v>
          </cell>
          <cell r="D5" t="str">
            <v>Interest and Other Income</v>
          </cell>
          <cell r="E5" t="str">
            <v>Interest Income</v>
          </cell>
          <cell r="F5" t="str">
            <v>Chrisrmas Decor</v>
          </cell>
          <cell r="G5" t="str">
            <v>49  Interest Income - Chrisrmas Decor</v>
          </cell>
          <cell r="H5">
            <v>-6492</v>
          </cell>
          <cell r="I5">
            <v>-541</v>
          </cell>
          <cell r="J5">
            <v>-541</v>
          </cell>
          <cell r="K5">
            <v>-541</v>
          </cell>
          <cell r="L5">
            <v>-541</v>
          </cell>
          <cell r="M5">
            <v>-541</v>
          </cell>
          <cell r="N5">
            <v>-541</v>
          </cell>
          <cell r="O5">
            <v>-541</v>
          </cell>
          <cell r="P5">
            <v>-541</v>
          </cell>
          <cell r="Q5">
            <v>-541</v>
          </cell>
          <cell r="R5">
            <v>-541</v>
          </cell>
          <cell r="S5">
            <v>-541</v>
          </cell>
          <cell r="T5">
            <v>-541</v>
          </cell>
          <cell r="U5" t="str">
            <v>INTEREST INCOME</v>
          </cell>
          <cell r="V5">
            <v>46810</v>
          </cell>
        </row>
        <row r="6">
          <cell r="A6">
            <v>241</v>
          </cell>
          <cell r="B6">
            <v>491100000</v>
          </cell>
          <cell r="C6" t="str">
            <v>49</v>
          </cell>
          <cell r="D6" t="str">
            <v>Interest and Other Income</v>
          </cell>
          <cell r="E6" t="str">
            <v>Interest Income</v>
          </cell>
          <cell r="F6" t="str">
            <v>Impound Account (PT)</v>
          </cell>
          <cell r="G6" t="str">
            <v>49  Interest Income - Impound Account (PT)</v>
          </cell>
          <cell r="H6">
            <v>-18000</v>
          </cell>
          <cell r="I6">
            <v>-1500</v>
          </cell>
          <cell r="J6">
            <v>-1500</v>
          </cell>
          <cell r="K6">
            <v>-1500</v>
          </cell>
          <cell r="L6">
            <v>-1500</v>
          </cell>
          <cell r="M6">
            <v>-1500</v>
          </cell>
          <cell r="N6">
            <v>-1500</v>
          </cell>
          <cell r="O6">
            <v>-1500</v>
          </cell>
          <cell r="P6">
            <v>-1500</v>
          </cell>
          <cell r="Q6">
            <v>-1500</v>
          </cell>
          <cell r="R6">
            <v>-1500</v>
          </cell>
          <cell r="S6">
            <v>-1500</v>
          </cell>
          <cell r="T6">
            <v>-1500</v>
          </cell>
          <cell r="U6" t="str">
            <v>INTEREST INCOME</v>
          </cell>
          <cell r="V6">
            <v>46810</v>
          </cell>
        </row>
        <row r="7">
          <cell r="A7">
            <v>242</v>
          </cell>
          <cell r="B7">
            <v>491100000</v>
          </cell>
          <cell r="C7" t="str">
            <v>49</v>
          </cell>
          <cell r="D7" t="str">
            <v>Interest and Other Income</v>
          </cell>
          <cell r="E7" t="str">
            <v>Interest Income</v>
          </cell>
          <cell r="F7" t="str">
            <v>Softouch Kiosk</v>
          </cell>
          <cell r="G7" t="str">
            <v>49  Interest Income - Softouch Kiosk</v>
          </cell>
          <cell r="H7">
            <v>-931</v>
          </cell>
          <cell r="I7">
            <v>-133</v>
          </cell>
          <cell r="J7">
            <v>-133</v>
          </cell>
          <cell r="K7">
            <v>-133</v>
          </cell>
          <cell r="L7">
            <v>-133</v>
          </cell>
          <cell r="M7">
            <v>-133</v>
          </cell>
          <cell r="N7">
            <v>-133</v>
          </cell>
          <cell r="O7">
            <v>-133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INTEREST INCOME</v>
          </cell>
          <cell r="V7">
            <v>46810</v>
          </cell>
        </row>
        <row r="8">
          <cell r="A8">
            <v>19</v>
          </cell>
          <cell r="B8">
            <v>755020000</v>
          </cell>
          <cell r="C8" t="str">
            <v>75</v>
          </cell>
          <cell r="D8" t="str">
            <v>Trad Owner Expenses/Miscellaneous</v>
          </cell>
          <cell r="E8" t="str">
            <v>Marketin Dues</v>
          </cell>
          <cell r="F8" t="str">
            <v>Marketing Dues</v>
          </cell>
          <cell r="G8" t="str">
            <v>75  Marketin Dues - Marketing Dues</v>
          </cell>
          <cell r="H8">
            <v>25000</v>
          </cell>
          <cell r="I8">
            <v>2083</v>
          </cell>
          <cell r="J8">
            <v>2083</v>
          </cell>
          <cell r="K8">
            <v>2083</v>
          </cell>
          <cell r="L8">
            <v>2084</v>
          </cell>
          <cell r="M8">
            <v>2083</v>
          </cell>
          <cell r="N8">
            <v>2083</v>
          </cell>
          <cell r="O8">
            <v>2084</v>
          </cell>
          <cell r="P8">
            <v>2083</v>
          </cell>
          <cell r="Q8">
            <v>2083</v>
          </cell>
          <cell r="R8">
            <v>2084</v>
          </cell>
          <cell r="S8">
            <v>2083</v>
          </cell>
          <cell r="T8">
            <v>2084</v>
          </cell>
          <cell r="U8" t="str">
            <v>LANDLORD CONTR - MARKETING</v>
          </cell>
          <cell r="V8">
            <v>50410</v>
          </cell>
        </row>
        <row r="9">
          <cell r="A9">
            <v>247</v>
          </cell>
          <cell r="B9">
            <v>755400000</v>
          </cell>
          <cell r="C9" t="str">
            <v>75</v>
          </cell>
          <cell r="D9" t="str">
            <v>Trad Owner Expenses/Miscellaneous</v>
          </cell>
          <cell r="E9" t="str">
            <v>Legal - Gen Business</v>
          </cell>
          <cell r="F9" t="str">
            <v>Legal</v>
          </cell>
          <cell r="G9" t="str">
            <v>75  Legal - Gen Business - Legal</v>
          </cell>
          <cell r="H9">
            <v>15000</v>
          </cell>
          <cell r="I9">
            <v>1250</v>
          </cell>
          <cell r="J9">
            <v>1250</v>
          </cell>
          <cell r="K9">
            <v>1250</v>
          </cell>
          <cell r="L9">
            <v>1250</v>
          </cell>
          <cell r="M9">
            <v>1250</v>
          </cell>
          <cell r="N9">
            <v>1250</v>
          </cell>
          <cell r="O9">
            <v>1250</v>
          </cell>
          <cell r="P9">
            <v>1250</v>
          </cell>
          <cell r="Q9">
            <v>1250</v>
          </cell>
          <cell r="R9">
            <v>1250</v>
          </cell>
          <cell r="S9">
            <v>1250</v>
          </cell>
          <cell r="T9">
            <v>1250</v>
          </cell>
          <cell r="U9" t="str">
            <v xml:space="preserve">LEGAL FEES </v>
          </cell>
          <cell r="V9">
            <v>50766</v>
          </cell>
        </row>
        <row r="10">
          <cell r="A10">
            <v>250</v>
          </cell>
          <cell r="B10">
            <v>755400000</v>
          </cell>
          <cell r="C10" t="str">
            <v>75</v>
          </cell>
          <cell r="D10" t="str">
            <v>Trad Owner Expenses/Miscellaneous</v>
          </cell>
          <cell r="E10" t="str">
            <v>Legal - Gen Business</v>
          </cell>
          <cell r="F10" t="str">
            <v>Legal Retainer</v>
          </cell>
          <cell r="G10" t="str">
            <v>75  Legal - Gen Business - Legal Retainer</v>
          </cell>
          <cell r="H10">
            <v>12000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 t="str">
            <v xml:space="preserve">LEGAL FEES </v>
          </cell>
          <cell r="V10">
            <v>50766</v>
          </cell>
        </row>
        <row r="11">
          <cell r="A11">
            <v>13</v>
          </cell>
          <cell r="B11">
            <v>755060000</v>
          </cell>
          <cell r="C11" t="str">
            <v>75</v>
          </cell>
          <cell r="D11" t="str">
            <v>Trad Owner Expenses/Miscellaneous</v>
          </cell>
          <cell r="E11" t="str">
            <v>Miscellaneous Promo</v>
          </cell>
          <cell r="F11" t="str">
            <v>Academy of Achievement</v>
          </cell>
          <cell r="G11" t="str">
            <v>75  Miscellaneous Promo - Academy of Achievement</v>
          </cell>
          <cell r="H11">
            <v>2500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2500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>PROFESSIONAL FEES</v>
          </cell>
          <cell r="V11">
            <v>50796</v>
          </cell>
        </row>
        <row r="12">
          <cell r="A12">
            <v>20</v>
          </cell>
          <cell r="B12">
            <v>755300000</v>
          </cell>
          <cell r="C12" t="str">
            <v>75</v>
          </cell>
          <cell r="D12" t="str">
            <v>Trad Owner Expenses/Miscellaneous</v>
          </cell>
          <cell r="E12" t="str">
            <v>Building Maint &amp; Repairs</v>
          </cell>
          <cell r="F12" t="str">
            <v>Barricades for Storefronts</v>
          </cell>
          <cell r="G12" t="str">
            <v>75  Building Maint &amp; Repairs - Barricades for Storefronts</v>
          </cell>
          <cell r="H12">
            <v>10000</v>
          </cell>
          <cell r="I12">
            <v>2000</v>
          </cell>
          <cell r="J12">
            <v>2000</v>
          </cell>
          <cell r="K12">
            <v>1200</v>
          </cell>
          <cell r="L12">
            <v>1200</v>
          </cell>
          <cell r="M12">
            <v>1200</v>
          </cell>
          <cell r="N12">
            <v>1200</v>
          </cell>
          <cell r="O12">
            <v>1200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>PROFESSIONAL FEES</v>
          </cell>
          <cell r="V12">
            <v>50796</v>
          </cell>
        </row>
        <row r="13">
          <cell r="A13">
            <v>21</v>
          </cell>
          <cell r="B13">
            <v>755300000</v>
          </cell>
          <cell r="C13" t="str">
            <v>75</v>
          </cell>
          <cell r="D13" t="str">
            <v>Trad Owner Expenses/Miscellaneous</v>
          </cell>
          <cell r="E13" t="str">
            <v>Building Maint &amp; Repairs</v>
          </cell>
          <cell r="F13" t="str">
            <v>Electrical Consumption</v>
          </cell>
          <cell r="G13" t="str">
            <v>75  Building Maint &amp; Repairs - Electrical Consumption</v>
          </cell>
          <cell r="H13">
            <v>18000</v>
          </cell>
          <cell r="I13">
            <v>1500</v>
          </cell>
          <cell r="J13">
            <v>1500</v>
          </cell>
          <cell r="K13">
            <v>1500</v>
          </cell>
          <cell r="L13">
            <v>1500</v>
          </cell>
          <cell r="M13">
            <v>1500</v>
          </cell>
          <cell r="N13">
            <v>1500</v>
          </cell>
          <cell r="O13">
            <v>1500</v>
          </cell>
          <cell r="P13">
            <v>1500</v>
          </cell>
          <cell r="Q13">
            <v>1500</v>
          </cell>
          <cell r="R13">
            <v>1500</v>
          </cell>
          <cell r="S13">
            <v>1500</v>
          </cell>
          <cell r="T13">
            <v>1500</v>
          </cell>
          <cell r="U13" t="str">
            <v>PROFESSIONAL FEES</v>
          </cell>
          <cell r="V13">
            <v>50796</v>
          </cell>
        </row>
        <row r="14">
          <cell r="A14">
            <v>10</v>
          </cell>
          <cell r="B14">
            <v>755300000</v>
          </cell>
          <cell r="C14" t="str">
            <v>75</v>
          </cell>
          <cell r="D14" t="str">
            <v>Trad Owner Expenses/Miscellaneous</v>
          </cell>
          <cell r="E14" t="str">
            <v>Building Maint &amp; Repairs</v>
          </cell>
          <cell r="F14" t="str">
            <v>Misc. Supplies and keys</v>
          </cell>
          <cell r="G14" t="str">
            <v>75  Building Maint &amp; Repairs - Misc. Supplies and keys</v>
          </cell>
          <cell r="H14">
            <v>1000</v>
          </cell>
          <cell r="I14">
            <v>83</v>
          </cell>
          <cell r="J14">
            <v>83</v>
          </cell>
          <cell r="K14">
            <v>83</v>
          </cell>
          <cell r="L14">
            <v>84</v>
          </cell>
          <cell r="M14">
            <v>83</v>
          </cell>
          <cell r="N14">
            <v>83</v>
          </cell>
          <cell r="O14">
            <v>84</v>
          </cell>
          <cell r="P14">
            <v>83</v>
          </cell>
          <cell r="Q14">
            <v>83</v>
          </cell>
          <cell r="R14">
            <v>84</v>
          </cell>
          <cell r="S14">
            <v>83</v>
          </cell>
          <cell r="T14">
            <v>84</v>
          </cell>
          <cell r="U14" t="str">
            <v>PROFESSIONAL FEES</v>
          </cell>
          <cell r="V14">
            <v>50796</v>
          </cell>
        </row>
        <row r="15">
          <cell r="A15">
            <v>11</v>
          </cell>
          <cell r="B15">
            <v>755300000</v>
          </cell>
          <cell r="C15" t="str">
            <v>75</v>
          </cell>
          <cell r="D15" t="str">
            <v>Trad Owner Expenses/Miscellaneous</v>
          </cell>
          <cell r="E15" t="str">
            <v>Building Maint &amp; Repairs</v>
          </cell>
          <cell r="F15" t="str">
            <v>Structural Repair</v>
          </cell>
          <cell r="G15" t="str">
            <v>75  Building Maint &amp; Repairs - Structural Repair</v>
          </cell>
          <cell r="H15">
            <v>3000</v>
          </cell>
          <cell r="I15">
            <v>250</v>
          </cell>
          <cell r="J15">
            <v>250</v>
          </cell>
          <cell r="K15">
            <v>250</v>
          </cell>
          <cell r="L15">
            <v>250</v>
          </cell>
          <cell r="M15">
            <v>250</v>
          </cell>
          <cell r="N15">
            <v>250</v>
          </cell>
          <cell r="O15">
            <v>250</v>
          </cell>
          <cell r="P15">
            <v>250</v>
          </cell>
          <cell r="Q15">
            <v>250</v>
          </cell>
          <cell r="R15">
            <v>250</v>
          </cell>
          <cell r="S15">
            <v>250</v>
          </cell>
          <cell r="T15">
            <v>250</v>
          </cell>
          <cell r="U15" t="str">
            <v>PROFESSIONAL FEES</v>
          </cell>
          <cell r="V15">
            <v>50796</v>
          </cell>
        </row>
        <row r="16">
          <cell r="A16">
            <v>15</v>
          </cell>
          <cell r="B16">
            <v>755320000</v>
          </cell>
          <cell r="C16" t="str">
            <v>75</v>
          </cell>
          <cell r="D16" t="str">
            <v>Trad Owner Expenses/Miscellaneous</v>
          </cell>
          <cell r="E16" t="str">
            <v>Customer Service</v>
          </cell>
          <cell r="F16" t="str">
            <v>Christmas Open House</v>
          </cell>
          <cell r="G16" t="str">
            <v>75  Customer Service - Christmas Open House</v>
          </cell>
          <cell r="H16">
            <v>1000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1000</v>
          </cell>
          <cell r="U16" t="str">
            <v>PROFESSIONAL FEES</v>
          </cell>
          <cell r="V16">
            <v>50796</v>
          </cell>
        </row>
        <row r="17">
          <cell r="A17">
            <v>12</v>
          </cell>
          <cell r="B17">
            <v>755320000</v>
          </cell>
          <cell r="C17" t="str">
            <v>75</v>
          </cell>
          <cell r="D17" t="str">
            <v>Trad Owner Expenses/Miscellaneous</v>
          </cell>
          <cell r="E17" t="str">
            <v>Customer Service</v>
          </cell>
          <cell r="F17" t="str">
            <v>Lunch-Department Stores</v>
          </cell>
          <cell r="G17" t="str">
            <v>75  Customer Service - Lunch-Department Stores</v>
          </cell>
          <cell r="H17">
            <v>300</v>
          </cell>
          <cell r="I17">
            <v>0</v>
          </cell>
          <cell r="J17">
            <v>100</v>
          </cell>
          <cell r="K17">
            <v>0</v>
          </cell>
          <cell r="L17">
            <v>0</v>
          </cell>
          <cell r="M17">
            <v>0</v>
          </cell>
          <cell r="N17">
            <v>100</v>
          </cell>
          <cell r="O17">
            <v>0</v>
          </cell>
          <cell r="P17">
            <v>0</v>
          </cell>
          <cell r="Q17">
            <v>0</v>
          </cell>
          <cell r="R17">
            <v>100</v>
          </cell>
          <cell r="S17">
            <v>0</v>
          </cell>
          <cell r="T17">
            <v>0</v>
          </cell>
          <cell r="U17" t="str">
            <v>PROFESSIONAL FEES</v>
          </cell>
          <cell r="V17">
            <v>50796</v>
          </cell>
        </row>
        <row r="18">
          <cell r="A18">
            <v>7</v>
          </cell>
          <cell r="B18">
            <v>755320000</v>
          </cell>
          <cell r="C18" t="str">
            <v>75</v>
          </cell>
          <cell r="D18" t="str">
            <v>Trad Owner Expenses/Miscellaneous</v>
          </cell>
          <cell r="E18" t="str">
            <v>Customer Service</v>
          </cell>
          <cell r="F18" t="str">
            <v>Lunch-New Store Managers</v>
          </cell>
          <cell r="G18" t="str">
            <v>75  Customer Service - Lunch-New Store Managers</v>
          </cell>
          <cell r="H18">
            <v>1020</v>
          </cell>
          <cell r="I18">
            <v>85</v>
          </cell>
          <cell r="J18">
            <v>85</v>
          </cell>
          <cell r="K18">
            <v>85</v>
          </cell>
          <cell r="L18">
            <v>85</v>
          </cell>
          <cell r="M18">
            <v>85</v>
          </cell>
          <cell r="N18">
            <v>85</v>
          </cell>
          <cell r="O18">
            <v>85</v>
          </cell>
          <cell r="P18">
            <v>85</v>
          </cell>
          <cell r="Q18">
            <v>85</v>
          </cell>
          <cell r="R18">
            <v>85</v>
          </cell>
          <cell r="S18">
            <v>85</v>
          </cell>
          <cell r="T18">
            <v>85</v>
          </cell>
          <cell r="U18" t="str">
            <v>PROFESSIONAL FEES</v>
          </cell>
          <cell r="V18">
            <v>50796</v>
          </cell>
        </row>
        <row r="19">
          <cell r="A19">
            <v>98</v>
          </cell>
          <cell r="B19">
            <v>755320000</v>
          </cell>
          <cell r="C19" t="str">
            <v>75</v>
          </cell>
          <cell r="D19" t="str">
            <v>Trad Owner Expenses/Miscellaneous</v>
          </cell>
          <cell r="E19" t="str">
            <v>Customer Service</v>
          </cell>
          <cell r="F19" t="str">
            <v>Miscellaneous</v>
          </cell>
          <cell r="G19" t="str">
            <v>75  Customer Service - Miscellaneous</v>
          </cell>
          <cell r="H19">
            <v>2400</v>
          </cell>
          <cell r="I19">
            <v>200</v>
          </cell>
          <cell r="J19">
            <v>200</v>
          </cell>
          <cell r="K19">
            <v>200</v>
          </cell>
          <cell r="L19">
            <v>200</v>
          </cell>
          <cell r="M19">
            <v>200</v>
          </cell>
          <cell r="N19">
            <v>200</v>
          </cell>
          <cell r="O19">
            <v>200</v>
          </cell>
          <cell r="P19">
            <v>200</v>
          </cell>
          <cell r="Q19">
            <v>200</v>
          </cell>
          <cell r="R19">
            <v>200</v>
          </cell>
          <cell r="S19">
            <v>200</v>
          </cell>
          <cell r="T19">
            <v>200</v>
          </cell>
          <cell r="U19" t="str">
            <v>PROFESSIONAL FEES</v>
          </cell>
          <cell r="V19">
            <v>50796</v>
          </cell>
        </row>
        <row r="20">
          <cell r="A20">
            <v>99</v>
          </cell>
          <cell r="B20">
            <v>755320000</v>
          </cell>
          <cell r="C20" t="str">
            <v>75</v>
          </cell>
          <cell r="D20" t="str">
            <v>Trad Owner Expenses/Miscellaneous</v>
          </cell>
          <cell r="E20" t="str">
            <v>Customer Service</v>
          </cell>
          <cell r="F20" t="str">
            <v>New Store Flowers</v>
          </cell>
          <cell r="G20" t="str">
            <v>75  Customer Service - New Store Flowers</v>
          </cell>
          <cell r="H20">
            <v>1200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  <cell r="Q20">
            <v>100</v>
          </cell>
          <cell r="R20">
            <v>100</v>
          </cell>
          <cell r="S20">
            <v>100</v>
          </cell>
          <cell r="T20">
            <v>100</v>
          </cell>
          <cell r="U20" t="str">
            <v>PROFESSIONAL FEES</v>
          </cell>
          <cell r="V20">
            <v>50796</v>
          </cell>
        </row>
        <row r="21">
          <cell r="A21">
            <v>100</v>
          </cell>
          <cell r="B21">
            <v>755320000</v>
          </cell>
          <cell r="C21" t="str">
            <v>75</v>
          </cell>
          <cell r="D21" t="str">
            <v>Trad Owner Expenses/Miscellaneous</v>
          </cell>
          <cell r="E21" t="str">
            <v>Customer Service</v>
          </cell>
          <cell r="F21" t="str">
            <v>Thank You Notes</v>
          </cell>
          <cell r="G21" t="str">
            <v>75  Customer Service - Thank You Notes</v>
          </cell>
          <cell r="H21">
            <v>100</v>
          </cell>
          <cell r="I21">
            <v>0</v>
          </cell>
          <cell r="J21">
            <v>100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>PROFESSIONAL FEES</v>
          </cell>
          <cell r="V21">
            <v>50796</v>
          </cell>
        </row>
        <row r="22">
          <cell r="A22">
            <v>101</v>
          </cell>
          <cell r="B22">
            <v>755350000</v>
          </cell>
          <cell r="C22" t="str">
            <v>75</v>
          </cell>
          <cell r="D22" t="str">
            <v>Trad Owner Expenses/Miscellaneous</v>
          </cell>
          <cell r="E22" t="str">
            <v>Contributions</v>
          </cell>
          <cell r="F22" t="str">
            <v>Chamber of Commerce</v>
          </cell>
          <cell r="G22" t="str">
            <v>75  Contributions - Chamber of Commerce</v>
          </cell>
          <cell r="H22">
            <v>1200</v>
          </cell>
          <cell r="I22">
            <v>25</v>
          </cell>
          <cell r="J22">
            <v>25</v>
          </cell>
          <cell r="K22">
            <v>25</v>
          </cell>
          <cell r="L22">
            <v>25</v>
          </cell>
          <cell r="M22">
            <v>0</v>
          </cell>
          <cell r="N22">
            <v>25</v>
          </cell>
          <cell r="O22">
            <v>950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 t="str">
            <v>PROFESSIONAL FEES</v>
          </cell>
          <cell r="V22">
            <v>50796</v>
          </cell>
        </row>
        <row r="23">
          <cell r="A23">
            <v>102</v>
          </cell>
          <cell r="B23">
            <v>755350000</v>
          </cell>
          <cell r="C23" t="str">
            <v>75</v>
          </cell>
          <cell r="D23" t="str">
            <v>Trad Owner Expenses/Miscellaneous</v>
          </cell>
          <cell r="E23" t="str">
            <v>Contributions</v>
          </cell>
          <cell r="F23" t="str">
            <v>Chamber of Commerce-Washington Conf.</v>
          </cell>
          <cell r="G23" t="str">
            <v>75  Contributions - Chamber of Commerce-Washington Conf.</v>
          </cell>
          <cell r="H23">
            <v>1500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>PROFESSIONAL FEES</v>
          </cell>
          <cell r="V23">
            <v>50796</v>
          </cell>
        </row>
        <row r="24">
          <cell r="A24">
            <v>103</v>
          </cell>
          <cell r="B24">
            <v>755350000</v>
          </cell>
          <cell r="C24" t="str">
            <v>75</v>
          </cell>
          <cell r="D24" t="str">
            <v>Trad Owner Expenses/Miscellaneous</v>
          </cell>
          <cell r="E24" t="str">
            <v>Contributions</v>
          </cell>
          <cell r="F24" t="str">
            <v>DARE Program</v>
          </cell>
          <cell r="G24" t="str">
            <v>75  Contributions - DARE Program</v>
          </cell>
          <cell r="H24">
            <v>2000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2000</v>
          </cell>
          <cell r="U24" t="str">
            <v>PROFESSIONAL FEES</v>
          </cell>
          <cell r="V24">
            <v>50796</v>
          </cell>
        </row>
        <row r="25">
          <cell r="A25">
            <v>104</v>
          </cell>
          <cell r="B25">
            <v>755350000</v>
          </cell>
          <cell r="C25" t="str">
            <v>75</v>
          </cell>
          <cell r="D25" t="str">
            <v>Trad Owner Expenses/Miscellaneous</v>
          </cell>
          <cell r="E25" t="str">
            <v>Contributions</v>
          </cell>
          <cell r="F25" t="str">
            <v>Rotary</v>
          </cell>
          <cell r="G25" t="str">
            <v>75  Contributions - Rotary</v>
          </cell>
          <cell r="H25">
            <v>1000</v>
          </cell>
          <cell r="I25">
            <v>0</v>
          </cell>
          <cell r="J25">
            <v>0</v>
          </cell>
          <cell r="K25">
            <v>330</v>
          </cell>
          <cell r="L25">
            <v>0</v>
          </cell>
          <cell r="M25">
            <v>0</v>
          </cell>
          <cell r="N25">
            <v>330</v>
          </cell>
          <cell r="O25">
            <v>0</v>
          </cell>
          <cell r="P25">
            <v>0</v>
          </cell>
          <cell r="Q25">
            <v>100</v>
          </cell>
          <cell r="R25">
            <v>200</v>
          </cell>
          <cell r="S25">
            <v>0</v>
          </cell>
          <cell r="T25">
            <v>40</v>
          </cell>
          <cell r="U25" t="str">
            <v>PROFESSIONAL FEES</v>
          </cell>
          <cell r="V25">
            <v>50796</v>
          </cell>
        </row>
        <row r="26">
          <cell r="A26">
            <v>115</v>
          </cell>
          <cell r="B26">
            <v>755350000</v>
          </cell>
          <cell r="C26" t="str">
            <v>75</v>
          </cell>
          <cell r="D26" t="str">
            <v>Trad Owner Expenses/Miscellaneous</v>
          </cell>
          <cell r="E26" t="str">
            <v>Contributions</v>
          </cell>
          <cell r="F26" t="str">
            <v>SEDCORP</v>
          </cell>
          <cell r="G26" t="str">
            <v>75  Contributions - SEDCORP</v>
          </cell>
          <cell r="H26">
            <v>1000</v>
          </cell>
          <cell r="I26">
            <v>1000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>PROFESSIONAL FEES</v>
          </cell>
          <cell r="V26">
            <v>50796</v>
          </cell>
        </row>
        <row r="27">
          <cell r="A27">
            <v>186</v>
          </cell>
          <cell r="B27">
            <v>755650000</v>
          </cell>
          <cell r="C27" t="str">
            <v>75</v>
          </cell>
          <cell r="D27" t="str">
            <v>Trad Owner Expenses/Miscellaneous</v>
          </cell>
          <cell r="E27" t="str">
            <v>Carts Expense</v>
          </cell>
          <cell r="F27" t="str">
            <v>Miscellaneous</v>
          </cell>
          <cell r="G27" t="str">
            <v>75  Carts Expense - Miscellaneous</v>
          </cell>
          <cell r="H27">
            <v>1000</v>
          </cell>
          <cell r="I27">
            <v>83</v>
          </cell>
          <cell r="J27">
            <v>83</v>
          </cell>
          <cell r="K27">
            <v>83</v>
          </cell>
          <cell r="L27">
            <v>84</v>
          </cell>
          <cell r="M27">
            <v>83</v>
          </cell>
          <cell r="N27">
            <v>83</v>
          </cell>
          <cell r="O27">
            <v>84</v>
          </cell>
          <cell r="P27">
            <v>83</v>
          </cell>
          <cell r="Q27">
            <v>83</v>
          </cell>
          <cell r="R27">
            <v>84</v>
          </cell>
          <cell r="S27">
            <v>83</v>
          </cell>
          <cell r="T27">
            <v>84</v>
          </cell>
          <cell r="U27" t="str">
            <v>R&amp;M - GENERAL</v>
          </cell>
          <cell r="V27">
            <v>52174</v>
          </cell>
        </row>
        <row r="28">
          <cell r="A28">
            <v>214</v>
          </cell>
          <cell r="B28">
            <v>755650000</v>
          </cell>
          <cell r="C28" t="str">
            <v>75</v>
          </cell>
          <cell r="D28" t="str">
            <v>Trad Owner Expenses/Miscellaneous</v>
          </cell>
          <cell r="E28" t="str">
            <v>Carts Expense</v>
          </cell>
          <cell r="F28" t="str">
            <v>Repairs</v>
          </cell>
          <cell r="G28" t="str">
            <v>75  Carts Expense - Repairs</v>
          </cell>
          <cell r="H28">
            <v>2400</v>
          </cell>
          <cell r="I28">
            <v>0</v>
          </cell>
          <cell r="J28">
            <v>600</v>
          </cell>
          <cell r="K28">
            <v>0</v>
          </cell>
          <cell r="L28">
            <v>0</v>
          </cell>
          <cell r="M28">
            <v>600</v>
          </cell>
          <cell r="N28">
            <v>0</v>
          </cell>
          <cell r="O28">
            <v>0</v>
          </cell>
          <cell r="P28">
            <v>600</v>
          </cell>
          <cell r="Q28">
            <v>0</v>
          </cell>
          <cell r="R28">
            <v>0</v>
          </cell>
          <cell r="S28">
            <v>600</v>
          </cell>
          <cell r="T28">
            <v>0</v>
          </cell>
          <cell r="U28" t="str">
            <v>R&amp;M - GENERAL</v>
          </cell>
          <cell r="V28">
            <v>52174</v>
          </cell>
        </row>
        <row r="29">
          <cell r="A29">
            <v>215</v>
          </cell>
          <cell r="B29">
            <v>755650000</v>
          </cell>
          <cell r="C29" t="str">
            <v>75</v>
          </cell>
          <cell r="D29" t="str">
            <v>Trad Owner Expenses/Miscellaneous</v>
          </cell>
          <cell r="E29" t="str">
            <v>Carts Expense</v>
          </cell>
          <cell r="F29" t="str">
            <v>Supplies</v>
          </cell>
          <cell r="G29" t="str">
            <v>75  Carts Expense - Supplies</v>
          </cell>
          <cell r="H29">
            <v>1640</v>
          </cell>
          <cell r="I29">
            <v>260</v>
          </cell>
          <cell r="J29">
            <v>80</v>
          </cell>
          <cell r="K29">
            <v>60</v>
          </cell>
          <cell r="L29">
            <v>80</v>
          </cell>
          <cell r="M29">
            <v>260</v>
          </cell>
          <cell r="N29">
            <v>80</v>
          </cell>
          <cell r="O29">
            <v>60</v>
          </cell>
          <cell r="P29">
            <v>280</v>
          </cell>
          <cell r="Q29">
            <v>60</v>
          </cell>
          <cell r="R29">
            <v>280</v>
          </cell>
          <cell r="S29">
            <v>60</v>
          </cell>
          <cell r="T29">
            <v>80</v>
          </cell>
          <cell r="U29" t="str">
            <v>R&amp;M - GENERAL</v>
          </cell>
          <cell r="V29">
            <v>52174</v>
          </cell>
        </row>
        <row r="30">
          <cell r="A30">
            <v>52</v>
          </cell>
          <cell r="B30">
            <v>755720000</v>
          </cell>
          <cell r="C30" t="str">
            <v>75</v>
          </cell>
          <cell r="D30" t="str">
            <v>Trad Owner Expenses/Miscellaneous</v>
          </cell>
          <cell r="E30" t="str">
            <v>Miscellaneous Expense</v>
          </cell>
          <cell r="F30" t="str">
            <v>Aerial Photographs</v>
          </cell>
          <cell r="G30" t="str">
            <v>75  Miscellaneous Expense - Aerial Photographs</v>
          </cell>
          <cell r="H30">
            <v>320</v>
          </cell>
          <cell r="I30">
            <v>0</v>
          </cell>
          <cell r="J30">
            <v>0</v>
          </cell>
          <cell r="K30">
            <v>0</v>
          </cell>
          <cell r="L30">
            <v>320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>R&amp;M - GENERAL</v>
          </cell>
          <cell r="V30">
            <v>52174</v>
          </cell>
        </row>
        <row r="31">
          <cell r="A31">
            <v>53</v>
          </cell>
          <cell r="B31">
            <v>755720000</v>
          </cell>
          <cell r="C31" t="str">
            <v>75</v>
          </cell>
          <cell r="D31" t="str">
            <v>Trad Owner Expenses/Miscellaneous</v>
          </cell>
          <cell r="E31" t="str">
            <v>Miscellaneous Expense</v>
          </cell>
          <cell r="F31" t="str">
            <v>Barricade Signs</v>
          </cell>
          <cell r="G31" t="str">
            <v>75  Miscellaneous Expense - Barricade Signs</v>
          </cell>
          <cell r="H31">
            <v>2200</v>
          </cell>
          <cell r="I31">
            <v>183</v>
          </cell>
          <cell r="J31">
            <v>183</v>
          </cell>
          <cell r="K31">
            <v>183</v>
          </cell>
          <cell r="L31">
            <v>184</v>
          </cell>
          <cell r="M31">
            <v>183</v>
          </cell>
          <cell r="N31">
            <v>183</v>
          </cell>
          <cell r="O31">
            <v>184</v>
          </cell>
          <cell r="P31">
            <v>183</v>
          </cell>
          <cell r="Q31">
            <v>183</v>
          </cell>
          <cell r="R31">
            <v>184</v>
          </cell>
          <cell r="S31">
            <v>183</v>
          </cell>
          <cell r="T31">
            <v>184</v>
          </cell>
          <cell r="U31" t="str">
            <v>R&amp;M - GENERAL</v>
          </cell>
          <cell r="V31">
            <v>52174</v>
          </cell>
        </row>
        <row r="32">
          <cell r="A32">
            <v>216</v>
          </cell>
          <cell r="B32">
            <v>755720000</v>
          </cell>
          <cell r="C32" t="str">
            <v>75</v>
          </cell>
          <cell r="D32" t="str">
            <v>Trad Owner Expenses/Miscellaneous</v>
          </cell>
          <cell r="E32" t="str">
            <v>Miscellaneous Expense</v>
          </cell>
          <cell r="F32" t="str">
            <v>Conference</v>
          </cell>
          <cell r="G32" t="str">
            <v>75  Miscellaneous Expense - Conference</v>
          </cell>
          <cell r="H32">
            <v>1850</v>
          </cell>
          <cell r="I32">
            <v>0</v>
          </cell>
          <cell r="J32">
            <v>1850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>R&amp;M - GENERAL</v>
          </cell>
          <cell r="V32">
            <v>52174</v>
          </cell>
        </row>
        <row r="33">
          <cell r="A33">
            <v>217</v>
          </cell>
          <cell r="B33">
            <v>755720000</v>
          </cell>
          <cell r="C33" t="str">
            <v>75</v>
          </cell>
          <cell r="D33" t="str">
            <v>Trad Owner Expenses/Miscellaneous</v>
          </cell>
          <cell r="E33" t="str">
            <v>Miscellaneous Expense</v>
          </cell>
          <cell r="F33" t="str">
            <v>Copies</v>
          </cell>
          <cell r="G33" t="str">
            <v>75  Miscellaneous Expense - Copies</v>
          </cell>
          <cell r="H33">
            <v>720</v>
          </cell>
          <cell r="I33">
            <v>60</v>
          </cell>
          <cell r="J33">
            <v>60</v>
          </cell>
          <cell r="K33">
            <v>60</v>
          </cell>
          <cell r="L33">
            <v>60</v>
          </cell>
          <cell r="M33">
            <v>60</v>
          </cell>
          <cell r="N33">
            <v>60</v>
          </cell>
          <cell r="O33">
            <v>60</v>
          </cell>
          <cell r="P33">
            <v>60</v>
          </cell>
          <cell r="Q33">
            <v>60</v>
          </cell>
          <cell r="R33">
            <v>60</v>
          </cell>
          <cell r="S33">
            <v>60</v>
          </cell>
          <cell r="T33">
            <v>60</v>
          </cell>
          <cell r="U33" t="str">
            <v>R&amp;M - GENERAL</v>
          </cell>
          <cell r="V33">
            <v>52174</v>
          </cell>
        </row>
        <row r="34">
          <cell r="A34">
            <v>218</v>
          </cell>
          <cell r="B34">
            <v>755720000</v>
          </cell>
          <cell r="C34" t="str">
            <v>75</v>
          </cell>
          <cell r="D34" t="str">
            <v>Trad Owner Expenses/Miscellaneous</v>
          </cell>
          <cell r="E34" t="str">
            <v>Miscellaneous Expense</v>
          </cell>
          <cell r="F34" t="str">
            <v>Corporate Adjustment</v>
          </cell>
          <cell r="G34" t="str">
            <v>75  Miscellaneous Expense - Corporate Adjustment</v>
          </cell>
          <cell r="H34">
            <v>276</v>
          </cell>
          <cell r="I34">
            <v>23</v>
          </cell>
          <cell r="J34">
            <v>23</v>
          </cell>
          <cell r="K34">
            <v>23</v>
          </cell>
          <cell r="L34">
            <v>23</v>
          </cell>
          <cell r="M34">
            <v>23</v>
          </cell>
          <cell r="N34">
            <v>23</v>
          </cell>
          <cell r="O34">
            <v>23</v>
          </cell>
          <cell r="P34">
            <v>23</v>
          </cell>
          <cell r="Q34">
            <v>23</v>
          </cell>
          <cell r="R34">
            <v>23</v>
          </cell>
          <cell r="S34">
            <v>23</v>
          </cell>
          <cell r="T34">
            <v>23</v>
          </cell>
          <cell r="U34" t="str">
            <v>R&amp;M - GENERAL</v>
          </cell>
          <cell r="V34">
            <v>52174</v>
          </cell>
        </row>
        <row r="35">
          <cell r="A35">
            <v>219</v>
          </cell>
          <cell r="B35">
            <v>755720000</v>
          </cell>
          <cell r="C35" t="str">
            <v>75</v>
          </cell>
          <cell r="D35" t="str">
            <v>Trad Owner Expenses/Miscellaneous</v>
          </cell>
          <cell r="E35" t="str">
            <v>Miscellaneous Expense</v>
          </cell>
          <cell r="F35" t="str">
            <v>Lights</v>
          </cell>
          <cell r="G35" t="str">
            <v>75  Miscellaneous Expense - Lights</v>
          </cell>
          <cell r="H35">
            <v>280</v>
          </cell>
          <cell r="I35">
            <v>40</v>
          </cell>
          <cell r="J35">
            <v>0</v>
          </cell>
          <cell r="K35">
            <v>40</v>
          </cell>
          <cell r="L35">
            <v>0</v>
          </cell>
          <cell r="M35">
            <v>40</v>
          </cell>
          <cell r="N35">
            <v>0</v>
          </cell>
          <cell r="O35">
            <v>40</v>
          </cell>
          <cell r="P35">
            <v>0</v>
          </cell>
          <cell r="Q35">
            <v>40</v>
          </cell>
          <cell r="R35">
            <v>40</v>
          </cell>
          <cell r="S35">
            <v>40</v>
          </cell>
          <cell r="T35">
            <v>0</v>
          </cell>
          <cell r="U35" t="str">
            <v>R&amp;M - GENERAL</v>
          </cell>
          <cell r="V35">
            <v>52174</v>
          </cell>
        </row>
        <row r="36">
          <cell r="A36">
            <v>220</v>
          </cell>
          <cell r="B36">
            <v>755720000</v>
          </cell>
          <cell r="C36" t="str">
            <v>75</v>
          </cell>
          <cell r="D36" t="str">
            <v>Trad Owner Expenses/Miscellaneous</v>
          </cell>
          <cell r="E36" t="str">
            <v>Miscellaneous Expense</v>
          </cell>
          <cell r="F36" t="str">
            <v>Miscellaneous</v>
          </cell>
          <cell r="G36" t="str">
            <v>75  Miscellaneous Expense - Miscellaneous</v>
          </cell>
          <cell r="H36">
            <v>140</v>
          </cell>
          <cell r="I36">
            <v>20</v>
          </cell>
          <cell r="J36">
            <v>20</v>
          </cell>
          <cell r="K36">
            <v>0</v>
          </cell>
          <cell r="L36">
            <v>20</v>
          </cell>
          <cell r="M36">
            <v>0</v>
          </cell>
          <cell r="N36">
            <v>20</v>
          </cell>
          <cell r="O36">
            <v>0</v>
          </cell>
          <cell r="P36">
            <v>20</v>
          </cell>
          <cell r="Q36">
            <v>0</v>
          </cell>
          <cell r="R36">
            <v>20</v>
          </cell>
          <cell r="S36">
            <v>0</v>
          </cell>
          <cell r="T36">
            <v>20</v>
          </cell>
          <cell r="U36" t="str">
            <v>R&amp;M - GENERAL</v>
          </cell>
          <cell r="V36">
            <v>52174</v>
          </cell>
        </row>
        <row r="37">
          <cell r="A37">
            <v>221</v>
          </cell>
          <cell r="B37">
            <v>755720000</v>
          </cell>
          <cell r="C37" t="str">
            <v>75</v>
          </cell>
          <cell r="D37" t="str">
            <v>Trad Owner Expenses/Miscellaneous</v>
          </cell>
          <cell r="E37" t="str">
            <v>Miscellaneous Expense</v>
          </cell>
          <cell r="F37" t="str">
            <v>Visual Merchandising</v>
          </cell>
          <cell r="G37" t="str">
            <v>75  Miscellaneous Expense - Visual Merchandising</v>
          </cell>
          <cell r="H37">
            <v>800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800</v>
          </cell>
          <cell r="T37">
            <v>0</v>
          </cell>
          <cell r="U37" t="str">
            <v>R&amp;M - GENERAL</v>
          </cell>
          <cell r="V37">
            <v>52174</v>
          </cell>
        </row>
        <row r="38">
          <cell r="A38">
            <v>222</v>
          </cell>
          <cell r="B38">
            <v>755750000</v>
          </cell>
          <cell r="C38" t="str">
            <v>75</v>
          </cell>
          <cell r="D38" t="str">
            <v>Trad Owner Expenses/Miscellaneous</v>
          </cell>
          <cell r="E38" t="str">
            <v>Temporary Tenants</v>
          </cell>
          <cell r="F38" t="str">
            <v>Fire Code Registration</v>
          </cell>
          <cell r="G38" t="str">
            <v>75  Temporary Tenants - Fire Code Registration</v>
          </cell>
          <cell r="H38">
            <v>200</v>
          </cell>
          <cell r="I38">
            <v>0</v>
          </cell>
          <cell r="J38">
            <v>50</v>
          </cell>
          <cell r="K38">
            <v>0</v>
          </cell>
          <cell r="L38">
            <v>0</v>
          </cell>
          <cell r="M38">
            <v>0</v>
          </cell>
          <cell r="N38">
            <v>50</v>
          </cell>
          <cell r="O38">
            <v>0</v>
          </cell>
          <cell r="P38">
            <v>0</v>
          </cell>
          <cell r="Q38">
            <v>50</v>
          </cell>
          <cell r="R38">
            <v>0</v>
          </cell>
          <cell r="S38">
            <v>0</v>
          </cell>
          <cell r="T38">
            <v>50</v>
          </cell>
          <cell r="U38" t="str">
            <v>R&amp;M - GENERAL</v>
          </cell>
          <cell r="V38">
            <v>52174</v>
          </cell>
        </row>
        <row r="39">
          <cell r="A39">
            <v>46</v>
          </cell>
          <cell r="B39">
            <v>755750000</v>
          </cell>
          <cell r="C39" t="str">
            <v>75</v>
          </cell>
          <cell r="D39" t="str">
            <v>Trad Owner Expenses/Miscellaneous</v>
          </cell>
          <cell r="E39" t="str">
            <v>Temporary Tenants</v>
          </cell>
          <cell r="F39" t="str">
            <v>Space Improvements</v>
          </cell>
          <cell r="G39" t="str">
            <v>75  Temporary Tenants - Space Improvements</v>
          </cell>
          <cell r="H39">
            <v>4800</v>
          </cell>
          <cell r="I39">
            <v>1200</v>
          </cell>
          <cell r="J39">
            <v>0</v>
          </cell>
          <cell r="K39">
            <v>1200</v>
          </cell>
          <cell r="L39">
            <v>0</v>
          </cell>
          <cell r="M39">
            <v>1200</v>
          </cell>
          <cell r="N39">
            <v>0</v>
          </cell>
          <cell r="O39">
            <v>1200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>R&amp;M - GENERAL</v>
          </cell>
          <cell r="V39">
            <v>52174</v>
          </cell>
        </row>
        <row r="40">
          <cell r="A40">
            <v>116</v>
          </cell>
          <cell r="B40">
            <v>755750000</v>
          </cell>
          <cell r="C40" t="str">
            <v>75</v>
          </cell>
          <cell r="D40" t="str">
            <v>Trad Owner Expenses/Miscellaneous</v>
          </cell>
          <cell r="E40" t="str">
            <v>Temporary Tenants</v>
          </cell>
          <cell r="F40" t="str">
            <v>Temp Tenant Commission</v>
          </cell>
          <cell r="G40" t="str">
            <v>75  Temporary Tenants - Temp Tenant Commission</v>
          </cell>
          <cell r="H40">
            <v>38000</v>
          </cell>
          <cell r="I40">
            <v>3230</v>
          </cell>
          <cell r="J40">
            <v>1900</v>
          </cell>
          <cell r="K40">
            <v>1900</v>
          </cell>
          <cell r="L40">
            <v>2280</v>
          </cell>
          <cell r="M40">
            <v>2850</v>
          </cell>
          <cell r="N40">
            <v>2660</v>
          </cell>
          <cell r="O40">
            <v>2660</v>
          </cell>
          <cell r="P40">
            <v>3040</v>
          </cell>
          <cell r="Q40">
            <v>2850</v>
          </cell>
          <cell r="R40">
            <v>3230</v>
          </cell>
          <cell r="S40">
            <v>4750</v>
          </cell>
          <cell r="T40">
            <v>6650</v>
          </cell>
          <cell r="U40" t="str">
            <v>R&amp;M - GENERAL</v>
          </cell>
          <cell r="V40">
            <v>52174</v>
          </cell>
        </row>
        <row r="41">
          <cell r="A41">
            <v>134</v>
          </cell>
          <cell r="B41">
            <v>660100000</v>
          </cell>
          <cell r="C41" t="str">
            <v>66</v>
          </cell>
          <cell r="D41" t="str">
            <v>HVAC Expenses</v>
          </cell>
          <cell r="E41" t="str">
            <v>Air conditioning</v>
          </cell>
          <cell r="F41" t="str">
            <v>Electrical Consump.</v>
          </cell>
          <cell r="G41" t="str">
            <v>66  Air conditioning - Electrical Consump.</v>
          </cell>
          <cell r="H41">
            <v>254500</v>
          </cell>
          <cell r="I41">
            <v>16000</v>
          </cell>
          <cell r="J41">
            <v>11000</v>
          </cell>
          <cell r="K41">
            <v>5000</v>
          </cell>
          <cell r="L41">
            <v>14500</v>
          </cell>
          <cell r="M41">
            <v>25000</v>
          </cell>
          <cell r="N41">
            <v>26000</v>
          </cell>
          <cell r="O41">
            <v>30000</v>
          </cell>
          <cell r="P41">
            <v>30000</v>
          </cell>
          <cell r="Q41">
            <v>29000</v>
          </cell>
          <cell r="R41">
            <v>26000</v>
          </cell>
          <cell r="S41">
            <v>22000</v>
          </cell>
          <cell r="T41">
            <v>20000</v>
          </cell>
          <cell r="U41" t="str">
            <v>HVAC</v>
          </cell>
          <cell r="V41">
            <v>61235</v>
          </cell>
        </row>
        <row r="42">
          <cell r="A42">
            <v>135</v>
          </cell>
          <cell r="B42">
            <v>660300000</v>
          </cell>
          <cell r="C42" t="str">
            <v>66</v>
          </cell>
          <cell r="D42" t="str">
            <v>HVAC Expenses</v>
          </cell>
          <cell r="E42" t="str">
            <v>Cleaning</v>
          </cell>
          <cell r="F42" t="str">
            <v>Belt Replacement</v>
          </cell>
          <cell r="G42" t="str">
            <v>66  Cleaning - Belt Replacement</v>
          </cell>
          <cell r="H42">
            <v>800</v>
          </cell>
          <cell r="I42">
            <v>200</v>
          </cell>
          <cell r="J42">
            <v>0</v>
          </cell>
          <cell r="K42">
            <v>200</v>
          </cell>
          <cell r="L42">
            <v>0</v>
          </cell>
          <cell r="M42">
            <v>200</v>
          </cell>
          <cell r="N42">
            <v>0</v>
          </cell>
          <cell r="O42">
            <v>200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>HVAC</v>
          </cell>
          <cell r="V42">
            <v>61235</v>
          </cell>
        </row>
        <row r="43">
          <cell r="A43">
            <v>136</v>
          </cell>
          <cell r="B43">
            <v>660300000</v>
          </cell>
          <cell r="C43" t="str">
            <v>66</v>
          </cell>
          <cell r="D43" t="str">
            <v>HVAC Expenses</v>
          </cell>
          <cell r="E43" t="str">
            <v>Cleaning</v>
          </cell>
          <cell r="F43" t="str">
            <v>Coil Cleaning</v>
          </cell>
          <cell r="G43" t="str">
            <v>66  Cleaning - Coil Cleaning</v>
          </cell>
          <cell r="H43">
            <v>2500</v>
          </cell>
          <cell r="I43">
            <v>0</v>
          </cell>
          <cell r="J43">
            <v>0</v>
          </cell>
          <cell r="K43">
            <v>0</v>
          </cell>
          <cell r="L43">
            <v>2500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>HVAC</v>
          </cell>
          <cell r="V43">
            <v>61235</v>
          </cell>
        </row>
        <row r="44">
          <cell r="A44">
            <v>137</v>
          </cell>
          <cell r="B44">
            <v>660300000</v>
          </cell>
          <cell r="C44" t="str">
            <v>66</v>
          </cell>
          <cell r="D44" t="str">
            <v>HVAC Expenses</v>
          </cell>
          <cell r="E44" t="str">
            <v>Cleaning</v>
          </cell>
          <cell r="F44" t="str">
            <v>Filter Change</v>
          </cell>
          <cell r="G44" t="str">
            <v>66  Cleaning - Filter Change</v>
          </cell>
          <cell r="H44">
            <v>4800</v>
          </cell>
          <cell r="I44">
            <v>1200</v>
          </cell>
          <cell r="J44">
            <v>0</v>
          </cell>
          <cell r="K44">
            <v>0</v>
          </cell>
          <cell r="L44">
            <v>1200</v>
          </cell>
          <cell r="M44">
            <v>0</v>
          </cell>
          <cell r="N44">
            <v>0</v>
          </cell>
          <cell r="O44">
            <v>1200</v>
          </cell>
          <cell r="P44">
            <v>0</v>
          </cell>
          <cell r="Q44">
            <v>0</v>
          </cell>
          <cell r="R44">
            <v>1200</v>
          </cell>
          <cell r="S44">
            <v>0</v>
          </cell>
          <cell r="T44">
            <v>0</v>
          </cell>
          <cell r="U44" t="str">
            <v>HVAC</v>
          </cell>
          <cell r="V44">
            <v>61235</v>
          </cell>
        </row>
        <row r="45">
          <cell r="A45">
            <v>138</v>
          </cell>
          <cell r="B45">
            <v>660300000</v>
          </cell>
          <cell r="C45" t="str">
            <v>66</v>
          </cell>
          <cell r="D45" t="str">
            <v>HVAC Expenses</v>
          </cell>
          <cell r="E45" t="str">
            <v>Cleaning</v>
          </cell>
          <cell r="F45" t="str">
            <v>Miscellaneous</v>
          </cell>
          <cell r="G45" t="str">
            <v>66  Cleaning - Miscellaneous</v>
          </cell>
          <cell r="H45">
            <v>5000</v>
          </cell>
          <cell r="I45">
            <v>416</v>
          </cell>
          <cell r="J45">
            <v>416</v>
          </cell>
          <cell r="K45">
            <v>416</v>
          </cell>
          <cell r="L45">
            <v>416</v>
          </cell>
          <cell r="M45">
            <v>416</v>
          </cell>
          <cell r="N45">
            <v>416</v>
          </cell>
          <cell r="O45">
            <v>424</v>
          </cell>
          <cell r="P45">
            <v>416</v>
          </cell>
          <cell r="Q45">
            <v>416</v>
          </cell>
          <cell r="R45">
            <v>416</v>
          </cell>
          <cell r="S45">
            <v>416</v>
          </cell>
          <cell r="T45">
            <v>416</v>
          </cell>
          <cell r="U45" t="str">
            <v>HVAC</v>
          </cell>
          <cell r="V45">
            <v>61235</v>
          </cell>
        </row>
        <row r="46">
          <cell r="A46">
            <v>157</v>
          </cell>
          <cell r="B46">
            <v>660350000</v>
          </cell>
          <cell r="C46" t="str">
            <v>66</v>
          </cell>
          <cell r="D46" t="str">
            <v>HVAC Expenses</v>
          </cell>
          <cell r="E46" t="str">
            <v>Cleaning-contract service</v>
          </cell>
          <cell r="F46" t="str">
            <v>Contract-Linford Service Company</v>
          </cell>
          <cell r="G46" t="str">
            <v>66  Cleaning-contract service - Contract-Linford Service Company</v>
          </cell>
          <cell r="H46">
            <v>7992</v>
          </cell>
          <cell r="I46">
            <v>666</v>
          </cell>
          <cell r="J46">
            <v>666</v>
          </cell>
          <cell r="K46">
            <v>666</v>
          </cell>
          <cell r="L46">
            <v>666</v>
          </cell>
          <cell r="M46">
            <v>666</v>
          </cell>
          <cell r="N46">
            <v>666</v>
          </cell>
          <cell r="O46">
            <v>666</v>
          </cell>
          <cell r="P46">
            <v>666</v>
          </cell>
          <cell r="Q46">
            <v>666</v>
          </cell>
          <cell r="R46">
            <v>666</v>
          </cell>
          <cell r="S46">
            <v>666</v>
          </cell>
          <cell r="T46">
            <v>666</v>
          </cell>
          <cell r="U46" t="str">
            <v>HVAC</v>
          </cell>
          <cell r="V46">
            <v>61235</v>
          </cell>
        </row>
        <row r="47">
          <cell r="A47">
            <v>124</v>
          </cell>
          <cell r="B47">
            <v>661500000</v>
          </cell>
          <cell r="C47" t="str">
            <v>66</v>
          </cell>
          <cell r="D47" t="str">
            <v>HVAC Expenses</v>
          </cell>
          <cell r="E47" t="str">
            <v>Miscellaneous</v>
          </cell>
          <cell r="F47" t="str">
            <v>HVAC Training</v>
          </cell>
          <cell r="G47" t="str">
            <v>66  Miscellaneous - HVAC Training</v>
          </cell>
          <cell r="H47">
            <v>2000</v>
          </cell>
          <cell r="I47">
            <v>0</v>
          </cell>
          <cell r="J47">
            <v>500</v>
          </cell>
          <cell r="K47">
            <v>0</v>
          </cell>
          <cell r="L47">
            <v>500</v>
          </cell>
          <cell r="M47">
            <v>0</v>
          </cell>
          <cell r="N47">
            <v>500</v>
          </cell>
          <cell r="O47">
            <v>0</v>
          </cell>
          <cell r="P47">
            <v>500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>HVAC</v>
          </cell>
          <cell r="V47">
            <v>61235</v>
          </cell>
        </row>
        <row r="48">
          <cell r="A48">
            <v>125</v>
          </cell>
          <cell r="B48">
            <v>662700000</v>
          </cell>
          <cell r="C48" t="str">
            <v>66</v>
          </cell>
          <cell r="D48" t="str">
            <v>HVAC Expenses</v>
          </cell>
          <cell r="E48" t="str">
            <v>Repairs</v>
          </cell>
          <cell r="F48" t="str">
            <v>Amp Contactors</v>
          </cell>
          <cell r="G48" t="str">
            <v>66  Repairs - Amp Contactors</v>
          </cell>
          <cell r="H48">
            <v>200</v>
          </cell>
          <cell r="I48">
            <v>0</v>
          </cell>
          <cell r="J48">
            <v>0</v>
          </cell>
          <cell r="K48">
            <v>100</v>
          </cell>
          <cell r="L48">
            <v>0</v>
          </cell>
          <cell r="M48">
            <v>0</v>
          </cell>
          <cell r="N48">
            <v>100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>HVAC</v>
          </cell>
          <cell r="V48">
            <v>61235</v>
          </cell>
        </row>
        <row r="49">
          <cell r="A49">
            <v>126</v>
          </cell>
          <cell r="B49">
            <v>662700000</v>
          </cell>
          <cell r="C49" t="str">
            <v>66</v>
          </cell>
          <cell r="D49" t="str">
            <v>HVAC Expenses</v>
          </cell>
          <cell r="E49" t="str">
            <v>Repairs</v>
          </cell>
          <cell r="F49" t="str">
            <v>Back Draft Damper Blades &amp; Air Screens</v>
          </cell>
          <cell r="G49" t="str">
            <v>66  Repairs - Back Draft Damper Blades &amp; Air Screens</v>
          </cell>
          <cell r="H49">
            <v>3000</v>
          </cell>
          <cell r="I49">
            <v>1500</v>
          </cell>
          <cell r="J49">
            <v>0</v>
          </cell>
          <cell r="K49">
            <v>1500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>HVAC</v>
          </cell>
          <cell r="V49">
            <v>61235</v>
          </cell>
        </row>
        <row r="50">
          <cell r="A50">
            <v>127</v>
          </cell>
          <cell r="B50">
            <v>662700000</v>
          </cell>
          <cell r="C50" t="str">
            <v>66</v>
          </cell>
          <cell r="D50" t="str">
            <v>HVAC Expenses</v>
          </cell>
          <cell r="E50" t="str">
            <v>Repairs</v>
          </cell>
          <cell r="F50" t="str">
            <v>Blower Motors</v>
          </cell>
          <cell r="G50" t="str">
            <v>66  Repairs - Blower Motors</v>
          </cell>
          <cell r="H50">
            <v>2800</v>
          </cell>
          <cell r="I50">
            <v>0</v>
          </cell>
          <cell r="J50">
            <v>1400</v>
          </cell>
          <cell r="K50">
            <v>0</v>
          </cell>
          <cell r="L50">
            <v>0</v>
          </cell>
          <cell r="M50">
            <v>1400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HVAC</v>
          </cell>
          <cell r="V50">
            <v>61235</v>
          </cell>
        </row>
        <row r="51">
          <cell r="A51">
            <v>68</v>
          </cell>
          <cell r="B51">
            <v>662700000</v>
          </cell>
          <cell r="C51" t="str">
            <v>66</v>
          </cell>
          <cell r="D51" t="str">
            <v>HVAC Expenses</v>
          </cell>
          <cell r="E51" t="str">
            <v>Repairs</v>
          </cell>
          <cell r="F51" t="str">
            <v>Compressor Replacement</v>
          </cell>
          <cell r="G51" t="str">
            <v>66  Repairs - Compressor Replacement</v>
          </cell>
          <cell r="H51">
            <v>19000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>HVAC</v>
          </cell>
          <cell r="V51">
            <v>61235</v>
          </cell>
        </row>
        <row r="52">
          <cell r="A52">
            <v>69</v>
          </cell>
          <cell r="B52">
            <v>662700000</v>
          </cell>
          <cell r="C52" t="str">
            <v>66</v>
          </cell>
          <cell r="D52" t="str">
            <v>HVAC Expenses</v>
          </cell>
          <cell r="E52" t="str">
            <v>Repairs</v>
          </cell>
          <cell r="F52" t="str">
            <v>Condenser Motors</v>
          </cell>
          <cell r="G52" t="str">
            <v>66  Repairs - Condenser Motors</v>
          </cell>
          <cell r="H52">
            <v>2600</v>
          </cell>
          <cell r="I52">
            <v>0</v>
          </cell>
          <cell r="J52">
            <v>650</v>
          </cell>
          <cell r="K52">
            <v>0</v>
          </cell>
          <cell r="L52">
            <v>650</v>
          </cell>
          <cell r="M52">
            <v>0</v>
          </cell>
          <cell r="N52">
            <v>650</v>
          </cell>
          <cell r="O52">
            <v>0</v>
          </cell>
          <cell r="P52">
            <v>650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>HVAC</v>
          </cell>
          <cell r="V52">
            <v>61235</v>
          </cell>
        </row>
        <row r="53">
          <cell r="A53">
            <v>70</v>
          </cell>
          <cell r="B53">
            <v>662700000</v>
          </cell>
          <cell r="C53" t="str">
            <v>66</v>
          </cell>
          <cell r="D53" t="str">
            <v>HVAC Expenses</v>
          </cell>
          <cell r="E53" t="str">
            <v>Repairs</v>
          </cell>
          <cell r="F53" t="str">
            <v>Frame Sealing Compressors</v>
          </cell>
          <cell r="G53" t="str">
            <v>66  Repairs - Frame Sealing Compressors</v>
          </cell>
          <cell r="H53">
            <v>20000</v>
          </cell>
          <cell r="I53">
            <v>0</v>
          </cell>
          <cell r="J53">
            <v>0</v>
          </cell>
          <cell r="K53">
            <v>0</v>
          </cell>
          <cell r="L53">
            <v>20000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>HVAC</v>
          </cell>
          <cell r="V53">
            <v>61235</v>
          </cell>
        </row>
        <row r="54">
          <cell r="A54">
            <v>71</v>
          </cell>
          <cell r="B54">
            <v>662700000</v>
          </cell>
          <cell r="C54" t="str">
            <v>66</v>
          </cell>
          <cell r="D54" t="str">
            <v>HVAC Expenses</v>
          </cell>
          <cell r="E54" t="str">
            <v>Repairs</v>
          </cell>
          <cell r="F54" t="str">
            <v>Miscellaneous</v>
          </cell>
          <cell r="G54" t="str">
            <v>66  Repairs - Miscellaneous</v>
          </cell>
          <cell r="H54">
            <v>6900</v>
          </cell>
          <cell r="I54">
            <v>575</v>
          </cell>
          <cell r="J54">
            <v>575</v>
          </cell>
          <cell r="K54">
            <v>575</v>
          </cell>
          <cell r="L54">
            <v>575</v>
          </cell>
          <cell r="M54">
            <v>575</v>
          </cell>
          <cell r="N54">
            <v>575</v>
          </cell>
          <cell r="O54">
            <v>575</v>
          </cell>
          <cell r="P54">
            <v>575</v>
          </cell>
          <cell r="Q54">
            <v>575</v>
          </cell>
          <cell r="R54">
            <v>575</v>
          </cell>
          <cell r="S54">
            <v>575</v>
          </cell>
          <cell r="T54">
            <v>575</v>
          </cell>
          <cell r="U54" t="str">
            <v>HVAC</v>
          </cell>
          <cell r="V54">
            <v>61235</v>
          </cell>
        </row>
        <row r="55">
          <cell r="A55">
            <v>72</v>
          </cell>
          <cell r="B55">
            <v>662700000</v>
          </cell>
          <cell r="C55" t="str">
            <v>66</v>
          </cell>
          <cell r="D55" t="str">
            <v>HVAC Expenses</v>
          </cell>
          <cell r="E55" t="str">
            <v>Repairs</v>
          </cell>
          <cell r="F55" t="str">
            <v>Replacement of U Joints</v>
          </cell>
          <cell r="G55" t="str">
            <v>66  Repairs - Replacement of U Joints</v>
          </cell>
          <cell r="H55">
            <v>1200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1200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>HVAC</v>
          </cell>
          <cell r="V55">
            <v>61235</v>
          </cell>
        </row>
        <row r="56">
          <cell r="A56">
            <v>73</v>
          </cell>
          <cell r="B56">
            <v>662700000</v>
          </cell>
          <cell r="C56" t="str">
            <v>66</v>
          </cell>
          <cell r="D56" t="str">
            <v>HVAC Expenses</v>
          </cell>
          <cell r="E56" t="str">
            <v>Repairs</v>
          </cell>
          <cell r="F56" t="str">
            <v>Unloaders</v>
          </cell>
          <cell r="G56" t="str">
            <v>66  Repairs - Unloaders</v>
          </cell>
          <cell r="H56">
            <v>3600</v>
          </cell>
          <cell r="I56">
            <v>1200</v>
          </cell>
          <cell r="J56">
            <v>0</v>
          </cell>
          <cell r="K56">
            <v>0</v>
          </cell>
          <cell r="L56">
            <v>1200</v>
          </cell>
          <cell r="M56">
            <v>0</v>
          </cell>
          <cell r="N56">
            <v>0</v>
          </cell>
          <cell r="O56">
            <v>1200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>HVAC</v>
          </cell>
          <cell r="V56">
            <v>61235</v>
          </cell>
        </row>
        <row r="57">
          <cell r="A57">
            <v>166</v>
          </cell>
          <cell r="B57">
            <v>675000000</v>
          </cell>
          <cell r="C57" t="str">
            <v>67</v>
          </cell>
          <cell r="D57" t="str">
            <v>Property Tax/Insurance Expenses</v>
          </cell>
          <cell r="E57" t="str">
            <v>Property taxes</v>
          </cell>
          <cell r="F57" t="str">
            <v>Property Taxes</v>
          </cell>
          <cell r="G57" t="str">
            <v>67  Property taxes - Property Taxes</v>
          </cell>
          <cell r="H57">
            <v>487848</v>
          </cell>
          <cell r="I57">
            <v>40250</v>
          </cell>
          <cell r="J57">
            <v>40250</v>
          </cell>
          <cell r="K57">
            <v>40250</v>
          </cell>
          <cell r="L57">
            <v>40250</v>
          </cell>
          <cell r="M57">
            <v>40250</v>
          </cell>
          <cell r="N57">
            <v>40250</v>
          </cell>
          <cell r="O57">
            <v>41058</v>
          </cell>
          <cell r="P57">
            <v>41058</v>
          </cell>
          <cell r="Q57">
            <v>41058</v>
          </cell>
          <cell r="R57">
            <v>41058</v>
          </cell>
          <cell r="S57">
            <v>41058</v>
          </cell>
          <cell r="T57">
            <v>41058</v>
          </cell>
          <cell r="U57" t="str">
            <v>REAL PROPERTY TAXES</v>
          </cell>
          <cell r="V57">
            <v>61350</v>
          </cell>
        </row>
        <row r="58">
          <cell r="A58">
            <v>167</v>
          </cell>
          <cell r="B58">
            <v>675200000</v>
          </cell>
          <cell r="C58" t="str">
            <v>67</v>
          </cell>
          <cell r="D58" t="str">
            <v>Property Tax/Insurance Expenses</v>
          </cell>
          <cell r="E58" t="str">
            <v>Prop tax-contract service</v>
          </cell>
          <cell r="F58" t="str">
            <v>Contract-Property Tax</v>
          </cell>
          <cell r="G58" t="str">
            <v>67  Prop tax-contract service - Contract-Property Tax</v>
          </cell>
          <cell r="H58">
            <v>1932</v>
          </cell>
          <cell r="I58">
            <v>161</v>
          </cell>
          <cell r="J58">
            <v>161</v>
          </cell>
          <cell r="K58">
            <v>161</v>
          </cell>
          <cell r="L58">
            <v>161</v>
          </cell>
          <cell r="M58">
            <v>161</v>
          </cell>
          <cell r="N58">
            <v>161</v>
          </cell>
          <cell r="O58">
            <v>161</v>
          </cell>
          <cell r="P58">
            <v>161</v>
          </cell>
          <cell r="Q58">
            <v>161</v>
          </cell>
          <cell r="R58">
            <v>161</v>
          </cell>
          <cell r="S58">
            <v>161</v>
          </cell>
          <cell r="T58">
            <v>161</v>
          </cell>
          <cell r="U58" t="str">
            <v>REAL PROPERTY TAXES</v>
          </cell>
          <cell r="V58">
            <v>61350</v>
          </cell>
        </row>
        <row r="59">
          <cell r="A59">
            <v>262</v>
          </cell>
          <cell r="B59">
            <v>610300000</v>
          </cell>
          <cell r="C59" t="str">
            <v>61</v>
          </cell>
          <cell r="D59" t="str">
            <v>Enclosed Mall Expenses</v>
          </cell>
          <cell r="E59" t="str">
            <v>Cleaning</v>
          </cell>
          <cell r="F59" t="str">
            <v>Contract Maintenance - Christmas</v>
          </cell>
          <cell r="G59" t="str">
            <v>61  Cleaning - Contract Maintenance - Christmas</v>
          </cell>
          <cell r="H59">
            <v>5000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5000</v>
          </cell>
          <cell r="U59" t="str">
            <v>CONTRACTS - CLEANING</v>
          </cell>
          <cell r="V59">
            <v>63110</v>
          </cell>
        </row>
        <row r="60">
          <cell r="A60">
            <v>263</v>
          </cell>
          <cell r="B60">
            <v>610300000</v>
          </cell>
          <cell r="C60" t="str">
            <v>61</v>
          </cell>
          <cell r="D60" t="str">
            <v>Enclosed Mall Expenses</v>
          </cell>
          <cell r="E60" t="str">
            <v>Cleaning</v>
          </cell>
          <cell r="F60" t="str">
            <v>Control Business Services</v>
          </cell>
          <cell r="G60" t="str">
            <v>61  Cleaning - Control Business Services</v>
          </cell>
          <cell r="H60">
            <v>199200</v>
          </cell>
          <cell r="I60">
            <v>16600</v>
          </cell>
          <cell r="J60">
            <v>16600</v>
          </cell>
          <cell r="K60">
            <v>16600</v>
          </cell>
          <cell r="L60">
            <v>16600</v>
          </cell>
          <cell r="M60">
            <v>16600</v>
          </cell>
          <cell r="N60">
            <v>16600</v>
          </cell>
          <cell r="O60">
            <v>16600</v>
          </cell>
          <cell r="P60">
            <v>16600</v>
          </cell>
          <cell r="Q60">
            <v>16600</v>
          </cell>
          <cell r="R60">
            <v>16600</v>
          </cell>
          <cell r="S60">
            <v>16600</v>
          </cell>
          <cell r="T60">
            <v>16600</v>
          </cell>
          <cell r="U60" t="str">
            <v>CONTRACTS - CLEANING</v>
          </cell>
          <cell r="V60">
            <v>63110</v>
          </cell>
        </row>
        <row r="61">
          <cell r="A61">
            <v>264</v>
          </cell>
          <cell r="B61">
            <v>610300000</v>
          </cell>
          <cell r="C61" t="str">
            <v>61</v>
          </cell>
          <cell r="D61" t="str">
            <v>Enclosed Mall Expenses</v>
          </cell>
          <cell r="E61" t="str">
            <v>Cleaning</v>
          </cell>
          <cell r="F61" t="str">
            <v>Gas, Repair, Reg., Ins.</v>
          </cell>
          <cell r="G61" t="str">
            <v>61  Cleaning - Gas, Repair, Reg., Ins.</v>
          </cell>
          <cell r="H61">
            <v>1812</v>
          </cell>
          <cell r="I61">
            <v>151</v>
          </cell>
          <cell r="J61">
            <v>151</v>
          </cell>
          <cell r="K61">
            <v>151</v>
          </cell>
          <cell r="L61">
            <v>151</v>
          </cell>
          <cell r="M61">
            <v>151</v>
          </cell>
          <cell r="N61">
            <v>151</v>
          </cell>
          <cell r="O61">
            <v>151</v>
          </cell>
          <cell r="P61">
            <v>151</v>
          </cell>
          <cell r="Q61">
            <v>151</v>
          </cell>
          <cell r="R61">
            <v>151</v>
          </cell>
          <cell r="S61">
            <v>151</v>
          </cell>
          <cell r="T61">
            <v>151</v>
          </cell>
          <cell r="U61" t="str">
            <v>CONTRACTS - CLEANING</v>
          </cell>
          <cell r="V61">
            <v>63110</v>
          </cell>
        </row>
        <row r="62">
          <cell r="A62">
            <v>265</v>
          </cell>
          <cell r="B62">
            <v>610300000</v>
          </cell>
          <cell r="C62" t="str">
            <v>61</v>
          </cell>
          <cell r="D62" t="str">
            <v>Enclosed Mall Expenses</v>
          </cell>
          <cell r="E62" t="str">
            <v>Cleaning</v>
          </cell>
          <cell r="F62" t="str">
            <v>Payroll</v>
          </cell>
          <cell r="G62" t="str">
            <v>61  Cleaning - Payroll</v>
          </cell>
          <cell r="H62">
            <v>64272</v>
          </cell>
          <cell r="I62">
            <v>5251</v>
          </cell>
          <cell r="J62">
            <v>5251</v>
          </cell>
          <cell r="K62">
            <v>5251</v>
          </cell>
          <cell r="L62">
            <v>5251</v>
          </cell>
          <cell r="M62">
            <v>5251</v>
          </cell>
          <cell r="N62">
            <v>5251</v>
          </cell>
          <cell r="O62">
            <v>5461</v>
          </cell>
          <cell r="P62">
            <v>5461</v>
          </cell>
          <cell r="Q62">
            <v>5461</v>
          </cell>
          <cell r="R62">
            <v>5461</v>
          </cell>
          <cell r="S62">
            <v>5461</v>
          </cell>
          <cell r="T62">
            <v>5461</v>
          </cell>
          <cell r="U62" t="str">
            <v>CONTRACTS - CLEANING</v>
          </cell>
          <cell r="V62">
            <v>63110</v>
          </cell>
        </row>
        <row r="63">
          <cell r="A63">
            <v>266</v>
          </cell>
          <cell r="B63">
            <v>610300000</v>
          </cell>
          <cell r="C63" t="str">
            <v>61</v>
          </cell>
          <cell r="D63" t="str">
            <v>Enclosed Mall Expenses</v>
          </cell>
          <cell r="E63" t="str">
            <v>Cleaning</v>
          </cell>
          <cell r="F63" t="str">
            <v>Radio maintenance</v>
          </cell>
          <cell r="G63" t="str">
            <v>61  Cleaning - Radio maintenance</v>
          </cell>
          <cell r="H63">
            <v>210</v>
          </cell>
          <cell r="I63">
            <v>35</v>
          </cell>
          <cell r="J63">
            <v>0</v>
          </cell>
          <cell r="K63">
            <v>35</v>
          </cell>
          <cell r="L63">
            <v>0</v>
          </cell>
          <cell r="M63">
            <v>35</v>
          </cell>
          <cell r="N63">
            <v>0</v>
          </cell>
          <cell r="O63">
            <v>35</v>
          </cell>
          <cell r="P63">
            <v>0</v>
          </cell>
          <cell r="Q63">
            <v>35</v>
          </cell>
          <cell r="R63">
            <v>0</v>
          </cell>
          <cell r="S63">
            <v>35</v>
          </cell>
          <cell r="T63">
            <v>0</v>
          </cell>
          <cell r="U63" t="str">
            <v>CONTRACTS - CLEANING</v>
          </cell>
          <cell r="V63">
            <v>63110</v>
          </cell>
        </row>
        <row r="64">
          <cell r="A64">
            <v>267</v>
          </cell>
          <cell r="B64">
            <v>610300000</v>
          </cell>
          <cell r="C64" t="str">
            <v>61</v>
          </cell>
          <cell r="D64" t="str">
            <v>Enclosed Mall Expenses</v>
          </cell>
          <cell r="E64" t="str">
            <v>Cleaning</v>
          </cell>
          <cell r="F64" t="str">
            <v>Uniforms</v>
          </cell>
          <cell r="G64" t="str">
            <v>61  Cleaning - Uniforms</v>
          </cell>
          <cell r="H64">
            <v>1200</v>
          </cell>
          <cell r="I64">
            <v>100</v>
          </cell>
          <cell r="J64">
            <v>100</v>
          </cell>
          <cell r="K64">
            <v>100</v>
          </cell>
          <cell r="L64">
            <v>100</v>
          </cell>
          <cell r="M64">
            <v>100</v>
          </cell>
          <cell r="N64">
            <v>100</v>
          </cell>
          <cell r="O64">
            <v>100</v>
          </cell>
          <cell r="P64">
            <v>100</v>
          </cell>
          <cell r="Q64">
            <v>100</v>
          </cell>
          <cell r="R64">
            <v>100</v>
          </cell>
          <cell r="S64">
            <v>100</v>
          </cell>
          <cell r="T64">
            <v>100</v>
          </cell>
          <cell r="U64" t="str">
            <v>CONTRACTS - CLEANING</v>
          </cell>
          <cell r="V64">
            <v>63110</v>
          </cell>
        </row>
        <row r="65">
          <cell r="A65">
            <v>268</v>
          </cell>
          <cell r="B65">
            <v>610350000</v>
          </cell>
          <cell r="C65" t="str">
            <v>61</v>
          </cell>
          <cell r="D65" t="str">
            <v>Enclosed Mall Expenses</v>
          </cell>
          <cell r="E65" t="str">
            <v>Cleaning-contract service</v>
          </cell>
          <cell r="F65" t="str">
            <v>USFL</v>
          </cell>
          <cell r="G65" t="str">
            <v>61  Cleaning-contract service - USFL</v>
          </cell>
          <cell r="H65">
            <v>2700</v>
          </cell>
          <cell r="I65">
            <v>225</v>
          </cell>
          <cell r="J65">
            <v>225</v>
          </cell>
          <cell r="K65">
            <v>225</v>
          </cell>
          <cell r="L65">
            <v>225</v>
          </cell>
          <cell r="M65">
            <v>225</v>
          </cell>
          <cell r="N65">
            <v>225</v>
          </cell>
          <cell r="O65">
            <v>225</v>
          </cell>
          <cell r="P65">
            <v>225</v>
          </cell>
          <cell r="Q65">
            <v>225</v>
          </cell>
          <cell r="R65">
            <v>225</v>
          </cell>
          <cell r="S65">
            <v>225</v>
          </cell>
          <cell r="T65">
            <v>225</v>
          </cell>
          <cell r="U65" t="str">
            <v>CONTRACTS - CLEANING</v>
          </cell>
          <cell r="V65">
            <v>63110</v>
          </cell>
        </row>
        <row r="66">
          <cell r="A66">
            <v>93</v>
          </cell>
          <cell r="B66">
            <v>620300000</v>
          </cell>
          <cell r="C66" t="str">
            <v>62</v>
          </cell>
          <cell r="D66" t="str">
            <v>Common Area &amp; CAM Tax Expenses</v>
          </cell>
          <cell r="E66" t="str">
            <v>Cleaning</v>
          </cell>
          <cell r="F66" t="str">
            <v>Control Building Services</v>
          </cell>
          <cell r="G66" t="str">
            <v>62  Cleaning - Control Building Services</v>
          </cell>
          <cell r="H66">
            <v>57240</v>
          </cell>
          <cell r="I66">
            <v>4770</v>
          </cell>
          <cell r="J66">
            <v>4770</v>
          </cell>
          <cell r="K66">
            <v>4770</v>
          </cell>
          <cell r="L66">
            <v>4770</v>
          </cell>
          <cell r="M66">
            <v>4770</v>
          </cell>
          <cell r="N66">
            <v>4770</v>
          </cell>
          <cell r="O66">
            <v>4770</v>
          </cell>
          <cell r="P66">
            <v>4770</v>
          </cell>
          <cell r="Q66">
            <v>4770</v>
          </cell>
          <cell r="R66">
            <v>4770</v>
          </cell>
          <cell r="S66">
            <v>4770</v>
          </cell>
          <cell r="T66">
            <v>4770</v>
          </cell>
          <cell r="U66" t="str">
            <v>CONTRACTS - CLEANING</v>
          </cell>
          <cell r="V66">
            <v>63110</v>
          </cell>
        </row>
        <row r="67">
          <cell r="A67">
            <v>94</v>
          </cell>
          <cell r="B67">
            <v>620300000</v>
          </cell>
          <cell r="C67" t="str">
            <v>62</v>
          </cell>
          <cell r="D67" t="str">
            <v>Common Area &amp; CAM Tax Expenses</v>
          </cell>
          <cell r="E67" t="str">
            <v>Cleaning</v>
          </cell>
          <cell r="F67" t="str">
            <v>Equipment Lease</v>
          </cell>
          <cell r="G67" t="str">
            <v>62  Cleaning - Equipment Lease</v>
          </cell>
          <cell r="H67">
            <v>4800</v>
          </cell>
          <cell r="I67">
            <v>400</v>
          </cell>
          <cell r="J67">
            <v>400</v>
          </cell>
          <cell r="K67">
            <v>400</v>
          </cell>
          <cell r="L67">
            <v>400</v>
          </cell>
          <cell r="M67">
            <v>400</v>
          </cell>
          <cell r="N67">
            <v>400</v>
          </cell>
          <cell r="O67">
            <v>400</v>
          </cell>
          <cell r="P67">
            <v>400</v>
          </cell>
          <cell r="Q67">
            <v>400</v>
          </cell>
          <cell r="R67">
            <v>400</v>
          </cell>
          <cell r="S67">
            <v>400</v>
          </cell>
          <cell r="T67">
            <v>400</v>
          </cell>
          <cell r="U67" t="str">
            <v>CONTRACTS - CLEANING</v>
          </cell>
          <cell r="V67">
            <v>63110</v>
          </cell>
        </row>
        <row r="68">
          <cell r="A68">
            <v>139</v>
          </cell>
          <cell r="B68">
            <v>620300000</v>
          </cell>
          <cell r="C68" t="str">
            <v>62</v>
          </cell>
          <cell r="D68" t="str">
            <v>Common Area &amp; CAM Tax Expenses</v>
          </cell>
          <cell r="E68" t="str">
            <v>Cleaning</v>
          </cell>
          <cell r="F68" t="str">
            <v>Equipment repair</v>
          </cell>
          <cell r="G68" t="str">
            <v>62  Cleaning - Equipment repair</v>
          </cell>
          <cell r="H68">
            <v>1000</v>
          </cell>
          <cell r="I68">
            <v>0</v>
          </cell>
          <cell r="J68">
            <v>0</v>
          </cell>
          <cell r="K68">
            <v>250</v>
          </cell>
          <cell r="L68">
            <v>0</v>
          </cell>
          <cell r="M68">
            <v>0</v>
          </cell>
          <cell r="N68">
            <v>250</v>
          </cell>
          <cell r="O68">
            <v>0</v>
          </cell>
          <cell r="P68">
            <v>0</v>
          </cell>
          <cell r="Q68">
            <v>250</v>
          </cell>
          <cell r="R68">
            <v>0</v>
          </cell>
          <cell r="S68">
            <v>0</v>
          </cell>
          <cell r="T68">
            <v>250</v>
          </cell>
          <cell r="U68" t="str">
            <v>CONTRACTS - CLEANING</v>
          </cell>
          <cell r="V68">
            <v>63110</v>
          </cell>
        </row>
        <row r="69">
          <cell r="A69">
            <v>140</v>
          </cell>
          <cell r="B69">
            <v>620300000</v>
          </cell>
          <cell r="C69" t="str">
            <v>62</v>
          </cell>
          <cell r="D69" t="str">
            <v>Common Area &amp; CAM Tax Expenses</v>
          </cell>
          <cell r="E69" t="str">
            <v>Cleaning</v>
          </cell>
          <cell r="F69" t="str">
            <v>Gas, Repair, Reg., Ins.</v>
          </cell>
          <cell r="G69" t="str">
            <v>62  Cleaning - Gas, Repair, Reg., Ins.</v>
          </cell>
          <cell r="H69">
            <v>3600</v>
          </cell>
          <cell r="I69">
            <v>300</v>
          </cell>
          <cell r="J69">
            <v>300</v>
          </cell>
          <cell r="K69">
            <v>300</v>
          </cell>
          <cell r="L69">
            <v>300</v>
          </cell>
          <cell r="M69">
            <v>300</v>
          </cell>
          <cell r="N69">
            <v>300</v>
          </cell>
          <cell r="O69">
            <v>300</v>
          </cell>
          <cell r="P69">
            <v>300</v>
          </cell>
          <cell r="Q69">
            <v>300</v>
          </cell>
          <cell r="R69">
            <v>300</v>
          </cell>
          <cell r="S69">
            <v>300</v>
          </cell>
          <cell r="T69">
            <v>300</v>
          </cell>
          <cell r="U69" t="str">
            <v>CONTRACTS - CLEANING</v>
          </cell>
          <cell r="V69">
            <v>63110</v>
          </cell>
        </row>
        <row r="70">
          <cell r="A70">
            <v>141</v>
          </cell>
          <cell r="B70">
            <v>620300000</v>
          </cell>
          <cell r="C70" t="str">
            <v>62</v>
          </cell>
          <cell r="D70" t="str">
            <v>Common Area &amp; CAM Tax Expenses</v>
          </cell>
          <cell r="E70" t="str">
            <v>Cleaning</v>
          </cell>
          <cell r="F70" t="str">
            <v>Misc. supplies</v>
          </cell>
          <cell r="G70" t="str">
            <v>62  Cleaning - Misc. supplies</v>
          </cell>
          <cell r="H70">
            <v>1704</v>
          </cell>
          <cell r="I70">
            <v>142</v>
          </cell>
          <cell r="J70">
            <v>142</v>
          </cell>
          <cell r="K70">
            <v>142</v>
          </cell>
          <cell r="L70">
            <v>142</v>
          </cell>
          <cell r="M70">
            <v>142</v>
          </cell>
          <cell r="N70">
            <v>142</v>
          </cell>
          <cell r="O70">
            <v>142</v>
          </cell>
          <cell r="P70">
            <v>142</v>
          </cell>
          <cell r="Q70">
            <v>142</v>
          </cell>
          <cell r="R70">
            <v>142</v>
          </cell>
          <cell r="S70">
            <v>142</v>
          </cell>
          <cell r="T70">
            <v>142</v>
          </cell>
          <cell r="U70" t="str">
            <v>CONTRACTS - CLEANING</v>
          </cell>
          <cell r="V70">
            <v>63110</v>
          </cell>
        </row>
        <row r="71">
          <cell r="A71">
            <v>142</v>
          </cell>
          <cell r="B71">
            <v>620300000</v>
          </cell>
          <cell r="C71" t="str">
            <v>62</v>
          </cell>
          <cell r="D71" t="str">
            <v>Common Area &amp; CAM Tax Expenses</v>
          </cell>
          <cell r="E71" t="str">
            <v>Cleaning</v>
          </cell>
          <cell r="F71" t="str">
            <v>Payroll</v>
          </cell>
          <cell r="G71" t="str">
            <v>62  Cleaning - Payroll</v>
          </cell>
          <cell r="H71">
            <v>71922</v>
          </cell>
          <cell r="I71">
            <v>5876</v>
          </cell>
          <cell r="J71">
            <v>5876</v>
          </cell>
          <cell r="K71">
            <v>5876</v>
          </cell>
          <cell r="L71">
            <v>5876</v>
          </cell>
          <cell r="M71">
            <v>5876</v>
          </cell>
          <cell r="N71">
            <v>5876</v>
          </cell>
          <cell r="O71">
            <v>6111</v>
          </cell>
          <cell r="P71">
            <v>6111</v>
          </cell>
          <cell r="Q71">
            <v>6111</v>
          </cell>
          <cell r="R71">
            <v>6111</v>
          </cell>
          <cell r="S71">
            <v>6111</v>
          </cell>
          <cell r="T71">
            <v>6111</v>
          </cell>
          <cell r="U71" t="str">
            <v>CONTRACTS - CLEANING</v>
          </cell>
          <cell r="V71">
            <v>63110</v>
          </cell>
        </row>
        <row r="72">
          <cell r="A72">
            <v>143</v>
          </cell>
          <cell r="B72">
            <v>620300000</v>
          </cell>
          <cell r="C72" t="str">
            <v>62</v>
          </cell>
          <cell r="D72" t="str">
            <v>Common Area &amp; CAM Tax Expenses</v>
          </cell>
          <cell r="E72" t="str">
            <v>Cleaning</v>
          </cell>
          <cell r="F72" t="str">
            <v>Radio Batteries/Cases</v>
          </cell>
          <cell r="G72" t="str">
            <v>62  Cleaning - Radio Batteries/Cases</v>
          </cell>
          <cell r="H72">
            <v>450</v>
          </cell>
          <cell r="I72">
            <v>150</v>
          </cell>
          <cell r="J72">
            <v>0</v>
          </cell>
          <cell r="K72">
            <v>0</v>
          </cell>
          <cell r="L72">
            <v>0</v>
          </cell>
          <cell r="M72">
            <v>150</v>
          </cell>
          <cell r="N72">
            <v>0</v>
          </cell>
          <cell r="O72">
            <v>0</v>
          </cell>
          <cell r="P72">
            <v>0</v>
          </cell>
          <cell r="Q72">
            <v>150</v>
          </cell>
          <cell r="R72">
            <v>0</v>
          </cell>
          <cell r="S72">
            <v>0</v>
          </cell>
          <cell r="T72">
            <v>0</v>
          </cell>
          <cell r="U72" t="str">
            <v>CONTRACTS - CLEANING</v>
          </cell>
          <cell r="V72">
            <v>63110</v>
          </cell>
        </row>
        <row r="73">
          <cell r="A73">
            <v>144</v>
          </cell>
          <cell r="B73">
            <v>620300000</v>
          </cell>
          <cell r="C73" t="str">
            <v>62</v>
          </cell>
          <cell r="D73" t="str">
            <v>Common Area &amp; CAM Tax Expenses</v>
          </cell>
          <cell r="E73" t="str">
            <v>Cleaning</v>
          </cell>
          <cell r="F73" t="str">
            <v>Radio Maint.</v>
          </cell>
          <cell r="G73" t="str">
            <v>62  Cleaning - Radio Maint.</v>
          </cell>
          <cell r="H73">
            <v>480</v>
          </cell>
          <cell r="I73">
            <v>40</v>
          </cell>
          <cell r="J73">
            <v>40</v>
          </cell>
          <cell r="K73">
            <v>40</v>
          </cell>
          <cell r="L73">
            <v>40</v>
          </cell>
          <cell r="M73">
            <v>40</v>
          </cell>
          <cell r="N73">
            <v>40</v>
          </cell>
          <cell r="O73">
            <v>40</v>
          </cell>
          <cell r="P73">
            <v>40</v>
          </cell>
          <cell r="Q73">
            <v>40</v>
          </cell>
          <cell r="R73">
            <v>40</v>
          </cell>
          <cell r="S73">
            <v>40</v>
          </cell>
          <cell r="T73">
            <v>40</v>
          </cell>
          <cell r="U73" t="str">
            <v>CONTRACTS - CLEANING</v>
          </cell>
          <cell r="V73">
            <v>63110</v>
          </cell>
        </row>
        <row r="74">
          <cell r="A74">
            <v>145</v>
          </cell>
          <cell r="B74">
            <v>620300000</v>
          </cell>
          <cell r="C74" t="str">
            <v>62</v>
          </cell>
          <cell r="D74" t="str">
            <v>Common Area &amp; CAM Tax Expenses</v>
          </cell>
          <cell r="E74" t="str">
            <v>Cleaning</v>
          </cell>
          <cell r="F74" t="str">
            <v>Uniforms</v>
          </cell>
          <cell r="G74" t="str">
            <v>62  Cleaning - Uniforms</v>
          </cell>
          <cell r="H74">
            <v>240</v>
          </cell>
          <cell r="I74">
            <v>20</v>
          </cell>
          <cell r="J74">
            <v>20</v>
          </cell>
          <cell r="K74">
            <v>20</v>
          </cell>
          <cell r="L74">
            <v>20</v>
          </cell>
          <cell r="M74">
            <v>20</v>
          </cell>
          <cell r="N74">
            <v>20</v>
          </cell>
          <cell r="O74">
            <v>20</v>
          </cell>
          <cell r="P74">
            <v>20</v>
          </cell>
          <cell r="Q74">
            <v>20</v>
          </cell>
          <cell r="R74">
            <v>20</v>
          </cell>
          <cell r="S74">
            <v>20</v>
          </cell>
          <cell r="T74">
            <v>20</v>
          </cell>
          <cell r="U74" t="str">
            <v>CONTRACTS - CLEANING</v>
          </cell>
          <cell r="V74">
            <v>63110</v>
          </cell>
        </row>
        <row r="75">
          <cell r="A75">
            <v>146</v>
          </cell>
          <cell r="B75">
            <v>620350000</v>
          </cell>
          <cell r="C75" t="str">
            <v>62</v>
          </cell>
          <cell r="D75" t="str">
            <v>Common Area &amp; CAM Tax Expenses</v>
          </cell>
          <cell r="E75" t="str">
            <v>Cleaning-contract service</v>
          </cell>
          <cell r="F75" t="str">
            <v>USFL</v>
          </cell>
          <cell r="G75" t="str">
            <v>62  Cleaning-contract service - USFL</v>
          </cell>
          <cell r="H75">
            <v>5544</v>
          </cell>
          <cell r="I75">
            <v>462</v>
          </cell>
          <cell r="J75">
            <v>462</v>
          </cell>
          <cell r="K75">
            <v>462</v>
          </cell>
          <cell r="L75">
            <v>462</v>
          </cell>
          <cell r="M75">
            <v>462</v>
          </cell>
          <cell r="N75">
            <v>462</v>
          </cell>
          <cell r="O75">
            <v>462</v>
          </cell>
          <cell r="P75">
            <v>462</v>
          </cell>
          <cell r="Q75">
            <v>462</v>
          </cell>
          <cell r="R75">
            <v>462</v>
          </cell>
          <cell r="S75">
            <v>462</v>
          </cell>
          <cell r="T75">
            <v>462</v>
          </cell>
          <cell r="U75" t="str">
            <v>CONTRACTS - CLEANING</v>
          </cell>
          <cell r="V75">
            <v>63110</v>
          </cell>
        </row>
        <row r="76">
          <cell r="A76">
            <v>177</v>
          </cell>
          <cell r="B76">
            <v>611200000</v>
          </cell>
          <cell r="C76" t="str">
            <v>61</v>
          </cell>
          <cell r="D76" t="str">
            <v>Enclosed Mall Expenses</v>
          </cell>
          <cell r="E76" t="str">
            <v>Landscaping</v>
          </cell>
          <cell r="F76" t="str">
            <v>Consultant fee &amp; exp.</v>
          </cell>
          <cell r="G76" t="str">
            <v>61  Landscaping - Consultant fee &amp; exp.</v>
          </cell>
          <cell r="H76">
            <v>270</v>
          </cell>
          <cell r="I76">
            <v>0</v>
          </cell>
          <cell r="J76">
            <v>0</v>
          </cell>
          <cell r="K76">
            <v>0</v>
          </cell>
          <cell r="L76">
            <v>135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135</v>
          </cell>
          <cell r="S76">
            <v>0</v>
          </cell>
          <cell r="T76">
            <v>0</v>
          </cell>
          <cell r="U76" t="str">
            <v>CONTRACTS - LANDSCAPING</v>
          </cell>
          <cell r="V76">
            <v>63120</v>
          </cell>
        </row>
        <row r="77">
          <cell r="A77">
            <v>178</v>
          </cell>
          <cell r="B77">
            <v>611200000</v>
          </cell>
          <cell r="C77" t="str">
            <v>61</v>
          </cell>
          <cell r="D77" t="str">
            <v>Enclosed Mall Expenses</v>
          </cell>
          <cell r="E77" t="str">
            <v>Landscaping</v>
          </cell>
          <cell r="F77" t="str">
            <v>Payroll</v>
          </cell>
          <cell r="G77" t="str">
            <v>61  Landscaping - Payroll</v>
          </cell>
          <cell r="H77">
            <v>12450</v>
          </cell>
          <cell r="I77">
            <v>1017</v>
          </cell>
          <cell r="J77">
            <v>1017</v>
          </cell>
          <cell r="K77">
            <v>1017</v>
          </cell>
          <cell r="L77">
            <v>1017</v>
          </cell>
          <cell r="M77">
            <v>1017</v>
          </cell>
          <cell r="N77">
            <v>1017</v>
          </cell>
          <cell r="O77">
            <v>1058</v>
          </cell>
          <cell r="P77">
            <v>1058</v>
          </cell>
          <cell r="Q77">
            <v>1058</v>
          </cell>
          <cell r="R77">
            <v>1058</v>
          </cell>
          <cell r="S77">
            <v>1058</v>
          </cell>
          <cell r="T77">
            <v>1058</v>
          </cell>
          <cell r="U77" t="str">
            <v>CONTRACTS - LANDSCAPING</v>
          </cell>
          <cell r="V77">
            <v>63120</v>
          </cell>
        </row>
        <row r="78">
          <cell r="A78">
            <v>179</v>
          </cell>
          <cell r="B78">
            <v>611200000</v>
          </cell>
          <cell r="C78" t="str">
            <v>61</v>
          </cell>
          <cell r="D78" t="str">
            <v>Enclosed Mall Expenses</v>
          </cell>
          <cell r="E78" t="str">
            <v>Landscaping</v>
          </cell>
          <cell r="F78" t="str">
            <v>Replacement plants</v>
          </cell>
          <cell r="G78" t="str">
            <v>61  Landscaping - Replacement plants</v>
          </cell>
          <cell r="H78">
            <v>4000</v>
          </cell>
          <cell r="I78">
            <v>0</v>
          </cell>
          <cell r="J78">
            <v>0</v>
          </cell>
          <cell r="K78">
            <v>1000</v>
          </cell>
          <cell r="L78">
            <v>0</v>
          </cell>
          <cell r="M78">
            <v>0</v>
          </cell>
          <cell r="N78">
            <v>1000</v>
          </cell>
          <cell r="O78">
            <v>0</v>
          </cell>
          <cell r="P78">
            <v>0</v>
          </cell>
          <cell r="Q78">
            <v>1000</v>
          </cell>
          <cell r="R78">
            <v>0</v>
          </cell>
          <cell r="S78">
            <v>0</v>
          </cell>
          <cell r="T78">
            <v>1000</v>
          </cell>
          <cell r="U78" t="str">
            <v>CONTRACTS - LANDSCAPING</v>
          </cell>
          <cell r="V78">
            <v>63120</v>
          </cell>
        </row>
        <row r="79">
          <cell r="A79">
            <v>180</v>
          </cell>
          <cell r="B79">
            <v>611250000</v>
          </cell>
          <cell r="C79" t="str">
            <v>61</v>
          </cell>
          <cell r="D79" t="str">
            <v>Enclosed Mall Expenses</v>
          </cell>
          <cell r="E79" t="str">
            <v>Landscaping-contract serv</v>
          </cell>
          <cell r="F79" t="str">
            <v>Contract-Four Seasons, Inc</v>
          </cell>
          <cell r="G79" t="str">
            <v>61  Landscaping-contract serv - Contract-Four Seasons, Inc</v>
          </cell>
          <cell r="H79">
            <v>20400</v>
          </cell>
          <cell r="I79">
            <v>1700</v>
          </cell>
          <cell r="J79">
            <v>1700</v>
          </cell>
          <cell r="K79">
            <v>1700</v>
          </cell>
          <cell r="L79">
            <v>1700</v>
          </cell>
          <cell r="M79">
            <v>1700</v>
          </cell>
          <cell r="N79">
            <v>1700</v>
          </cell>
          <cell r="O79">
            <v>1700</v>
          </cell>
          <cell r="P79">
            <v>1700</v>
          </cell>
          <cell r="Q79">
            <v>1700</v>
          </cell>
          <cell r="R79">
            <v>1700</v>
          </cell>
          <cell r="S79">
            <v>1700</v>
          </cell>
          <cell r="T79">
            <v>1700</v>
          </cell>
          <cell r="U79" t="str">
            <v>CONTRACTS - LANDSCAPING</v>
          </cell>
          <cell r="V79">
            <v>63120</v>
          </cell>
        </row>
        <row r="80">
          <cell r="A80">
            <v>149</v>
          </cell>
          <cell r="B80">
            <v>621200000</v>
          </cell>
          <cell r="C80" t="str">
            <v>62</v>
          </cell>
          <cell r="D80" t="str">
            <v>Common Area &amp; CAM Tax Expenses</v>
          </cell>
          <cell r="E80" t="str">
            <v>Landscaping</v>
          </cell>
          <cell r="F80" t="str">
            <v>Back Flow Testing</v>
          </cell>
          <cell r="G80" t="str">
            <v>62  Landscaping - Back Flow Testing</v>
          </cell>
          <cell r="H80">
            <v>750</v>
          </cell>
          <cell r="I80">
            <v>0</v>
          </cell>
          <cell r="J80">
            <v>750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>CONTRACTS - LANDSCAPING - EXT</v>
          </cell>
          <cell r="V80">
            <v>63121</v>
          </cell>
        </row>
        <row r="81">
          <cell r="A81">
            <v>150</v>
          </cell>
          <cell r="B81">
            <v>621200000</v>
          </cell>
          <cell r="C81" t="str">
            <v>62</v>
          </cell>
          <cell r="D81" t="str">
            <v>Common Area &amp; CAM Tax Expenses</v>
          </cell>
          <cell r="E81" t="str">
            <v>Landscaping</v>
          </cell>
          <cell r="F81" t="str">
            <v>Consultant fee &amp; expens</v>
          </cell>
          <cell r="G81" t="str">
            <v>62  Landscaping - Consultant fee &amp; expens</v>
          </cell>
          <cell r="H81">
            <v>270</v>
          </cell>
          <cell r="I81">
            <v>0</v>
          </cell>
          <cell r="J81">
            <v>0</v>
          </cell>
          <cell r="K81">
            <v>0</v>
          </cell>
          <cell r="L81">
            <v>135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135</v>
          </cell>
          <cell r="R81">
            <v>0</v>
          </cell>
          <cell r="S81">
            <v>0</v>
          </cell>
          <cell r="T81">
            <v>0</v>
          </cell>
          <cell r="U81" t="str">
            <v>CONTRACTS - LANDSCAPING - EXT</v>
          </cell>
          <cell r="V81">
            <v>63121</v>
          </cell>
        </row>
        <row r="82">
          <cell r="A82">
            <v>151</v>
          </cell>
          <cell r="B82">
            <v>621200000</v>
          </cell>
          <cell r="C82" t="str">
            <v>62</v>
          </cell>
          <cell r="D82" t="str">
            <v>Common Area &amp; CAM Tax Expenses</v>
          </cell>
          <cell r="E82" t="str">
            <v>Landscaping</v>
          </cell>
          <cell r="F82" t="str">
            <v>Irrigation System Repair</v>
          </cell>
          <cell r="G82" t="str">
            <v>62  Landscaping - Irrigation System Repair</v>
          </cell>
          <cell r="H82">
            <v>3300</v>
          </cell>
          <cell r="I82">
            <v>275</v>
          </cell>
          <cell r="J82">
            <v>275</v>
          </cell>
          <cell r="K82">
            <v>275</v>
          </cell>
          <cell r="L82">
            <v>275</v>
          </cell>
          <cell r="M82">
            <v>275</v>
          </cell>
          <cell r="N82">
            <v>275</v>
          </cell>
          <cell r="O82">
            <v>275</v>
          </cell>
          <cell r="P82">
            <v>275</v>
          </cell>
          <cell r="Q82">
            <v>275</v>
          </cell>
          <cell r="R82">
            <v>275</v>
          </cell>
          <cell r="S82">
            <v>275</v>
          </cell>
          <cell r="T82">
            <v>275</v>
          </cell>
          <cell r="U82" t="str">
            <v>CONTRACTS - LANDSCAPING - EXT</v>
          </cell>
          <cell r="V82">
            <v>63121</v>
          </cell>
        </row>
        <row r="83">
          <cell r="A83">
            <v>152</v>
          </cell>
          <cell r="B83">
            <v>621200000</v>
          </cell>
          <cell r="C83" t="str">
            <v>62</v>
          </cell>
          <cell r="D83" t="str">
            <v>Common Area &amp; CAM Tax Expenses</v>
          </cell>
          <cell r="E83" t="str">
            <v>Landscaping</v>
          </cell>
          <cell r="F83" t="str">
            <v>Miscellaneous</v>
          </cell>
          <cell r="G83" t="str">
            <v>62  Landscaping - Miscellaneous</v>
          </cell>
          <cell r="H83">
            <v>1020</v>
          </cell>
          <cell r="I83">
            <v>85</v>
          </cell>
          <cell r="J83">
            <v>85</v>
          </cell>
          <cell r="K83">
            <v>85</v>
          </cell>
          <cell r="L83">
            <v>85</v>
          </cell>
          <cell r="M83">
            <v>85</v>
          </cell>
          <cell r="N83">
            <v>85</v>
          </cell>
          <cell r="O83">
            <v>85</v>
          </cell>
          <cell r="P83">
            <v>85</v>
          </cell>
          <cell r="Q83">
            <v>85</v>
          </cell>
          <cell r="R83">
            <v>85</v>
          </cell>
          <cell r="S83">
            <v>85</v>
          </cell>
          <cell r="T83">
            <v>85</v>
          </cell>
          <cell r="U83" t="str">
            <v>CONTRACTS - LANDSCAPING - EXT</v>
          </cell>
          <cell r="V83">
            <v>63121</v>
          </cell>
        </row>
        <row r="84">
          <cell r="A84">
            <v>153</v>
          </cell>
          <cell r="B84">
            <v>621200000</v>
          </cell>
          <cell r="C84" t="str">
            <v>62</v>
          </cell>
          <cell r="D84" t="str">
            <v>Common Area &amp; CAM Tax Expenses</v>
          </cell>
          <cell r="E84" t="str">
            <v>Landscaping</v>
          </cell>
          <cell r="F84" t="str">
            <v>Pruning</v>
          </cell>
          <cell r="G84" t="str">
            <v>62  Landscaping - Pruning</v>
          </cell>
          <cell r="H84">
            <v>2500</v>
          </cell>
          <cell r="I84">
            <v>0</v>
          </cell>
          <cell r="J84">
            <v>2500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>CONTRACTS - LANDSCAPING - EXT</v>
          </cell>
          <cell r="V84">
            <v>63121</v>
          </cell>
        </row>
        <row r="85">
          <cell r="A85">
            <v>154</v>
          </cell>
          <cell r="B85">
            <v>621200000</v>
          </cell>
          <cell r="C85" t="str">
            <v>62</v>
          </cell>
          <cell r="D85" t="str">
            <v>Common Area &amp; CAM Tax Expenses</v>
          </cell>
          <cell r="E85" t="str">
            <v>Landscaping</v>
          </cell>
          <cell r="F85" t="str">
            <v>Replacement Plants</v>
          </cell>
          <cell r="G85" t="str">
            <v>62  Landscaping - Replacement Plants</v>
          </cell>
          <cell r="H85">
            <v>2000</v>
          </cell>
          <cell r="I85">
            <v>0</v>
          </cell>
          <cell r="J85">
            <v>0</v>
          </cell>
          <cell r="K85">
            <v>0</v>
          </cell>
          <cell r="L85">
            <v>1000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1000</v>
          </cell>
          <cell r="R85">
            <v>0</v>
          </cell>
          <cell r="S85">
            <v>0</v>
          </cell>
          <cell r="T85">
            <v>0</v>
          </cell>
          <cell r="U85" t="str">
            <v>CONTRACTS - LANDSCAPING - EXT</v>
          </cell>
          <cell r="V85">
            <v>63121</v>
          </cell>
        </row>
        <row r="86">
          <cell r="A86">
            <v>155</v>
          </cell>
          <cell r="B86">
            <v>621250000</v>
          </cell>
          <cell r="C86" t="str">
            <v>62</v>
          </cell>
          <cell r="D86" t="str">
            <v>Common Area &amp; CAM Tax Expenses</v>
          </cell>
          <cell r="E86" t="str">
            <v>Landscaping-contract serv</v>
          </cell>
          <cell r="F86" t="str">
            <v>Four Seasons Inc.</v>
          </cell>
          <cell r="G86" t="str">
            <v>62  Landscaping-contract serv - Four Seasons Inc.</v>
          </cell>
          <cell r="H86">
            <v>47604</v>
          </cell>
          <cell r="I86">
            <v>3967</v>
          </cell>
          <cell r="J86">
            <v>3967</v>
          </cell>
          <cell r="K86">
            <v>3967</v>
          </cell>
          <cell r="L86">
            <v>3967</v>
          </cell>
          <cell r="M86">
            <v>3967</v>
          </cell>
          <cell r="N86">
            <v>3967</v>
          </cell>
          <cell r="O86">
            <v>3967</v>
          </cell>
          <cell r="P86">
            <v>3967</v>
          </cell>
          <cell r="Q86">
            <v>3967</v>
          </cell>
          <cell r="R86">
            <v>3967</v>
          </cell>
          <cell r="S86">
            <v>3967</v>
          </cell>
          <cell r="T86">
            <v>3967</v>
          </cell>
          <cell r="U86" t="str">
            <v>CONTRACTS - LANDSCAPING - EXT</v>
          </cell>
          <cell r="V86">
            <v>63121</v>
          </cell>
        </row>
        <row r="87">
          <cell r="A87">
            <v>114</v>
          </cell>
          <cell r="B87">
            <v>613000000</v>
          </cell>
          <cell r="C87" t="str">
            <v>61</v>
          </cell>
          <cell r="D87" t="str">
            <v>Enclosed Mall Expenses</v>
          </cell>
          <cell r="E87" t="str">
            <v>Security</v>
          </cell>
          <cell r="F87" t="str">
            <v>Bay Alarm Company-Fire Alarm maint.</v>
          </cell>
          <cell r="G87" t="str">
            <v>61  Security - Bay Alarm Company-Fire Alarm maint.</v>
          </cell>
          <cell r="H87">
            <v>3780</v>
          </cell>
          <cell r="I87">
            <v>315</v>
          </cell>
          <cell r="J87">
            <v>315</v>
          </cell>
          <cell r="K87">
            <v>315</v>
          </cell>
          <cell r="L87">
            <v>315</v>
          </cell>
          <cell r="M87">
            <v>315</v>
          </cell>
          <cell r="N87">
            <v>315</v>
          </cell>
          <cell r="O87">
            <v>315</v>
          </cell>
          <cell r="P87">
            <v>315</v>
          </cell>
          <cell r="Q87">
            <v>315</v>
          </cell>
          <cell r="R87">
            <v>315</v>
          </cell>
          <cell r="S87">
            <v>315</v>
          </cell>
          <cell r="T87">
            <v>315</v>
          </cell>
          <cell r="U87" t="str">
            <v>CONTRACTS - SECURITY</v>
          </cell>
          <cell r="V87">
            <v>63130</v>
          </cell>
        </row>
        <row r="88">
          <cell r="A88">
            <v>47</v>
          </cell>
          <cell r="B88">
            <v>613000000</v>
          </cell>
          <cell r="C88" t="str">
            <v>61</v>
          </cell>
          <cell r="D88" t="str">
            <v>Enclosed Mall Expenses</v>
          </cell>
          <cell r="E88" t="str">
            <v>Security</v>
          </cell>
          <cell r="F88" t="str">
            <v>Center Court Concierge</v>
          </cell>
          <cell r="G88" t="str">
            <v>61  Security - Center Court Concierge</v>
          </cell>
          <cell r="H88">
            <v>-18000</v>
          </cell>
          <cell r="I88">
            <v>-1500</v>
          </cell>
          <cell r="J88">
            <v>-1500</v>
          </cell>
          <cell r="K88">
            <v>-1500</v>
          </cell>
          <cell r="L88">
            <v>-1500</v>
          </cell>
          <cell r="M88">
            <v>-1500</v>
          </cell>
          <cell r="N88">
            <v>-1500</v>
          </cell>
          <cell r="O88">
            <v>-1500</v>
          </cell>
          <cell r="P88">
            <v>-1500</v>
          </cell>
          <cell r="Q88">
            <v>-1500</v>
          </cell>
          <cell r="R88">
            <v>-1500</v>
          </cell>
          <cell r="S88">
            <v>-1500</v>
          </cell>
          <cell r="T88">
            <v>-1500</v>
          </cell>
          <cell r="U88" t="str">
            <v>CONTRACTS - SECURITY</v>
          </cell>
          <cell r="V88">
            <v>63130</v>
          </cell>
        </row>
        <row r="89">
          <cell r="A89">
            <v>48</v>
          </cell>
          <cell r="B89">
            <v>613000000</v>
          </cell>
          <cell r="C89" t="str">
            <v>61</v>
          </cell>
          <cell r="D89" t="str">
            <v>Enclosed Mall Expenses</v>
          </cell>
          <cell r="E89" t="str">
            <v>Security</v>
          </cell>
          <cell r="F89" t="str">
            <v>Corp. Security Director</v>
          </cell>
          <cell r="G89" t="str">
            <v>61  Security - Corp. Security Director</v>
          </cell>
          <cell r="H89">
            <v>2600</v>
          </cell>
          <cell r="I89">
            <v>217</v>
          </cell>
          <cell r="J89">
            <v>217</v>
          </cell>
          <cell r="K89">
            <v>217</v>
          </cell>
          <cell r="L89">
            <v>217</v>
          </cell>
          <cell r="M89">
            <v>217</v>
          </cell>
          <cell r="N89">
            <v>217</v>
          </cell>
          <cell r="O89">
            <v>217</v>
          </cell>
          <cell r="P89">
            <v>217</v>
          </cell>
          <cell r="Q89">
            <v>213</v>
          </cell>
          <cell r="R89">
            <v>217</v>
          </cell>
          <cell r="S89">
            <v>217</v>
          </cell>
          <cell r="T89">
            <v>217</v>
          </cell>
          <cell r="U89" t="str">
            <v>CONTRACTS - SECURITY</v>
          </cell>
          <cell r="V89">
            <v>63130</v>
          </cell>
        </row>
        <row r="90">
          <cell r="A90">
            <v>49</v>
          </cell>
          <cell r="B90">
            <v>613000000</v>
          </cell>
          <cell r="C90" t="str">
            <v>61</v>
          </cell>
          <cell r="D90" t="str">
            <v>Enclosed Mall Expenses</v>
          </cell>
          <cell r="E90" t="str">
            <v>Security</v>
          </cell>
          <cell r="F90" t="str">
            <v>Customer Service Booth</v>
          </cell>
          <cell r="G90" t="str">
            <v>61  Security - Customer Service Booth</v>
          </cell>
          <cell r="H90">
            <v>18000</v>
          </cell>
          <cell r="I90">
            <v>1500</v>
          </cell>
          <cell r="J90">
            <v>1500</v>
          </cell>
          <cell r="K90">
            <v>1500</v>
          </cell>
          <cell r="L90">
            <v>1500</v>
          </cell>
          <cell r="M90">
            <v>1500</v>
          </cell>
          <cell r="N90">
            <v>1500</v>
          </cell>
          <cell r="O90">
            <v>1500</v>
          </cell>
          <cell r="P90">
            <v>1500</v>
          </cell>
          <cell r="Q90">
            <v>1500</v>
          </cell>
          <cell r="R90">
            <v>1500</v>
          </cell>
          <cell r="S90">
            <v>1500</v>
          </cell>
          <cell r="T90">
            <v>1500</v>
          </cell>
          <cell r="U90" t="str">
            <v>CONTRACTS - SECURITY</v>
          </cell>
          <cell r="V90">
            <v>63130</v>
          </cell>
        </row>
        <row r="91">
          <cell r="A91">
            <v>50</v>
          </cell>
          <cell r="B91">
            <v>613000000</v>
          </cell>
          <cell r="C91" t="str">
            <v>61</v>
          </cell>
          <cell r="D91" t="str">
            <v>Enclosed Mall Expenses</v>
          </cell>
          <cell r="E91" t="str">
            <v>Security</v>
          </cell>
          <cell r="F91" t="str">
            <v>Extinguisher Service</v>
          </cell>
          <cell r="G91" t="str">
            <v>61  Security - Extinguisher Service</v>
          </cell>
          <cell r="H91">
            <v>1200</v>
          </cell>
          <cell r="I91">
            <v>200</v>
          </cell>
          <cell r="J91">
            <v>0</v>
          </cell>
          <cell r="K91">
            <v>0</v>
          </cell>
          <cell r="L91">
            <v>0</v>
          </cell>
          <cell r="M91">
            <v>200</v>
          </cell>
          <cell r="N91">
            <v>0</v>
          </cell>
          <cell r="O91">
            <v>0</v>
          </cell>
          <cell r="P91">
            <v>0</v>
          </cell>
          <cell r="Q91">
            <v>200</v>
          </cell>
          <cell r="R91">
            <v>0</v>
          </cell>
          <cell r="S91">
            <v>0</v>
          </cell>
          <cell r="T91">
            <v>600</v>
          </cell>
          <cell r="U91" t="str">
            <v>CONTRACTS - SECURITY</v>
          </cell>
          <cell r="V91">
            <v>63130</v>
          </cell>
        </row>
        <row r="92">
          <cell r="A92">
            <v>117</v>
          </cell>
          <cell r="B92">
            <v>613000000</v>
          </cell>
          <cell r="C92" t="str">
            <v>61</v>
          </cell>
          <cell r="D92" t="str">
            <v>Enclosed Mall Expenses</v>
          </cell>
          <cell r="E92" t="str">
            <v>Security</v>
          </cell>
          <cell r="F92" t="str">
            <v>Fire Alarm Inspection</v>
          </cell>
          <cell r="G92" t="str">
            <v>61  Security - Fire Alarm Inspection</v>
          </cell>
          <cell r="H92">
            <v>300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150</v>
          </cell>
          <cell r="Q92">
            <v>150</v>
          </cell>
          <cell r="R92">
            <v>0</v>
          </cell>
          <cell r="S92">
            <v>0</v>
          </cell>
          <cell r="T92">
            <v>0</v>
          </cell>
          <cell r="U92" t="str">
            <v>CONTRACTS - SECURITY</v>
          </cell>
          <cell r="V92">
            <v>63130</v>
          </cell>
        </row>
        <row r="93">
          <cell r="A93">
            <v>118</v>
          </cell>
          <cell r="B93">
            <v>613000000</v>
          </cell>
          <cell r="C93" t="str">
            <v>61</v>
          </cell>
          <cell r="D93" t="str">
            <v>Enclosed Mall Expenses</v>
          </cell>
          <cell r="E93" t="str">
            <v>Security</v>
          </cell>
          <cell r="F93" t="str">
            <v>First Aid Supplies</v>
          </cell>
          <cell r="G93" t="str">
            <v>61  Security - First Aid Supplies</v>
          </cell>
          <cell r="H93">
            <v>720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  <cell r="M93">
            <v>60</v>
          </cell>
          <cell r="N93">
            <v>60</v>
          </cell>
          <cell r="O93">
            <v>60</v>
          </cell>
          <cell r="P93">
            <v>60</v>
          </cell>
          <cell r="Q93">
            <v>60</v>
          </cell>
          <cell r="R93">
            <v>60</v>
          </cell>
          <cell r="S93">
            <v>60</v>
          </cell>
          <cell r="T93">
            <v>60</v>
          </cell>
          <cell r="U93" t="str">
            <v>CONTRACTS - SECURITY</v>
          </cell>
          <cell r="V93">
            <v>63130</v>
          </cell>
        </row>
        <row r="94">
          <cell r="A94">
            <v>119</v>
          </cell>
          <cell r="B94">
            <v>613000000</v>
          </cell>
          <cell r="C94" t="str">
            <v>61</v>
          </cell>
          <cell r="D94" t="str">
            <v>Enclosed Mall Expenses</v>
          </cell>
          <cell r="E94" t="str">
            <v>Security</v>
          </cell>
          <cell r="F94" t="str">
            <v>Misc. Alarm Repairs</v>
          </cell>
          <cell r="G94" t="str">
            <v>61  Security - Misc. Alarm Repairs</v>
          </cell>
          <cell r="H94">
            <v>300</v>
          </cell>
          <cell r="I94">
            <v>50</v>
          </cell>
          <cell r="J94">
            <v>0</v>
          </cell>
          <cell r="K94">
            <v>50</v>
          </cell>
          <cell r="L94">
            <v>0</v>
          </cell>
          <cell r="M94">
            <v>50</v>
          </cell>
          <cell r="N94">
            <v>0</v>
          </cell>
          <cell r="O94">
            <v>50</v>
          </cell>
          <cell r="P94">
            <v>0</v>
          </cell>
          <cell r="Q94">
            <v>50</v>
          </cell>
          <cell r="R94">
            <v>0</v>
          </cell>
          <cell r="S94">
            <v>50</v>
          </cell>
          <cell r="T94">
            <v>0</v>
          </cell>
          <cell r="U94" t="str">
            <v>CONTRACTS - SECURITY</v>
          </cell>
          <cell r="V94">
            <v>63130</v>
          </cell>
        </row>
        <row r="95">
          <cell r="A95">
            <v>120</v>
          </cell>
          <cell r="B95">
            <v>613000000</v>
          </cell>
          <cell r="C95" t="str">
            <v>61</v>
          </cell>
          <cell r="D95" t="str">
            <v>Enclosed Mall Expenses</v>
          </cell>
          <cell r="E95" t="str">
            <v>Security</v>
          </cell>
          <cell r="F95" t="str">
            <v>Misc. supplies</v>
          </cell>
          <cell r="G95" t="str">
            <v>61  Security - Misc. supplies</v>
          </cell>
          <cell r="H95">
            <v>600</v>
          </cell>
          <cell r="I95">
            <v>50</v>
          </cell>
          <cell r="J95">
            <v>50</v>
          </cell>
          <cell r="K95">
            <v>50</v>
          </cell>
          <cell r="L95">
            <v>50</v>
          </cell>
          <cell r="M95">
            <v>50</v>
          </cell>
          <cell r="N95">
            <v>50</v>
          </cell>
          <cell r="O95">
            <v>50</v>
          </cell>
          <cell r="P95">
            <v>50</v>
          </cell>
          <cell r="Q95">
            <v>50</v>
          </cell>
          <cell r="R95">
            <v>50</v>
          </cell>
          <cell r="S95">
            <v>50</v>
          </cell>
          <cell r="T95">
            <v>50</v>
          </cell>
          <cell r="U95" t="str">
            <v>CONTRACTS - SECURITY</v>
          </cell>
          <cell r="V95">
            <v>63130</v>
          </cell>
        </row>
        <row r="96">
          <cell r="A96">
            <v>121</v>
          </cell>
          <cell r="B96">
            <v>613000000</v>
          </cell>
          <cell r="C96" t="str">
            <v>61</v>
          </cell>
          <cell r="D96" t="str">
            <v>Enclosed Mall Expenses</v>
          </cell>
          <cell r="E96" t="str">
            <v>Security</v>
          </cell>
          <cell r="F96" t="str">
            <v>New Uniforms Purchase</v>
          </cell>
          <cell r="G96" t="str">
            <v>61  Security - New Uniforms Purchase</v>
          </cell>
          <cell r="H96">
            <v>1740</v>
          </cell>
          <cell r="I96">
            <v>0</v>
          </cell>
          <cell r="J96">
            <v>1740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>CONTRACTS - SECURITY</v>
          </cell>
          <cell r="V96">
            <v>63130</v>
          </cell>
        </row>
        <row r="97">
          <cell r="A97">
            <v>122</v>
          </cell>
          <cell r="B97">
            <v>613000000</v>
          </cell>
          <cell r="C97" t="str">
            <v>61</v>
          </cell>
          <cell r="D97" t="str">
            <v>Enclosed Mall Expenses</v>
          </cell>
          <cell r="E97" t="str">
            <v>Security</v>
          </cell>
          <cell r="F97" t="str">
            <v>Payroll</v>
          </cell>
          <cell r="G97" t="str">
            <v>61  Security - Payroll</v>
          </cell>
          <cell r="H97">
            <v>405913</v>
          </cell>
          <cell r="I97">
            <v>33163</v>
          </cell>
          <cell r="J97">
            <v>33163</v>
          </cell>
          <cell r="K97">
            <v>33163</v>
          </cell>
          <cell r="L97">
            <v>33163</v>
          </cell>
          <cell r="M97">
            <v>33163</v>
          </cell>
          <cell r="N97">
            <v>33163</v>
          </cell>
          <cell r="O97">
            <v>34489</v>
          </cell>
          <cell r="P97">
            <v>34489</v>
          </cell>
          <cell r="Q97">
            <v>34489</v>
          </cell>
          <cell r="R97">
            <v>34489</v>
          </cell>
          <cell r="S97">
            <v>34489</v>
          </cell>
          <cell r="T97">
            <v>34489</v>
          </cell>
          <cell r="U97" t="str">
            <v>CONTRACTS - SECURITY</v>
          </cell>
          <cell r="V97">
            <v>63130</v>
          </cell>
        </row>
        <row r="98">
          <cell r="A98">
            <v>123</v>
          </cell>
          <cell r="B98">
            <v>613000000</v>
          </cell>
          <cell r="C98" t="str">
            <v>61</v>
          </cell>
          <cell r="D98" t="str">
            <v>Enclosed Mall Expenses</v>
          </cell>
          <cell r="E98" t="str">
            <v>Security</v>
          </cell>
          <cell r="F98" t="str">
            <v>Phone Patch</v>
          </cell>
          <cell r="G98" t="str">
            <v>61  Security - Phone Patch</v>
          </cell>
          <cell r="H98">
            <v>600</v>
          </cell>
          <cell r="I98">
            <v>50</v>
          </cell>
          <cell r="J98">
            <v>50</v>
          </cell>
          <cell r="K98">
            <v>50</v>
          </cell>
          <cell r="L98">
            <v>50</v>
          </cell>
          <cell r="M98">
            <v>50</v>
          </cell>
          <cell r="N98">
            <v>50</v>
          </cell>
          <cell r="O98">
            <v>50</v>
          </cell>
          <cell r="P98">
            <v>50</v>
          </cell>
          <cell r="Q98">
            <v>50</v>
          </cell>
          <cell r="R98">
            <v>50</v>
          </cell>
          <cell r="S98">
            <v>50</v>
          </cell>
          <cell r="T98">
            <v>50</v>
          </cell>
          <cell r="U98" t="str">
            <v>CONTRACTS - SECURITY</v>
          </cell>
          <cell r="V98">
            <v>63130</v>
          </cell>
        </row>
        <row r="99">
          <cell r="A99">
            <v>74</v>
          </cell>
          <cell r="B99">
            <v>613000000</v>
          </cell>
          <cell r="C99" t="str">
            <v>61</v>
          </cell>
          <cell r="D99" t="str">
            <v>Enclosed Mall Expenses</v>
          </cell>
          <cell r="E99" t="str">
            <v>Security</v>
          </cell>
          <cell r="F99" t="str">
            <v>Phone, water, ans., fire</v>
          </cell>
          <cell r="G99" t="str">
            <v>61  Security - Phone, water, ans., fire</v>
          </cell>
          <cell r="H99">
            <v>1380</v>
          </cell>
          <cell r="I99">
            <v>115</v>
          </cell>
          <cell r="J99">
            <v>115</v>
          </cell>
          <cell r="K99">
            <v>115</v>
          </cell>
          <cell r="L99">
            <v>115</v>
          </cell>
          <cell r="M99">
            <v>115</v>
          </cell>
          <cell r="N99">
            <v>115</v>
          </cell>
          <cell r="O99">
            <v>115</v>
          </cell>
          <cell r="P99">
            <v>115</v>
          </cell>
          <cell r="Q99">
            <v>115</v>
          </cell>
          <cell r="R99">
            <v>115</v>
          </cell>
          <cell r="S99">
            <v>115</v>
          </cell>
          <cell r="T99">
            <v>115</v>
          </cell>
          <cell r="U99" t="str">
            <v>CONTRACTS - SECURITY</v>
          </cell>
          <cell r="V99">
            <v>63130</v>
          </cell>
        </row>
        <row r="100">
          <cell r="A100">
            <v>75</v>
          </cell>
          <cell r="B100">
            <v>613000000</v>
          </cell>
          <cell r="C100" t="str">
            <v>61</v>
          </cell>
          <cell r="D100" t="str">
            <v>Enclosed Mall Expenses</v>
          </cell>
          <cell r="E100" t="str">
            <v>Security</v>
          </cell>
          <cell r="F100" t="str">
            <v>Radio Purchase</v>
          </cell>
          <cell r="G100" t="str">
            <v>61  Security - Radio Purchase</v>
          </cell>
          <cell r="H100">
            <v>2400</v>
          </cell>
          <cell r="I100">
            <v>2400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>CONTRACTS - SECURITY</v>
          </cell>
          <cell r="V100">
            <v>63130</v>
          </cell>
        </row>
        <row r="101">
          <cell r="A101">
            <v>76</v>
          </cell>
          <cell r="B101">
            <v>613000000</v>
          </cell>
          <cell r="C101" t="str">
            <v>61</v>
          </cell>
          <cell r="D101" t="str">
            <v>Enclosed Mall Expenses</v>
          </cell>
          <cell r="E101" t="str">
            <v>Security</v>
          </cell>
          <cell r="F101" t="str">
            <v>Radio Repairs</v>
          </cell>
          <cell r="G101" t="str">
            <v>61  Security - Radio Repairs</v>
          </cell>
          <cell r="H101">
            <v>600</v>
          </cell>
          <cell r="I101">
            <v>150</v>
          </cell>
          <cell r="J101">
            <v>0</v>
          </cell>
          <cell r="K101">
            <v>0</v>
          </cell>
          <cell r="L101">
            <v>150</v>
          </cell>
          <cell r="M101">
            <v>0</v>
          </cell>
          <cell r="N101">
            <v>0</v>
          </cell>
          <cell r="O101">
            <v>150</v>
          </cell>
          <cell r="P101">
            <v>0</v>
          </cell>
          <cell r="Q101">
            <v>0</v>
          </cell>
          <cell r="R101">
            <v>0</v>
          </cell>
          <cell r="S101">
            <v>150</v>
          </cell>
          <cell r="T101">
            <v>0</v>
          </cell>
          <cell r="U101" t="str">
            <v>CONTRACTS - SECURITY</v>
          </cell>
          <cell r="V101">
            <v>63130</v>
          </cell>
        </row>
        <row r="102">
          <cell r="A102">
            <v>77</v>
          </cell>
          <cell r="B102">
            <v>613000000</v>
          </cell>
          <cell r="C102" t="str">
            <v>61</v>
          </cell>
          <cell r="D102" t="str">
            <v>Enclosed Mall Expenses</v>
          </cell>
          <cell r="E102" t="str">
            <v>Security</v>
          </cell>
          <cell r="F102" t="str">
            <v>Radio Replace/Repair</v>
          </cell>
          <cell r="G102" t="str">
            <v>61  Security - Radio Replace/Repair</v>
          </cell>
          <cell r="H102">
            <v>3600</v>
          </cell>
          <cell r="I102">
            <v>300</v>
          </cell>
          <cell r="J102">
            <v>300</v>
          </cell>
          <cell r="K102">
            <v>300</v>
          </cell>
          <cell r="L102">
            <v>300</v>
          </cell>
          <cell r="M102">
            <v>300</v>
          </cell>
          <cell r="N102">
            <v>300</v>
          </cell>
          <cell r="O102">
            <v>300</v>
          </cell>
          <cell r="P102">
            <v>300</v>
          </cell>
          <cell r="Q102">
            <v>300</v>
          </cell>
          <cell r="R102">
            <v>300</v>
          </cell>
          <cell r="S102">
            <v>300</v>
          </cell>
          <cell r="T102">
            <v>300</v>
          </cell>
          <cell r="U102" t="str">
            <v>CONTRACTS - SECURITY</v>
          </cell>
          <cell r="V102">
            <v>63130</v>
          </cell>
        </row>
        <row r="103">
          <cell r="A103">
            <v>78</v>
          </cell>
          <cell r="B103">
            <v>613000000</v>
          </cell>
          <cell r="C103" t="str">
            <v>61</v>
          </cell>
          <cell r="D103" t="str">
            <v>Enclosed Mall Expenses</v>
          </cell>
          <cell r="E103" t="str">
            <v>Security</v>
          </cell>
          <cell r="F103" t="str">
            <v>Regional Meeting</v>
          </cell>
          <cell r="G103" t="str">
            <v>61  Security - Regional Meeting</v>
          </cell>
          <cell r="H103">
            <v>750</v>
          </cell>
          <cell r="I103">
            <v>0</v>
          </cell>
          <cell r="J103">
            <v>750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>CONTRACTS - SECURITY</v>
          </cell>
          <cell r="V103">
            <v>63130</v>
          </cell>
        </row>
        <row r="104">
          <cell r="A104">
            <v>79</v>
          </cell>
          <cell r="B104">
            <v>613000000</v>
          </cell>
          <cell r="C104" t="str">
            <v>61</v>
          </cell>
          <cell r="D104" t="str">
            <v>Enclosed Mall Expenses</v>
          </cell>
          <cell r="E104" t="str">
            <v>Security</v>
          </cell>
          <cell r="F104" t="str">
            <v>Re-keying Locks</v>
          </cell>
          <cell r="G104" t="str">
            <v>61  Security - Re-keying Locks</v>
          </cell>
          <cell r="H104">
            <v>500</v>
          </cell>
          <cell r="I104">
            <v>41</v>
          </cell>
          <cell r="J104">
            <v>41</v>
          </cell>
          <cell r="K104">
            <v>41</v>
          </cell>
          <cell r="L104">
            <v>41</v>
          </cell>
          <cell r="M104">
            <v>41</v>
          </cell>
          <cell r="N104">
            <v>41</v>
          </cell>
          <cell r="O104">
            <v>41</v>
          </cell>
          <cell r="P104">
            <v>41</v>
          </cell>
          <cell r="Q104">
            <v>49</v>
          </cell>
          <cell r="R104">
            <v>41</v>
          </cell>
          <cell r="S104">
            <v>41</v>
          </cell>
          <cell r="T104">
            <v>41</v>
          </cell>
          <cell r="U104" t="str">
            <v>CONTRACTS - SECURITY</v>
          </cell>
          <cell r="V104">
            <v>63130</v>
          </cell>
        </row>
        <row r="105">
          <cell r="A105">
            <v>80</v>
          </cell>
          <cell r="B105">
            <v>613000000</v>
          </cell>
          <cell r="C105" t="str">
            <v>61</v>
          </cell>
          <cell r="D105" t="str">
            <v>Enclosed Mall Expenses</v>
          </cell>
          <cell r="E105" t="str">
            <v>Security</v>
          </cell>
          <cell r="F105" t="str">
            <v>Training Courses</v>
          </cell>
          <cell r="G105" t="str">
            <v>61  Security - Training Courses</v>
          </cell>
          <cell r="H105">
            <v>1200</v>
          </cell>
          <cell r="I105">
            <v>0</v>
          </cell>
          <cell r="J105">
            <v>0</v>
          </cell>
          <cell r="K105">
            <v>400</v>
          </cell>
          <cell r="L105">
            <v>0</v>
          </cell>
          <cell r="M105">
            <v>0</v>
          </cell>
          <cell r="N105">
            <v>400</v>
          </cell>
          <cell r="O105">
            <v>0</v>
          </cell>
          <cell r="P105">
            <v>0</v>
          </cell>
          <cell r="Q105">
            <v>400</v>
          </cell>
          <cell r="R105">
            <v>0</v>
          </cell>
          <cell r="S105">
            <v>0</v>
          </cell>
          <cell r="T105">
            <v>0</v>
          </cell>
          <cell r="U105" t="str">
            <v>CONTRACTS - SECURITY</v>
          </cell>
          <cell r="V105">
            <v>63130</v>
          </cell>
        </row>
        <row r="106">
          <cell r="A106">
            <v>81</v>
          </cell>
          <cell r="B106">
            <v>613000000</v>
          </cell>
          <cell r="C106" t="str">
            <v>61</v>
          </cell>
          <cell r="D106" t="str">
            <v>Enclosed Mall Expenses</v>
          </cell>
          <cell r="E106" t="str">
            <v>Security</v>
          </cell>
          <cell r="F106" t="str">
            <v>Uniform Cleaning</v>
          </cell>
          <cell r="G106" t="str">
            <v>61  Security - Uniform Cleaning</v>
          </cell>
          <cell r="H106">
            <v>6000</v>
          </cell>
          <cell r="I106">
            <v>500</v>
          </cell>
          <cell r="J106">
            <v>500</v>
          </cell>
          <cell r="K106">
            <v>500</v>
          </cell>
          <cell r="L106">
            <v>500</v>
          </cell>
          <cell r="M106">
            <v>500</v>
          </cell>
          <cell r="N106">
            <v>500</v>
          </cell>
          <cell r="O106">
            <v>500</v>
          </cell>
          <cell r="P106">
            <v>500</v>
          </cell>
          <cell r="Q106">
            <v>500</v>
          </cell>
          <cell r="R106">
            <v>500</v>
          </cell>
          <cell r="S106">
            <v>500</v>
          </cell>
          <cell r="T106">
            <v>500</v>
          </cell>
          <cell r="U106" t="str">
            <v>CONTRACTS - SECURITY</v>
          </cell>
          <cell r="V106">
            <v>63130</v>
          </cell>
        </row>
        <row r="107">
          <cell r="A107">
            <v>82</v>
          </cell>
          <cell r="B107">
            <v>613000000</v>
          </cell>
          <cell r="C107" t="str">
            <v>61</v>
          </cell>
          <cell r="D107" t="str">
            <v>Enclosed Mall Expenses</v>
          </cell>
          <cell r="E107" t="str">
            <v>Security</v>
          </cell>
          <cell r="F107" t="str">
            <v>Uniforms</v>
          </cell>
          <cell r="G107" t="str">
            <v>61  Security - Uniforms</v>
          </cell>
          <cell r="H107">
            <v>4085</v>
          </cell>
          <cell r="I107">
            <v>340</v>
          </cell>
          <cell r="J107">
            <v>340</v>
          </cell>
          <cell r="K107">
            <v>340</v>
          </cell>
          <cell r="L107">
            <v>340</v>
          </cell>
          <cell r="M107">
            <v>340</v>
          </cell>
          <cell r="N107">
            <v>340</v>
          </cell>
          <cell r="O107">
            <v>340</v>
          </cell>
          <cell r="P107">
            <v>340</v>
          </cell>
          <cell r="Q107">
            <v>345</v>
          </cell>
          <cell r="R107">
            <v>340</v>
          </cell>
          <cell r="S107">
            <v>340</v>
          </cell>
          <cell r="T107">
            <v>340</v>
          </cell>
          <cell r="U107" t="str">
            <v>CONTRACTS - SECURITY</v>
          </cell>
          <cell r="V107">
            <v>63130</v>
          </cell>
        </row>
        <row r="108">
          <cell r="A108">
            <v>26</v>
          </cell>
          <cell r="B108">
            <v>623000000</v>
          </cell>
          <cell r="C108" t="str">
            <v>62</v>
          </cell>
          <cell r="D108" t="str">
            <v>Common Area &amp; CAM Tax Expenses</v>
          </cell>
          <cell r="E108" t="str">
            <v>Security</v>
          </cell>
          <cell r="F108" t="str">
            <v>Corp. Security Director</v>
          </cell>
          <cell r="G108" t="str">
            <v>62  Security - Corp. Security Director</v>
          </cell>
          <cell r="H108">
            <v>3900</v>
          </cell>
          <cell r="I108">
            <v>325</v>
          </cell>
          <cell r="J108">
            <v>325</v>
          </cell>
          <cell r="K108">
            <v>325</v>
          </cell>
          <cell r="L108">
            <v>325</v>
          </cell>
          <cell r="M108">
            <v>325</v>
          </cell>
          <cell r="N108">
            <v>325</v>
          </cell>
          <cell r="O108">
            <v>325</v>
          </cell>
          <cell r="P108">
            <v>325</v>
          </cell>
          <cell r="Q108">
            <v>325</v>
          </cell>
          <cell r="R108">
            <v>325</v>
          </cell>
          <cell r="S108">
            <v>325</v>
          </cell>
          <cell r="T108">
            <v>325</v>
          </cell>
          <cell r="U108" t="str">
            <v>CONTRACTS - SECURITY - EXT</v>
          </cell>
          <cell r="V108">
            <v>63131</v>
          </cell>
        </row>
        <row r="109">
          <cell r="A109">
            <v>27</v>
          </cell>
          <cell r="B109">
            <v>623000000</v>
          </cell>
          <cell r="C109" t="str">
            <v>62</v>
          </cell>
          <cell r="D109" t="str">
            <v>Common Area &amp; CAM Tax Expenses</v>
          </cell>
          <cell r="E109" t="str">
            <v>Security</v>
          </cell>
          <cell r="F109" t="str">
            <v>Equipment Lease</v>
          </cell>
          <cell r="G109" t="str">
            <v>62  Security - Equipment Lease</v>
          </cell>
          <cell r="H109">
            <v>5760</v>
          </cell>
          <cell r="I109">
            <v>480</v>
          </cell>
          <cell r="J109">
            <v>480</v>
          </cell>
          <cell r="K109">
            <v>480</v>
          </cell>
          <cell r="L109">
            <v>480</v>
          </cell>
          <cell r="M109">
            <v>480</v>
          </cell>
          <cell r="N109">
            <v>480</v>
          </cell>
          <cell r="O109">
            <v>480</v>
          </cell>
          <cell r="P109">
            <v>480</v>
          </cell>
          <cell r="Q109">
            <v>480</v>
          </cell>
          <cell r="R109">
            <v>480</v>
          </cell>
          <cell r="S109">
            <v>480</v>
          </cell>
          <cell r="T109">
            <v>480</v>
          </cell>
          <cell r="U109" t="str">
            <v>CONTRACTS - SECURITY - EXT</v>
          </cell>
          <cell r="V109">
            <v>63131</v>
          </cell>
        </row>
        <row r="110">
          <cell r="A110">
            <v>28</v>
          </cell>
          <cell r="B110">
            <v>623000000</v>
          </cell>
          <cell r="C110" t="str">
            <v>62</v>
          </cell>
          <cell r="D110" t="str">
            <v>Common Area &amp; CAM Tax Expenses</v>
          </cell>
          <cell r="E110" t="str">
            <v>Security</v>
          </cell>
          <cell r="F110" t="str">
            <v>Gas, rep. Regist. Ins.</v>
          </cell>
          <cell r="G110" t="str">
            <v>62  Security - Gas, rep. Regist. Ins.</v>
          </cell>
          <cell r="H110">
            <v>8400</v>
          </cell>
          <cell r="I110">
            <v>700</v>
          </cell>
          <cell r="J110">
            <v>700</v>
          </cell>
          <cell r="K110">
            <v>700</v>
          </cell>
          <cell r="L110">
            <v>700</v>
          </cell>
          <cell r="M110">
            <v>700</v>
          </cell>
          <cell r="N110">
            <v>700</v>
          </cell>
          <cell r="O110">
            <v>700</v>
          </cell>
          <cell r="P110">
            <v>700</v>
          </cell>
          <cell r="Q110">
            <v>700</v>
          </cell>
          <cell r="R110">
            <v>700</v>
          </cell>
          <cell r="S110">
            <v>700</v>
          </cell>
          <cell r="T110">
            <v>700</v>
          </cell>
          <cell r="U110" t="str">
            <v>CONTRACTS - SECURITY - EXT</v>
          </cell>
          <cell r="V110">
            <v>63131</v>
          </cell>
        </row>
        <row r="111">
          <cell r="A111">
            <v>29</v>
          </cell>
          <cell r="B111">
            <v>623000000</v>
          </cell>
          <cell r="C111" t="str">
            <v>62</v>
          </cell>
          <cell r="D111" t="str">
            <v>Common Area &amp; CAM Tax Expenses</v>
          </cell>
          <cell r="E111" t="str">
            <v>Security</v>
          </cell>
          <cell r="F111" t="str">
            <v>Misc. Supplies</v>
          </cell>
          <cell r="G111" t="str">
            <v>62  Security - Misc. Supplies</v>
          </cell>
          <cell r="H111">
            <v>540</v>
          </cell>
          <cell r="I111">
            <v>45</v>
          </cell>
          <cell r="J111">
            <v>45</v>
          </cell>
          <cell r="K111">
            <v>45</v>
          </cell>
          <cell r="L111">
            <v>45</v>
          </cell>
          <cell r="M111">
            <v>45</v>
          </cell>
          <cell r="N111">
            <v>45</v>
          </cell>
          <cell r="O111">
            <v>45</v>
          </cell>
          <cell r="P111">
            <v>45</v>
          </cell>
          <cell r="Q111">
            <v>45</v>
          </cell>
          <cell r="R111">
            <v>45</v>
          </cell>
          <cell r="S111">
            <v>45</v>
          </cell>
          <cell r="T111">
            <v>45</v>
          </cell>
          <cell r="U111" t="str">
            <v>CONTRACTS - SECURITY - EXT</v>
          </cell>
          <cell r="V111">
            <v>63131</v>
          </cell>
        </row>
        <row r="112">
          <cell r="A112">
            <v>30</v>
          </cell>
          <cell r="B112">
            <v>623000000</v>
          </cell>
          <cell r="C112" t="str">
            <v>62</v>
          </cell>
          <cell r="D112" t="str">
            <v>Common Area &amp; CAM Tax Expenses</v>
          </cell>
          <cell r="E112" t="str">
            <v>Security</v>
          </cell>
          <cell r="F112" t="str">
            <v>New Radios</v>
          </cell>
          <cell r="G112" t="str">
            <v>62  Security - New Radios</v>
          </cell>
          <cell r="H112">
            <v>2500</v>
          </cell>
          <cell r="I112">
            <v>208</v>
          </cell>
          <cell r="J112">
            <v>208</v>
          </cell>
          <cell r="K112">
            <v>208</v>
          </cell>
          <cell r="L112">
            <v>209</v>
          </cell>
          <cell r="M112">
            <v>208</v>
          </cell>
          <cell r="N112">
            <v>208</v>
          </cell>
          <cell r="O112">
            <v>209</v>
          </cell>
          <cell r="P112">
            <v>208</v>
          </cell>
          <cell r="Q112">
            <v>208</v>
          </cell>
          <cell r="R112">
            <v>209</v>
          </cell>
          <cell r="S112">
            <v>208</v>
          </cell>
          <cell r="T112">
            <v>209</v>
          </cell>
          <cell r="U112" t="str">
            <v>CONTRACTS - SECURITY - EXT</v>
          </cell>
          <cell r="V112">
            <v>63131</v>
          </cell>
        </row>
        <row r="113">
          <cell r="A113">
            <v>31</v>
          </cell>
          <cell r="B113">
            <v>623000000</v>
          </cell>
          <cell r="C113" t="str">
            <v>62</v>
          </cell>
          <cell r="D113" t="str">
            <v>Common Area &amp; CAM Tax Expenses</v>
          </cell>
          <cell r="E113" t="str">
            <v>Security</v>
          </cell>
          <cell r="F113" t="str">
            <v>New Uniforms Purchase</v>
          </cell>
          <cell r="G113" t="str">
            <v>62  Security - New Uniforms Purchase</v>
          </cell>
          <cell r="H113">
            <v>1160</v>
          </cell>
          <cell r="I113">
            <v>1160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>CONTRACTS - SECURITY - EXT</v>
          </cell>
          <cell r="V113">
            <v>63131</v>
          </cell>
        </row>
        <row r="114">
          <cell r="A114">
            <v>32</v>
          </cell>
          <cell r="B114">
            <v>623000000</v>
          </cell>
          <cell r="C114" t="str">
            <v>62</v>
          </cell>
          <cell r="D114" t="str">
            <v>Common Area &amp; CAM Tax Expenses</v>
          </cell>
          <cell r="E114" t="str">
            <v>Security</v>
          </cell>
          <cell r="F114" t="str">
            <v>Payroll</v>
          </cell>
          <cell r="G114" t="str">
            <v>62  Security - Payroll</v>
          </cell>
          <cell r="H114">
            <v>168629</v>
          </cell>
          <cell r="I114">
            <v>13777</v>
          </cell>
          <cell r="J114">
            <v>13777</v>
          </cell>
          <cell r="K114">
            <v>13777</v>
          </cell>
          <cell r="L114">
            <v>13777</v>
          </cell>
          <cell r="M114">
            <v>13777</v>
          </cell>
          <cell r="N114">
            <v>13777</v>
          </cell>
          <cell r="O114">
            <v>14328</v>
          </cell>
          <cell r="P114">
            <v>14328</v>
          </cell>
          <cell r="Q114">
            <v>14328</v>
          </cell>
          <cell r="R114">
            <v>14328</v>
          </cell>
          <cell r="S114">
            <v>14328</v>
          </cell>
          <cell r="T114">
            <v>14328</v>
          </cell>
          <cell r="U114" t="str">
            <v>CONTRACTS - SECURITY - EXT</v>
          </cell>
          <cell r="V114">
            <v>63131</v>
          </cell>
        </row>
        <row r="115">
          <cell r="A115">
            <v>40</v>
          </cell>
          <cell r="B115">
            <v>623000000</v>
          </cell>
          <cell r="C115" t="str">
            <v>62</v>
          </cell>
          <cell r="D115" t="str">
            <v>Common Area &amp; CAM Tax Expenses</v>
          </cell>
          <cell r="E115" t="str">
            <v>Security</v>
          </cell>
          <cell r="F115" t="str">
            <v>Phone patch</v>
          </cell>
          <cell r="G115" t="str">
            <v>62  Security - Phone patch</v>
          </cell>
          <cell r="H115">
            <v>300</v>
          </cell>
          <cell r="I115">
            <v>25</v>
          </cell>
          <cell r="J115">
            <v>25</v>
          </cell>
          <cell r="K115">
            <v>25</v>
          </cell>
          <cell r="L115">
            <v>25</v>
          </cell>
          <cell r="M115">
            <v>25</v>
          </cell>
          <cell r="N115">
            <v>25</v>
          </cell>
          <cell r="O115">
            <v>25</v>
          </cell>
          <cell r="P115">
            <v>25</v>
          </cell>
          <cell r="Q115">
            <v>25</v>
          </cell>
          <cell r="R115">
            <v>25</v>
          </cell>
          <cell r="S115">
            <v>25</v>
          </cell>
          <cell r="T115">
            <v>25</v>
          </cell>
          <cell r="U115" t="str">
            <v>CONTRACTS - SECURITY - EXT</v>
          </cell>
          <cell r="V115">
            <v>63131</v>
          </cell>
        </row>
        <row r="116">
          <cell r="A116">
            <v>41</v>
          </cell>
          <cell r="B116">
            <v>623000000</v>
          </cell>
          <cell r="C116" t="str">
            <v>62</v>
          </cell>
          <cell r="D116" t="str">
            <v>Common Area &amp; CAM Tax Expenses</v>
          </cell>
          <cell r="E116" t="str">
            <v>Security</v>
          </cell>
          <cell r="F116" t="str">
            <v>Phone/water/ans./fire</v>
          </cell>
          <cell r="G116" t="str">
            <v>62  Security - Phone/water/ans./fire</v>
          </cell>
          <cell r="H116">
            <v>360</v>
          </cell>
          <cell r="I116">
            <v>30</v>
          </cell>
          <cell r="J116">
            <v>30</v>
          </cell>
          <cell r="K116">
            <v>30</v>
          </cell>
          <cell r="L116">
            <v>30</v>
          </cell>
          <cell r="M116">
            <v>30</v>
          </cell>
          <cell r="N116">
            <v>30</v>
          </cell>
          <cell r="O116">
            <v>30</v>
          </cell>
          <cell r="P116">
            <v>30</v>
          </cell>
          <cell r="Q116">
            <v>30</v>
          </cell>
          <cell r="R116">
            <v>30</v>
          </cell>
          <cell r="S116">
            <v>30</v>
          </cell>
          <cell r="T116">
            <v>30</v>
          </cell>
          <cell r="U116" t="str">
            <v>CONTRACTS - SECURITY - EXT</v>
          </cell>
          <cell r="V116">
            <v>63131</v>
          </cell>
        </row>
        <row r="117">
          <cell r="A117">
            <v>42</v>
          </cell>
          <cell r="B117">
            <v>623000000</v>
          </cell>
          <cell r="C117" t="str">
            <v>62</v>
          </cell>
          <cell r="D117" t="str">
            <v>Common Area &amp; CAM Tax Expenses</v>
          </cell>
          <cell r="E117" t="str">
            <v>Security</v>
          </cell>
          <cell r="F117" t="str">
            <v>Radio Maintenance</v>
          </cell>
          <cell r="G117" t="str">
            <v>62  Security - Radio Maintenance</v>
          </cell>
          <cell r="H117">
            <v>750</v>
          </cell>
          <cell r="I117">
            <v>62</v>
          </cell>
          <cell r="J117">
            <v>62</v>
          </cell>
          <cell r="K117">
            <v>63</v>
          </cell>
          <cell r="L117">
            <v>62</v>
          </cell>
          <cell r="M117">
            <v>63</v>
          </cell>
          <cell r="N117">
            <v>62</v>
          </cell>
          <cell r="O117">
            <v>63</v>
          </cell>
          <cell r="P117">
            <v>62</v>
          </cell>
          <cell r="Q117">
            <v>63</v>
          </cell>
          <cell r="R117">
            <v>62</v>
          </cell>
          <cell r="S117">
            <v>63</v>
          </cell>
          <cell r="T117">
            <v>63</v>
          </cell>
          <cell r="U117" t="str">
            <v>CONTRACTS - SECURITY - EXT</v>
          </cell>
          <cell r="V117">
            <v>63131</v>
          </cell>
        </row>
        <row r="118">
          <cell r="A118">
            <v>43</v>
          </cell>
          <cell r="B118">
            <v>623000000</v>
          </cell>
          <cell r="C118" t="str">
            <v>62</v>
          </cell>
          <cell r="D118" t="str">
            <v>Common Area &amp; CAM Tax Expenses</v>
          </cell>
          <cell r="E118" t="str">
            <v>Security</v>
          </cell>
          <cell r="F118" t="str">
            <v>Radio Repairs</v>
          </cell>
          <cell r="G118" t="str">
            <v>62  Security - Radio Repairs</v>
          </cell>
          <cell r="H118">
            <v>240</v>
          </cell>
          <cell r="I118">
            <v>60</v>
          </cell>
          <cell r="J118">
            <v>0</v>
          </cell>
          <cell r="K118">
            <v>0</v>
          </cell>
          <cell r="L118">
            <v>60</v>
          </cell>
          <cell r="M118">
            <v>0</v>
          </cell>
          <cell r="N118">
            <v>0</v>
          </cell>
          <cell r="O118">
            <v>60</v>
          </cell>
          <cell r="P118">
            <v>0</v>
          </cell>
          <cell r="Q118">
            <v>60</v>
          </cell>
          <cell r="R118">
            <v>0</v>
          </cell>
          <cell r="S118">
            <v>0</v>
          </cell>
          <cell r="T118">
            <v>0</v>
          </cell>
          <cell r="U118" t="str">
            <v>CONTRACTS - SECURITY - EXT</v>
          </cell>
          <cell r="V118">
            <v>63131</v>
          </cell>
        </row>
        <row r="119">
          <cell r="A119">
            <v>58</v>
          </cell>
          <cell r="B119">
            <v>623000000</v>
          </cell>
          <cell r="C119" t="str">
            <v>62</v>
          </cell>
          <cell r="D119" t="str">
            <v>Common Area &amp; CAM Tax Expenses</v>
          </cell>
          <cell r="E119" t="str">
            <v>Security</v>
          </cell>
          <cell r="F119" t="str">
            <v>Regional Meeting</v>
          </cell>
          <cell r="G119" t="str">
            <v>62  Security - Regional Meeting</v>
          </cell>
          <cell r="H119">
            <v>750</v>
          </cell>
          <cell r="I119">
            <v>0</v>
          </cell>
          <cell r="J119">
            <v>750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>CONTRACTS - SECURITY - EXT</v>
          </cell>
          <cell r="V119">
            <v>63131</v>
          </cell>
        </row>
        <row r="120">
          <cell r="A120">
            <v>59</v>
          </cell>
          <cell r="B120">
            <v>623000000</v>
          </cell>
          <cell r="C120" t="str">
            <v>62</v>
          </cell>
          <cell r="D120" t="str">
            <v>Common Area &amp; CAM Tax Expenses</v>
          </cell>
          <cell r="E120" t="str">
            <v>Security</v>
          </cell>
          <cell r="F120" t="str">
            <v>Training Courses</v>
          </cell>
          <cell r="G120" t="str">
            <v>62  Security - Training Courses</v>
          </cell>
          <cell r="H120">
            <v>1800</v>
          </cell>
          <cell r="I120">
            <v>0</v>
          </cell>
          <cell r="J120">
            <v>0</v>
          </cell>
          <cell r="K120">
            <v>600</v>
          </cell>
          <cell r="L120">
            <v>0</v>
          </cell>
          <cell r="M120">
            <v>0</v>
          </cell>
          <cell r="N120">
            <v>600</v>
          </cell>
          <cell r="O120">
            <v>0</v>
          </cell>
          <cell r="P120">
            <v>0</v>
          </cell>
          <cell r="Q120">
            <v>600</v>
          </cell>
          <cell r="R120">
            <v>0</v>
          </cell>
          <cell r="S120">
            <v>0</v>
          </cell>
          <cell r="T120">
            <v>0</v>
          </cell>
          <cell r="U120" t="str">
            <v>CONTRACTS - SECURITY - EXT</v>
          </cell>
          <cell r="V120">
            <v>63131</v>
          </cell>
        </row>
        <row r="121">
          <cell r="A121">
            <v>60</v>
          </cell>
          <cell r="B121">
            <v>623000000</v>
          </cell>
          <cell r="C121" t="str">
            <v>62</v>
          </cell>
          <cell r="D121" t="str">
            <v>Common Area &amp; CAM Tax Expenses</v>
          </cell>
          <cell r="E121" t="str">
            <v>Security</v>
          </cell>
          <cell r="F121" t="str">
            <v>Uniform Cleaning</v>
          </cell>
          <cell r="G121" t="str">
            <v>62  Security - Uniform Cleaning</v>
          </cell>
          <cell r="H121">
            <v>1980</v>
          </cell>
          <cell r="I121">
            <v>165</v>
          </cell>
          <cell r="J121">
            <v>165</v>
          </cell>
          <cell r="K121">
            <v>165</v>
          </cell>
          <cell r="L121">
            <v>165</v>
          </cell>
          <cell r="M121">
            <v>165</v>
          </cell>
          <cell r="N121">
            <v>165</v>
          </cell>
          <cell r="O121">
            <v>165</v>
          </cell>
          <cell r="P121">
            <v>165</v>
          </cell>
          <cell r="Q121">
            <v>165</v>
          </cell>
          <cell r="R121">
            <v>165</v>
          </cell>
          <cell r="S121">
            <v>165</v>
          </cell>
          <cell r="T121">
            <v>165</v>
          </cell>
          <cell r="U121" t="str">
            <v>CONTRACTS - SECURITY - EXT</v>
          </cell>
          <cell r="V121">
            <v>63131</v>
          </cell>
        </row>
        <row r="122">
          <cell r="A122">
            <v>61</v>
          </cell>
          <cell r="B122">
            <v>623000000</v>
          </cell>
          <cell r="C122" t="str">
            <v>62</v>
          </cell>
          <cell r="D122" t="str">
            <v>Common Area &amp; CAM Tax Expenses</v>
          </cell>
          <cell r="E122" t="str">
            <v>Security</v>
          </cell>
          <cell r="F122" t="str">
            <v>Uniforms</v>
          </cell>
          <cell r="G122" t="str">
            <v>62  Security - Uniforms</v>
          </cell>
          <cell r="H122">
            <v>2600</v>
          </cell>
          <cell r="I122">
            <v>216</v>
          </cell>
          <cell r="J122">
            <v>216</v>
          </cell>
          <cell r="K122">
            <v>216</v>
          </cell>
          <cell r="L122">
            <v>216</v>
          </cell>
          <cell r="M122">
            <v>216</v>
          </cell>
          <cell r="N122">
            <v>216</v>
          </cell>
          <cell r="O122">
            <v>216</v>
          </cell>
          <cell r="P122">
            <v>216</v>
          </cell>
          <cell r="Q122">
            <v>216</v>
          </cell>
          <cell r="R122">
            <v>216</v>
          </cell>
          <cell r="S122">
            <v>216</v>
          </cell>
          <cell r="T122">
            <v>224</v>
          </cell>
          <cell r="U122" t="str">
            <v>CONTRACTS - SECURITY - EXT</v>
          </cell>
          <cell r="V122">
            <v>63131</v>
          </cell>
        </row>
        <row r="123">
          <cell r="A123">
            <v>62</v>
          </cell>
          <cell r="B123">
            <v>623000000</v>
          </cell>
          <cell r="C123" t="str">
            <v>62</v>
          </cell>
          <cell r="D123" t="str">
            <v>Common Area &amp; CAM Tax Expenses</v>
          </cell>
          <cell r="E123" t="str">
            <v>Security</v>
          </cell>
          <cell r="F123" t="str">
            <v>Vehicles</v>
          </cell>
          <cell r="G123" t="str">
            <v>62  Security - Vehicles</v>
          </cell>
          <cell r="H123">
            <v>200</v>
          </cell>
          <cell r="I123">
            <v>0</v>
          </cell>
          <cell r="J123">
            <v>0</v>
          </cell>
          <cell r="K123">
            <v>100</v>
          </cell>
          <cell r="L123">
            <v>0</v>
          </cell>
          <cell r="M123">
            <v>0</v>
          </cell>
          <cell r="N123">
            <v>0</v>
          </cell>
          <cell r="O123">
            <v>100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>CONTRACTS - SECURITY - EXT</v>
          </cell>
          <cell r="V123">
            <v>63131</v>
          </cell>
        </row>
        <row r="124">
          <cell r="A124">
            <v>63</v>
          </cell>
          <cell r="B124">
            <v>623050000</v>
          </cell>
          <cell r="C124" t="str">
            <v>62</v>
          </cell>
          <cell r="D124" t="str">
            <v>Common Area &amp; CAM Tax Expenses</v>
          </cell>
          <cell r="E124" t="str">
            <v>Security-contract service</v>
          </cell>
          <cell r="F124" t="str">
            <v>Auto Insurance</v>
          </cell>
          <cell r="G124" t="str">
            <v>62  Security-contract service - Auto Insurance</v>
          </cell>
          <cell r="H124">
            <v>3960</v>
          </cell>
          <cell r="I124">
            <v>330</v>
          </cell>
          <cell r="J124">
            <v>330</v>
          </cell>
          <cell r="K124">
            <v>330</v>
          </cell>
          <cell r="L124">
            <v>330</v>
          </cell>
          <cell r="M124">
            <v>330</v>
          </cell>
          <cell r="N124">
            <v>330</v>
          </cell>
          <cell r="O124">
            <v>330</v>
          </cell>
          <cell r="P124">
            <v>330</v>
          </cell>
          <cell r="Q124">
            <v>330</v>
          </cell>
          <cell r="R124">
            <v>330</v>
          </cell>
          <cell r="S124">
            <v>330</v>
          </cell>
          <cell r="T124">
            <v>330</v>
          </cell>
          <cell r="U124" t="str">
            <v>CONTRACTS - SECURITY - EXT</v>
          </cell>
          <cell r="V124">
            <v>63131</v>
          </cell>
        </row>
        <row r="125">
          <cell r="A125">
            <v>64</v>
          </cell>
          <cell r="B125">
            <v>623050000</v>
          </cell>
          <cell r="C125" t="str">
            <v>62</v>
          </cell>
          <cell r="D125" t="str">
            <v>Common Area &amp; CAM Tax Expenses</v>
          </cell>
          <cell r="E125" t="str">
            <v>Security-contract service</v>
          </cell>
          <cell r="F125" t="str">
            <v>USFL</v>
          </cell>
          <cell r="G125" t="str">
            <v>62  Security-contract service - USFL</v>
          </cell>
          <cell r="H125">
            <v>18000</v>
          </cell>
          <cell r="I125">
            <v>1500</v>
          </cell>
          <cell r="J125">
            <v>1500</v>
          </cell>
          <cell r="K125">
            <v>1500</v>
          </cell>
          <cell r="L125">
            <v>1500</v>
          </cell>
          <cell r="M125">
            <v>1500</v>
          </cell>
          <cell r="N125">
            <v>1500</v>
          </cell>
          <cell r="O125">
            <v>1500</v>
          </cell>
          <cell r="P125">
            <v>1500</v>
          </cell>
          <cell r="Q125">
            <v>1500</v>
          </cell>
          <cell r="R125">
            <v>1500</v>
          </cell>
          <cell r="S125">
            <v>1500</v>
          </cell>
          <cell r="T125">
            <v>1500</v>
          </cell>
          <cell r="U125" t="str">
            <v>CONTRACTS - SECURITY - EXT</v>
          </cell>
          <cell r="V125">
            <v>63131</v>
          </cell>
        </row>
        <row r="126">
          <cell r="A126">
            <v>187</v>
          </cell>
          <cell r="B126">
            <v>612200000</v>
          </cell>
          <cell r="C126" t="str">
            <v>61</v>
          </cell>
          <cell r="D126" t="str">
            <v>Enclosed Mall Expenses</v>
          </cell>
          <cell r="E126" t="str">
            <v>Pest control</v>
          </cell>
          <cell r="F126" t="str">
            <v>Emergency calls</v>
          </cell>
          <cell r="G126" t="str">
            <v>61  Pest control - Emergency calls</v>
          </cell>
          <cell r="H126">
            <v>220</v>
          </cell>
          <cell r="I126">
            <v>0</v>
          </cell>
          <cell r="J126">
            <v>0</v>
          </cell>
          <cell r="K126">
            <v>110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110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>PEST CONTROL</v>
          </cell>
          <cell r="V126">
            <v>63135</v>
          </cell>
        </row>
        <row r="127">
          <cell r="A127">
            <v>188</v>
          </cell>
          <cell r="B127">
            <v>612250000</v>
          </cell>
          <cell r="C127" t="str">
            <v>61</v>
          </cell>
          <cell r="D127" t="str">
            <v>Enclosed Mall Expenses</v>
          </cell>
          <cell r="E127" t="str">
            <v>Pest ctrl-contract serv</v>
          </cell>
          <cell r="F127" t="str">
            <v>Contract-Shank's Pest Control</v>
          </cell>
          <cell r="G127" t="str">
            <v>61  Pest ctrl-contract serv - Contract-Shank's Pest Control</v>
          </cell>
          <cell r="H127">
            <v>3108</v>
          </cell>
          <cell r="I127">
            <v>259</v>
          </cell>
          <cell r="J127">
            <v>259</v>
          </cell>
          <cell r="K127">
            <v>259</v>
          </cell>
          <cell r="L127">
            <v>259</v>
          </cell>
          <cell r="M127">
            <v>259</v>
          </cell>
          <cell r="N127">
            <v>259</v>
          </cell>
          <cell r="O127">
            <v>259</v>
          </cell>
          <cell r="P127">
            <v>259</v>
          </cell>
          <cell r="Q127">
            <v>259</v>
          </cell>
          <cell r="R127">
            <v>259</v>
          </cell>
          <cell r="S127">
            <v>259</v>
          </cell>
          <cell r="T127">
            <v>259</v>
          </cell>
          <cell r="U127" t="str">
            <v>PEST CONTROL</v>
          </cell>
          <cell r="V127">
            <v>63135</v>
          </cell>
        </row>
        <row r="128">
          <cell r="A128">
            <v>129</v>
          </cell>
          <cell r="B128">
            <v>622200000</v>
          </cell>
          <cell r="C128" t="str">
            <v>62</v>
          </cell>
          <cell r="D128" t="str">
            <v>Common Area &amp; CAM Tax Expenses</v>
          </cell>
          <cell r="E128" t="str">
            <v>Pest control</v>
          </cell>
          <cell r="F128" t="str">
            <v>Emergency Calls</v>
          </cell>
          <cell r="G128" t="str">
            <v>62  Pest control - Emergency Calls</v>
          </cell>
          <cell r="H128">
            <v>250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125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125</v>
          </cell>
          <cell r="S128">
            <v>0</v>
          </cell>
          <cell r="T128">
            <v>0</v>
          </cell>
          <cell r="U128" t="str">
            <v>PEST CONTROL</v>
          </cell>
          <cell r="V128">
            <v>63135</v>
          </cell>
        </row>
        <row r="129">
          <cell r="A129">
            <v>158</v>
          </cell>
          <cell r="B129">
            <v>622250000</v>
          </cell>
          <cell r="C129" t="str">
            <v>62</v>
          </cell>
          <cell r="D129" t="str">
            <v>Common Area &amp; CAM Tax Expenses</v>
          </cell>
          <cell r="E129" t="str">
            <v>Pest ctrl-contract serv</v>
          </cell>
          <cell r="F129" t="str">
            <v>Contract-Swank's Pest Control</v>
          </cell>
          <cell r="G129" t="str">
            <v>62  Pest ctrl-contract serv - Contract-Swank's Pest Control</v>
          </cell>
          <cell r="H129">
            <v>1332</v>
          </cell>
          <cell r="I129">
            <v>111</v>
          </cell>
          <cell r="J129">
            <v>111</v>
          </cell>
          <cell r="K129">
            <v>111</v>
          </cell>
          <cell r="L129">
            <v>111</v>
          </cell>
          <cell r="M129">
            <v>111</v>
          </cell>
          <cell r="N129">
            <v>111</v>
          </cell>
          <cell r="O129">
            <v>111</v>
          </cell>
          <cell r="P129">
            <v>111</v>
          </cell>
          <cell r="Q129">
            <v>111</v>
          </cell>
          <cell r="R129">
            <v>111</v>
          </cell>
          <cell r="S129">
            <v>111</v>
          </cell>
          <cell r="T129">
            <v>111</v>
          </cell>
          <cell r="U129" t="str">
            <v>PEST CONTROL</v>
          </cell>
          <cell r="V129">
            <v>63135</v>
          </cell>
        </row>
        <row r="130">
          <cell r="A130">
            <v>66</v>
          </cell>
          <cell r="B130">
            <v>623700000</v>
          </cell>
          <cell r="C130" t="str">
            <v>62</v>
          </cell>
          <cell r="D130" t="str">
            <v>Common Area &amp; CAM Tax Expenses</v>
          </cell>
          <cell r="E130" t="str">
            <v>Trash</v>
          </cell>
          <cell r="F130" t="str">
            <v>Control Business Services</v>
          </cell>
          <cell r="G130" t="str">
            <v>62  Trash - Control Business Services</v>
          </cell>
          <cell r="H130">
            <v>28800</v>
          </cell>
          <cell r="I130">
            <v>2400</v>
          </cell>
          <cell r="J130">
            <v>2400</v>
          </cell>
          <cell r="K130">
            <v>2400</v>
          </cell>
          <cell r="L130">
            <v>2400</v>
          </cell>
          <cell r="M130">
            <v>2400</v>
          </cell>
          <cell r="N130">
            <v>2400</v>
          </cell>
          <cell r="O130">
            <v>2400</v>
          </cell>
          <cell r="P130">
            <v>2400</v>
          </cell>
          <cell r="Q130">
            <v>2400</v>
          </cell>
          <cell r="R130">
            <v>2400</v>
          </cell>
          <cell r="S130">
            <v>2400</v>
          </cell>
          <cell r="T130">
            <v>2400</v>
          </cell>
          <cell r="U130" t="str">
            <v>TRASH REMOVAL</v>
          </cell>
          <cell r="V130">
            <v>63140</v>
          </cell>
        </row>
        <row r="131">
          <cell r="A131">
            <v>67</v>
          </cell>
          <cell r="B131">
            <v>623700000</v>
          </cell>
          <cell r="C131" t="str">
            <v>62</v>
          </cell>
          <cell r="D131" t="str">
            <v>Common Area &amp; CAM Tax Expenses</v>
          </cell>
          <cell r="E131" t="str">
            <v>Trash</v>
          </cell>
          <cell r="F131" t="str">
            <v>Deodorizing Supplies</v>
          </cell>
          <cell r="G131" t="str">
            <v>62  Trash - Deodorizing Supplies</v>
          </cell>
          <cell r="H131">
            <v>1300</v>
          </cell>
          <cell r="I131">
            <v>108</v>
          </cell>
          <cell r="J131">
            <v>108</v>
          </cell>
          <cell r="K131">
            <v>108</v>
          </cell>
          <cell r="L131">
            <v>109</v>
          </cell>
          <cell r="M131">
            <v>108</v>
          </cell>
          <cell r="N131">
            <v>108</v>
          </cell>
          <cell r="O131">
            <v>109</v>
          </cell>
          <cell r="P131">
            <v>108</v>
          </cell>
          <cell r="Q131">
            <v>108</v>
          </cell>
          <cell r="R131">
            <v>109</v>
          </cell>
          <cell r="S131">
            <v>108</v>
          </cell>
          <cell r="T131">
            <v>109</v>
          </cell>
          <cell r="U131" t="str">
            <v>TRASH REMOVAL</v>
          </cell>
          <cell r="V131">
            <v>63140</v>
          </cell>
        </row>
        <row r="132">
          <cell r="A132">
            <v>130</v>
          </cell>
          <cell r="B132">
            <v>623700000</v>
          </cell>
          <cell r="C132" t="str">
            <v>62</v>
          </cell>
          <cell r="D132" t="str">
            <v>Common Area &amp; CAM Tax Expenses</v>
          </cell>
          <cell r="E132" t="str">
            <v>Trash</v>
          </cell>
          <cell r="F132" t="str">
            <v>Electrical Consumption</v>
          </cell>
          <cell r="G132" t="str">
            <v>62  Trash - Electrical Consumption</v>
          </cell>
          <cell r="H132">
            <v>2940</v>
          </cell>
          <cell r="I132">
            <v>170</v>
          </cell>
          <cell r="J132">
            <v>120</v>
          </cell>
          <cell r="K132">
            <v>150</v>
          </cell>
          <cell r="L132">
            <v>150</v>
          </cell>
          <cell r="M132">
            <v>300</v>
          </cell>
          <cell r="N132">
            <v>300</v>
          </cell>
          <cell r="O132">
            <v>350</v>
          </cell>
          <cell r="P132">
            <v>350</v>
          </cell>
          <cell r="Q132">
            <v>300</v>
          </cell>
          <cell r="R132">
            <v>300</v>
          </cell>
          <cell r="S132">
            <v>250</v>
          </cell>
          <cell r="T132">
            <v>200</v>
          </cell>
          <cell r="U132" t="str">
            <v>TRASH REMOVAL</v>
          </cell>
          <cell r="V132">
            <v>63140</v>
          </cell>
        </row>
        <row r="133">
          <cell r="A133">
            <v>131</v>
          </cell>
          <cell r="B133">
            <v>623700000</v>
          </cell>
          <cell r="C133" t="str">
            <v>62</v>
          </cell>
          <cell r="D133" t="str">
            <v>Common Area &amp; CAM Tax Expenses</v>
          </cell>
          <cell r="E133" t="str">
            <v>Trash</v>
          </cell>
          <cell r="F133" t="str">
            <v>Inspection &amp; Repairs to Compactors</v>
          </cell>
          <cell r="G133" t="str">
            <v>62  Trash - Inspection &amp; Repairs to Compactors</v>
          </cell>
          <cell r="H133">
            <v>7000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7000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>TRASH REMOVAL</v>
          </cell>
          <cell r="V133">
            <v>63140</v>
          </cell>
        </row>
        <row r="134">
          <cell r="A134">
            <v>132</v>
          </cell>
          <cell r="B134">
            <v>623700000</v>
          </cell>
          <cell r="C134" t="str">
            <v>62</v>
          </cell>
          <cell r="D134" t="str">
            <v>Common Area &amp; CAM Tax Expenses</v>
          </cell>
          <cell r="E134" t="str">
            <v>Trash</v>
          </cell>
          <cell r="F134" t="str">
            <v>Olympic Contractor Rental</v>
          </cell>
          <cell r="G134" t="str">
            <v>62  Trash - Olympic Contractor Rental</v>
          </cell>
          <cell r="H134">
            <v>22980</v>
          </cell>
          <cell r="I134">
            <v>1915</v>
          </cell>
          <cell r="J134">
            <v>1915</v>
          </cell>
          <cell r="K134">
            <v>1915</v>
          </cell>
          <cell r="L134">
            <v>1915</v>
          </cell>
          <cell r="M134">
            <v>1915</v>
          </cell>
          <cell r="N134">
            <v>1915</v>
          </cell>
          <cell r="O134">
            <v>1915</v>
          </cell>
          <cell r="P134">
            <v>1915</v>
          </cell>
          <cell r="Q134">
            <v>1915</v>
          </cell>
          <cell r="R134">
            <v>1915</v>
          </cell>
          <cell r="S134">
            <v>1915</v>
          </cell>
          <cell r="T134">
            <v>1915</v>
          </cell>
          <cell r="U134" t="str">
            <v>TRASH REMOVAL</v>
          </cell>
          <cell r="V134">
            <v>63140</v>
          </cell>
        </row>
        <row r="135">
          <cell r="A135">
            <v>133</v>
          </cell>
          <cell r="B135">
            <v>623700000</v>
          </cell>
          <cell r="C135" t="str">
            <v>62</v>
          </cell>
          <cell r="D135" t="str">
            <v>Common Area &amp; CAM Tax Expenses</v>
          </cell>
          <cell r="E135" t="str">
            <v>Trash</v>
          </cell>
          <cell r="F135" t="str">
            <v>Solano Garbage Company</v>
          </cell>
          <cell r="G135" t="str">
            <v>62  Trash - Solano Garbage Company</v>
          </cell>
          <cell r="H135">
            <v>66000</v>
          </cell>
          <cell r="I135">
            <v>5500</v>
          </cell>
          <cell r="J135">
            <v>5500</v>
          </cell>
          <cell r="K135">
            <v>5500</v>
          </cell>
          <cell r="L135">
            <v>5500</v>
          </cell>
          <cell r="M135">
            <v>5500</v>
          </cell>
          <cell r="N135">
            <v>5500</v>
          </cell>
          <cell r="O135">
            <v>5500</v>
          </cell>
          <cell r="P135">
            <v>5500</v>
          </cell>
          <cell r="Q135">
            <v>5500</v>
          </cell>
          <cell r="R135">
            <v>5500</v>
          </cell>
          <cell r="S135">
            <v>5500</v>
          </cell>
          <cell r="T135">
            <v>5500</v>
          </cell>
          <cell r="U135" t="str">
            <v>TRASH REMOVAL</v>
          </cell>
          <cell r="V135">
            <v>63140</v>
          </cell>
        </row>
        <row r="136">
          <cell r="A136">
            <v>193</v>
          </cell>
          <cell r="B136">
            <v>623700000</v>
          </cell>
          <cell r="C136" t="str">
            <v>62</v>
          </cell>
          <cell r="D136" t="str">
            <v>Common Area &amp; CAM Tax Expenses</v>
          </cell>
          <cell r="E136" t="str">
            <v>Trash</v>
          </cell>
          <cell r="F136" t="str">
            <v>Steam Cleaning</v>
          </cell>
          <cell r="G136" t="str">
            <v>62  Trash - Steam Cleaning</v>
          </cell>
          <cell r="H136">
            <v>700</v>
          </cell>
          <cell r="I136">
            <v>0</v>
          </cell>
          <cell r="J136">
            <v>175</v>
          </cell>
          <cell r="K136">
            <v>0</v>
          </cell>
          <cell r="L136">
            <v>0</v>
          </cell>
          <cell r="M136">
            <v>175</v>
          </cell>
          <cell r="N136">
            <v>0</v>
          </cell>
          <cell r="O136">
            <v>0</v>
          </cell>
          <cell r="P136">
            <v>175</v>
          </cell>
          <cell r="Q136">
            <v>0</v>
          </cell>
          <cell r="R136">
            <v>0</v>
          </cell>
          <cell r="S136">
            <v>175</v>
          </cell>
          <cell r="T136">
            <v>0</v>
          </cell>
          <cell r="U136" t="str">
            <v>TRASH REMOVAL</v>
          </cell>
          <cell r="V136">
            <v>63140</v>
          </cell>
        </row>
        <row r="137">
          <cell r="A137">
            <v>194</v>
          </cell>
          <cell r="B137">
            <v>623700000</v>
          </cell>
          <cell r="C137" t="str">
            <v>62</v>
          </cell>
          <cell r="D137" t="str">
            <v>Common Area &amp; CAM Tax Expenses</v>
          </cell>
          <cell r="E137" t="str">
            <v>Trash</v>
          </cell>
          <cell r="F137" t="str">
            <v>Uniforms</v>
          </cell>
          <cell r="G137" t="str">
            <v>62  Trash - Uniforms</v>
          </cell>
          <cell r="H137">
            <v>371</v>
          </cell>
          <cell r="I137">
            <v>30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  <cell r="S137">
            <v>31</v>
          </cell>
          <cell r="T137">
            <v>31</v>
          </cell>
          <cell r="U137" t="str">
            <v>TRASH REMOVAL</v>
          </cell>
          <cell r="V137">
            <v>63140</v>
          </cell>
        </row>
        <row r="138">
          <cell r="A138">
            <v>184</v>
          </cell>
          <cell r="B138">
            <v>611700000</v>
          </cell>
          <cell r="C138" t="str">
            <v>61</v>
          </cell>
          <cell r="D138" t="str">
            <v>Enclosed Mall Expenses</v>
          </cell>
          <cell r="E138" t="str">
            <v>Music</v>
          </cell>
          <cell r="F138" t="str">
            <v>Contract</v>
          </cell>
          <cell r="G138" t="str">
            <v>61  Music - Contract</v>
          </cell>
          <cell r="H138">
            <v>956</v>
          </cell>
          <cell r="I138">
            <v>79</v>
          </cell>
          <cell r="J138">
            <v>80</v>
          </cell>
          <cell r="K138">
            <v>79</v>
          </cell>
          <cell r="L138">
            <v>80</v>
          </cell>
          <cell r="M138">
            <v>80</v>
          </cell>
          <cell r="N138">
            <v>79</v>
          </cell>
          <cell r="O138">
            <v>80</v>
          </cell>
          <cell r="P138">
            <v>80</v>
          </cell>
          <cell r="Q138">
            <v>79</v>
          </cell>
          <cell r="R138">
            <v>80</v>
          </cell>
          <cell r="S138">
            <v>80</v>
          </cell>
          <cell r="T138">
            <v>80</v>
          </cell>
          <cell r="U138" t="str">
            <v>WIRED MUSIC / PA SYSTEM</v>
          </cell>
          <cell r="V138">
            <v>63145</v>
          </cell>
        </row>
        <row r="139">
          <cell r="A139">
            <v>185</v>
          </cell>
          <cell r="B139">
            <v>611700000</v>
          </cell>
          <cell r="C139" t="str">
            <v>61</v>
          </cell>
          <cell r="D139" t="str">
            <v>Enclosed Mall Expenses</v>
          </cell>
          <cell r="E139" t="str">
            <v>Music</v>
          </cell>
          <cell r="F139" t="str">
            <v>Repairs &amp; Parts</v>
          </cell>
          <cell r="G139" t="str">
            <v>61  Music - Repairs &amp; Parts</v>
          </cell>
          <cell r="H139">
            <v>2000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2000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>WIRED MUSIC / PA SYSTEM</v>
          </cell>
          <cell r="V139">
            <v>63145</v>
          </cell>
        </row>
        <row r="140">
          <cell r="A140">
            <v>254</v>
          </cell>
          <cell r="B140">
            <v>610100000</v>
          </cell>
          <cell r="C140" t="str">
            <v>61</v>
          </cell>
          <cell r="D140" t="str">
            <v>Enclosed Mall Expenses</v>
          </cell>
          <cell r="E140" t="str">
            <v>Air Conditioning</v>
          </cell>
          <cell r="F140" t="str">
            <v>Belt replacement</v>
          </cell>
          <cell r="G140" t="str">
            <v>61  Air Conditioning - Belt replacement</v>
          </cell>
          <cell r="H140">
            <v>400</v>
          </cell>
          <cell r="I140">
            <v>100</v>
          </cell>
          <cell r="J140">
            <v>0</v>
          </cell>
          <cell r="K140">
            <v>0</v>
          </cell>
          <cell r="L140">
            <v>0</v>
          </cell>
          <cell r="M140">
            <v>100</v>
          </cell>
          <cell r="N140">
            <v>0</v>
          </cell>
          <cell r="O140">
            <v>0</v>
          </cell>
          <cell r="P140">
            <v>0</v>
          </cell>
          <cell r="Q140">
            <v>100</v>
          </cell>
          <cell r="R140">
            <v>0</v>
          </cell>
          <cell r="S140">
            <v>100</v>
          </cell>
          <cell r="T140">
            <v>0</v>
          </cell>
          <cell r="U140" t="str">
            <v>R&amp;M-AIR CONDITIONING</v>
          </cell>
          <cell r="V140">
            <v>63170</v>
          </cell>
        </row>
        <row r="141">
          <cell r="A141">
            <v>255</v>
          </cell>
          <cell r="B141">
            <v>610100000</v>
          </cell>
          <cell r="C141" t="str">
            <v>61</v>
          </cell>
          <cell r="D141" t="str">
            <v>Enclosed Mall Expenses</v>
          </cell>
          <cell r="E141" t="str">
            <v>Air Conditioning</v>
          </cell>
          <cell r="F141" t="str">
            <v>Condenser Replacement</v>
          </cell>
          <cell r="G141" t="str">
            <v>61  Air Conditioning - Condenser Replacement</v>
          </cell>
          <cell r="H141">
            <v>1200</v>
          </cell>
          <cell r="I141">
            <v>0</v>
          </cell>
          <cell r="J141">
            <v>0</v>
          </cell>
          <cell r="K141">
            <v>400</v>
          </cell>
          <cell r="L141">
            <v>0</v>
          </cell>
          <cell r="M141">
            <v>0</v>
          </cell>
          <cell r="N141">
            <v>400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400</v>
          </cell>
          <cell r="T141">
            <v>0</v>
          </cell>
          <cell r="U141" t="str">
            <v>R&amp;M-AIR CONDITIONING</v>
          </cell>
          <cell r="V141">
            <v>63170</v>
          </cell>
        </row>
        <row r="142">
          <cell r="A142">
            <v>256</v>
          </cell>
          <cell r="B142">
            <v>610100000</v>
          </cell>
          <cell r="C142" t="str">
            <v>61</v>
          </cell>
          <cell r="D142" t="str">
            <v>Enclosed Mall Expenses</v>
          </cell>
          <cell r="E142" t="str">
            <v>Air Conditioning</v>
          </cell>
          <cell r="F142" t="str">
            <v>Electrical Consumption</v>
          </cell>
          <cell r="G142" t="str">
            <v>61  Air Conditioning - Electrical Consumption</v>
          </cell>
          <cell r="H142">
            <v>71900</v>
          </cell>
          <cell r="I142">
            <v>3700</v>
          </cell>
          <cell r="J142">
            <v>3700</v>
          </cell>
          <cell r="K142">
            <v>4000</v>
          </cell>
          <cell r="L142">
            <v>3700</v>
          </cell>
          <cell r="M142">
            <v>5800</v>
          </cell>
          <cell r="N142">
            <v>6500</v>
          </cell>
          <cell r="O142">
            <v>8500</v>
          </cell>
          <cell r="P142">
            <v>8500</v>
          </cell>
          <cell r="Q142">
            <v>8500</v>
          </cell>
          <cell r="R142">
            <v>7000</v>
          </cell>
          <cell r="S142">
            <v>6000</v>
          </cell>
          <cell r="T142">
            <v>6000</v>
          </cell>
          <cell r="U142" t="str">
            <v>R&amp;M-AIR CONDITIONING</v>
          </cell>
          <cell r="V142">
            <v>63170</v>
          </cell>
        </row>
        <row r="143">
          <cell r="A143">
            <v>258</v>
          </cell>
          <cell r="B143">
            <v>610100000</v>
          </cell>
          <cell r="C143" t="str">
            <v>61</v>
          </cell>
          <cell r="D143" t="str">
            <v>Enclosed Mall Expenses</v>
          </cell>
          <cell r="E143" t="str">
            <v>Air Conditioning</v>
          </cell>
          <cell r="F143" t="str">
            <v>Filter replacement</v>
          </cell>
          <cell r="G143" t="str">
            <v>61  Air Conditioning - Filter replacement</v>
          </cell>
          <cell r="H143">
            <v>4800</v>
          </cell>
          <cell r="I143">
            <v>1200</v>
          </cell>
          <cell r="J143">
            <v>0</v>
          </cell>
          <cell r="K143">
            <v>0</v>
          </cell>
          <cell r="L143">
            <v>1200</v>
          </cell>
          <cell r="M143">
            <v>0</v>
          </cell>
          <cell r="N143">
            <v>0</v>
          </cell>
          <cell r="O143">
            <v>1200</v>
          </cell>
          <cell r="P143">
            <v>0</v>
          </cell>
          <cell r="Q143">
            <v>0</v>
          </cell>
          <cell r="R143">
            <v>1200</v>
          </cell>
          <cell r="S143">
            <v>0</v>
          </cell>
          <cell r="T143">
            <v>0</v>
          </cell>
          <cell r="U143" t="str">
            <v>R&amp;M-AIR CONDITIONING</v>
          </cell>
          <cell r="V143">
            <v>63170</v>
          </cell>
        </row>
        <row r="144">
          <cell r="A144">
            <v>259</v>
          </cell>
          <cell r="B144">
            <v>610100000</v>
          </cell>
          <cell r="C144" t="str">
            <v>61</v>
          </cell>
          <cell r="D144" t="str">
            <v>Enclosed Mall Expenses</v>
          </cell>
          <cell r="E144" t="str">
            <v>Air Conditioning</v>
          </cell>
          <cell r="F144" t="str">
            <v>Miscellaneous</v>
          </cell>
          <cell r="G144" t="str">
            <v>61  Air Conditioning - Miscellaneous</v>
          </cell>
          <cell r="H144">
            <v>1200</v>
          </cell>
          <cell r="I144">
            <v>300</v>
          </cell>
          <cell r="J144">
            <v>0</v>
          </cell>
          <cell r="K144">
            <v>0</v>
          </cell>
          <cell r="L144">
            <v>0</v>
          </cell>
          <cell r="M144">
            <v>300</v>
          </cell>
          <cell r="N144">
            <v>0</v>
          </cell>
          <cell r="O144">
            <v>0</v>
          </cell>
          <cell r="P144">
            <v>300</v>
          </cell>
          <cell r="Q144">
            <v>0</v>
          </cell>
          <cell r="R144">
            <v>0</v>
          </cell>
          <cell r="S144">
            <v>300</v>
          </cell>
          <cell r="T144">
            <v>0</v>
          </cell>
          <cell r="U144" t="str">
            <v>R&amp;M-AIR CONDITIONING</v>
          </cell>
          <cell r="V144">
            <v>63170</v>
          </cell>
        </row>
        <row r="145">
          <cell r="A145">
            <v>260</v>
          </cell>
          <cell r="B145">
            <v>610100000</v>
          </cell>
          <cell r="C145" t="str">
            <v>61</v>
          </cell>
          <cell r="D145" t="str">
            <v>Enclosed Mall Expenses</v>
          </cell>
          <cell r="E145" t="str">
            <v>Air Conditioning</v>
          </cell>
          <cell r="F145" t="str">
            <v>Repairs</v>
          </cell>
          <cell r="G145" t="str">
            <v>61  Air Conditioning - Repairs</v>
          </cell>
          <cell r="H145">
            <v>1400</v>
          </cell>
          <cell r="I145">
            <v>200</v>
          </cell>
          <cell r="J145">
            <v>0</v>
          </cell>
          <cell r="K145">
            <v>200</v>
          </cell>
          <cell r="L145">
            <v>0</v>
          </cell>
          <cell r="M145">
            <v>200</v>
          </cell>
          <cell r="N145">
            <v>0</v>
          </cell>
          <cell r="O145">
            <v>200</v>
          </cell>
          <cell r="P145">
            <v>0</v>
          </cell>
          <cell r="Q145">
            <v>200</v>
          </cell>
          <cell r="R145">
            <v>0</v>
          </cell>
          <cell r="S145">
            <v>200</v>
          </cell>
          <cell r="T145">
            <v>200</v>
          </cell>
          <cell r="U145" t="str">
            <v>R&amp;M-AIR CONDITIONING</v>
          </cell>
          <cell r="V145">
            <v>63170</v>
          </cell>
        </row>
        <row r="146">
          <cell r="A146">
            <v>261</v>
          </cell>
          <cell r="B146">
            <v>610150000</v>
          </cell>
          <cell r="C146" t="str">
            <v>61</v>
          </cell>
          <cell r="D146" t="str">
            <v>Enclosed Mall Expenses</v>
          </cell>
          <cell r="E146" t="str">
            <v>Air cond-contract service</v>
          </cell>
          <cell r="F146" t="str">
            <v>Contract-Linford Service Company</v>
          </cell>
          <cell r="G146" t="str">
            <v>61  Air cond-contract service - Contract-Linford Service Company</v>
          </cell>
          <cell r="H146">
            <v>4764</v>
          </cell>
          <cell r="I146">
            <v>397</v>
          </cell>
          <cell r="J146">
            <v>397</v>
          </cell>
          <cell r="K146">
            <v>397</v>
          </cell>
          <cell r="L146">
            <v>397</v>
          </cell>
          <cell r="M146">
            <v>397</v>
          </cell>
          <cell r="N146">
            <v>397</v>
          </cell>
          <cell r="O146">
            <v>397</v>
          </cell>
          <cell r="P146">
            <v>397</v>
          </cell>
          <cell r="Q146">
            <v>397</v>
          </cell>
          <cell r="R146">
            <v>397</v>
          </cell>
          <cell r="S146">
            <v>397</v>
          </cell>
          <cell r="T146">
            <v>397</v>
          </cell>
          <cell r="U146" t="str">
            <v>R&amp;M-AIR CONDITIONING</v>
          </cell>
          <cell r="V146">
            <v>63170</v>
          </cell>
        </row>
        <row r="147">
          <cell r="A147">
            <v>170</v>
          </cell>
          <cell r="B147">
            <v>610600000</v>
          </cell>
          <cell r="C147" t="str">
            <v>61</v>
          </cell>
          <cell r="D147" t="str">
            <v>Enclosed Mall Expenses</v>
          </cell>
          <cell r="E147" t="str">
            <v>Elevator / escalator</v>
          </cell>
          <cell r="F147" t="str">
            <v>Annual Inspection</v>
          </cell>
          <cell r="G147" t="str">
            <v>61  Elevator / escalator - Annual Inspection</v>
          </cell>
          <cell r="H147">
            <v>1375</v>
          </cell>
          <cell r="I147">
            <v>1375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>R&amp;M-ELEVATOR &amp; ESCALATOR</v>
          </cell>
          <cell r="V147">
            <v>63172</v>
          </cell>
        </row>
        <row r="148">
          <cell r="A148">
            <v>171</v>
          </cell>
          <cell r="B148">
            <v>610600000</v>
          </cell>
          <cell r="C148" t="str">
            <v>61</v>
          </cell>
          <cell r="D148" t="str">
            <v>Enclosed Mall Expenses</v>
          </cell>
          <cell r="E148" t="str">
            <v>Elevator / escalator</v>
          </cell>
          <cell r="F148" t="str">
            <v>Electrical Consumption</v>
          </cell>
          <cell r="G148" t="str">
            <v>61  Elevator / escalator - Electrical Consumption</v>
          </cell>
          <cell r="H148">
            <v>10500</v>
          </cell>
          <cell r="I148">
            <v>700</v>
          </cell>
          <cell r="J148">
            <v>500</v>
          </cell>
          <cell r="K148">
            <v>600</v>
          </cell>
          <cell r="L148">
            <v>600</v>
          </cell>
          <cell r="M148">
            <v>950</v>
          </cell>
          <cell r="N148">
            <v>1000</v>
          </cell>
          <cell r="O148">
            <v>1050</v>
          </cell>
          <cell r="P148">
            <v>1200</v>
          </cell>
          <cell r="Q148">
            <v>1100</v>
          </cell>
          <cell r="R148">
            <v>1000</v>
          </cell>
          <cell r="S148">
            <v>1000</v>
          </cell>
          <cell r="T148">
            <v>800</v>
          </cell>
          <cell r="U148" t="str">
            <v>R&amp;M-ELEVATOR &amp; ESCALATOR</v>
          </cell>
          <cell r="V148">
            <v>63172</v>
          </cell>
        </row>
        <row r="149">
          <cell r="A149">
            <v>172</v>
          </cell>
          <cell r="B149">
            <v>610600000</v>
          </cell>
          <cell r="C149" t="str">
            <v>61</v>
          </cell>
          <cell r="D149" t="str">
            <v>Enclosed Mall Expenses</v>
          </cell>
          <cell r="E149" t="str">
            <v>Elevator / escalator</v>
          </cell>
          <cell r="F149" t="str">
            <v>Montgomery Kone-Maint.</v>
          </cell>
          <cell r="G149" t="str">
            <v>61  Elevator / escalator - Montgomery Kone-Maint.</v>
          </cell>
          <cell r="H149">
            <v>57672</v>
          </cell>
          <cell r="I149">
            <v>4806</v>
          </cell>
          <cell r="J149">
            <v>4806</v>
          </cell>
          <cell r="K149">
            <v>4806</v>
          </cell>
          <cell r="L149">
            <v>4806</v>
          </cell>
          <cell r="M149">
            <v>4806</v>
          </cell>
          <cell r="N149">
            <v>4806</v>
          </cell>
          <cell r="O149">
            <v>4806</v>
          </cell>
          <cell r="P149">
            <v>4806</v>
          </cell>
          <cell r="Q149">
            <v>4806</v>
          </cell>
          <cell r="R149">
            <v>4806</v>
          </cell>
          <cell r="S149">
            <v>4806</v>
          </cell>
          <cell r="T149">
            <v>4806</v>
          </cell>
          <cell r="U149" t="str">
            <v>R&amp;M-ELEVATOR &amp; ESCALATOR</v>
          </cell>
          <cell r="V149">
            <v>63172</v>
          </cell>
        </row>
        <row r="150">
          <cell r="A150">
            <v>173</v>
          </cell>
          <cell r="B150">
            <v>610600000</v>
          </cell>
          <cell r="C150" t="str">
            <v>61</v>
          </cell>
          <cell r="D150" t="str">
            <v>Enclosed Mall Expenses</v>
          </cell>
          <cell r="E150" t="str">
            <v>Elevator / escalator</v>
          </cell>
          <cell r="F150" t="str">
            <v>Repairs</v>
          </cell>
          <cell r="G150" t="str">
            <v>61  Elevator / escalator - Repairs</v>
          </cell>
          <cell r="H150">
            <v>2500</v>
          </cell>
          <cell r="I150">
            <v>209</v>
          </cell>
          <cell r="J150">
            <v>208</v>
          </cell>
          <cell r="K150">
            <v>209</v>
          </cell>
          <cell r="L150">
            <v>208</v>
          </cell>
          <cell r="M150">
            <v>209</v>
          </cell>
          <cell r="N150">
            <v>208</v>
          </cell>
          <cell r="O150">
            <v>209</v>
          </cell>
          <cell r="P150">
            <v>208</v>
          </cell>
          <cell r="Q150">
            <v>208</v>
          </cell>
          <cell r="R150">
            <v>208</v>
          </cell>
          <cell r="S150">
            <v>208</v>
          </cell>
          <cell r="T150">
            <v>208</v>
          </cell>
          <cell r="U150" t="str">
            <v>R&amp;M-ELEVATOR &amp; ESCALATOR</v>
          </cell>
          <cell r="V150">
            <v>63172</v>
          </cell>
        </row>
        <row r="151">
          <cell r="A151">
            <v>33</v>
          </cell>
          <cell r="B151">
            <v>612700000</v>
          </cell>
          <cell r="C151" t="str">
            <v>61</v>
          </cell>
          <cell r="D151" t="str">
            <v>Enclosed Mall Expenses</v>
          </cell>
          <cell r="E151" t="str">
            <v>Repairs</v>
          </cell>
          <cell r="F151" t="str">
            <v>Drain &amp; Sewer Service</v>
          </cell>
          <cell r="G151" t="str">
            <v>61  Repairs - Drain &amp; Sewer Service</v>
          </cell>
          <cell r="H151">
            <v>3700</v>
          </cell>
          <cell r="I151">
            <v>100</v>
          </cell>
          <cell r="J151">
            <v>800</v>
          </cell>
          <cell r="K151">
            <v>0</v>
          </cell>
          <cell r="L151">
            <v>0</v>
          </cell>
          <cell r="M151">
            <v>800</v>
          </cell>
          <cell r="N151">
            <v>0</v>
          </cell>
          <cell r="O151">
            <v>0</v>
          </cell>
          <cell r="P151">
            <v>800</v>
          </cell>
          <cell r="Q151">
            <v>0</v>
          </cell>
          <cell r="R151">
            <v>0</v>
          </cell>
          <cell r="S151">
            <v>800</v>
          </cell>
          <cell r="T151">
            <v>400</v>
          </cell>
          <cell r="U151" t="str">
            <v>R&amp;M - GENERAL</v>
          </cell>
          <cell r="V151">
            <v>63174</v>
          </cell>
        </row>
        <row r="152">
          <cell r="A152">
            <v>34</v>
          </cell>
          <cell r="B152">
            <v>612700000</v>
          </cell>
          <cell r="C152" t="str">
            <v>61</v>
          </cell>
          <cell r="D152" t="str">
            <v>Enclosed Mall Expenses</v>
          </cell>
          <cell r="E152" t="str">
            <v>Repairs</v>
          </cell>
          <cell r="F152" t="str">
            <v>Floor Tile</v>
          </cell>
          <cell r="G152" t="str">
            <v>61  Repairs - Floor Tile</v>
          </cell>
          <cell r="H152">
            <v>500</v>
          </cell>
          <cell r="I152">
            <v>100</v>
          </cell>
          <cell r="J152">
            <v>0</v>
          </cell>
          <cell r="K152">
            <v>100</v>
          </cell>
          <cell r="L152">
            <v>0</v>
          </cell>
          <cell r="M152">
            <v>0</v>
          </cell>
          <cell r="N152">
            <v>100</v>
          </cell>
          <cell r="O152">
            <v>0</v>
          </cell>
          <cell r="P152">
            <v>0</v>
          </cell>
          <cell r="Q152">
            <v>100</v>
          </cell>
          <cell r="R152">
            <v>0</v>
          </cell>
          <cell r="S152">
            <v>0</v>
          </cell>
          <cell r="T152">
            <v>100</v>
          </cell>
          <cell r="U152" t="str">
            <v>R&amp;M - GENERAL</v>
          </cell>
          <cell r="V152">
            <v>63174</v>
          </cell>
        </row>
        <row r="153">
          <cell r="A153">
            <v>35</v>
          </cell>
          <cell r="B153">
            <v>612700000</v>
          </cell>
          <cell r="C153" t="str">
            <v>61</v>
          </cell>
          <cell r="D153" t="str">
            <v>Enclosed Mall Expenses</v>
          </cell>
          <cell r="E153" t="str">
            <v>Repairs</v>
          </cell>
          <cell r="F153" t="str">
            <v>Hallway</v>
          </cell>
          <cell r="G153" t="str">
            <v>61  Repairs - Hallway</v>
          </cell>
          <cell r="H153">
            <v>400</v>
          </cell>
          <cell r="I153">
            <v>100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100</v>
          </cell>
          <cell r="O153">
            <v>0</v>
          </cell>
          <cell r="P153">
            <v>0</v>
          </cell>
          <cell r="Q153">
            <v>100</v>
          </cell>
          <cell r="R153">
            <v>0</v>
          </cell>
          <cell r="S153">
            <v>0</v>
          </cell>
          <cell r="T153">
            <v>100</v>
          </cell>
          <cell r="U153" t="str">
            <v>R&amp;M - GENERAL</v>
          </cell>
          <cell r="V153">
            <v>63174</v>
          </cell>
        </row>
        <row r="154">
          <cell r="A154">
            <v>36</v>
          </cell>
          <cell r="B154">
            <v>612700000</v>
          </cell>
          <cell r="C154" t="str">
            <v>61</v>
          </cell>
          <cell r="D154" t="str">
            <v>Enclosed Mall Expenses</v>
          </cell>
          <cell r="E154" t="str">
            <v>Repairs</v>
          </cell>
          <cell r="F154" t="str">
            <v>Miscellaneous Repairs</v>
          </cell>
          <cell r="G154" t="str">
            <v>61  Repairs - Miscellaneous Repairs</v>
          </cell>
          <cell r="H154">
            <v>1500</v>
          </cell>
          <cell r="I154">
            <v>500</v>
          </cell>
          <cell r="J154">
            <v>300</v>
          </cell>
          <cell r="K154">
            <v>0</v>
          </cell>
          <cell r="L154">
            <v>200</v>
          </cell>
          <cell r="M154">
            <v>0</v>
          </cell>
          <cell r="N154">
            <v>200</v>
          </cell>
          <cell r="O154">
            <v>0</v>
          </cell>
          <cell r="P154">
            <v>100</v>
          </cell>
          <cell r="Q154">
            <v>0</v>
          </cell>
          <cell r="R154">
            <v>0</v>
          </cell>
          <cell r="S154">
            <v>100</v>
          </cell>
          <cell r="T154">
            <v>100</v>
          </cell>
          <cell r="U154" t="str">
            <v>R&amp;M - GENERAL</v>
          </cell>
          <cell r="V154">
            <v>63174</v>
          </cell>
        </row>
        <row r="155">
          <cell r="A155">
            <v>37</v>
          </cell>
          <cell r="B155">
            <v>612700000</v>
          </cell>
          <cell r="C155" t="str">
            <v>61</v>
          </cell>
          <cell r="D155" t="str">
            <v>Enclosed Mall Expenses</v>
          </cell>
          <cell r="E155" t="str">
            <v>Repairs</v>
          </cell>
          <cell r="F155" t="str">
            <v>New Skylights</v>
          </cell>
          <cell r="G155" t="str">
            <v>61  Repairs - New Skylights</v>
          </cell>
          <cell r="H155">
            <v>125000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125000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>R&amp;M - GENERAL</v>
          </cell>
          <cell r="V155">
            <v>63174</v>
          </cell>
        </row>
        <row r="156">
          <cell r="A156">
            <v>38</v>
          </cell>
          <cell r="B156">
            <v>612700000</v>
          </cell>
          <cell r="C156" t="str">
            <v>61</v>
          </cell>
          <cell r="D156" t="str">
            <v>Enclosed Mall Expenses</v>
          </cell>
          <cell r="E156" t="str">
            <v>Repairs</v>
          </cell>
          <cell r="F156" t="str">
            <v>Paint supplies</v>
          </cell>
          <cell r="G156" t="str">
            <v>61  Repairs - Paint supplies</v>
          </cell>
          <cell r="H156">
            <v>800</v>
          </cell>
          <cell r="I156">
            <v>0</v>
          </cell>
          <cell r="J156">
            <v>100</v>
          </cell>
          <cell r="K156">
            <v>100</v>
          </cell>
          <cell r="L156">
            <v>100</v>
          </cell>
          <cell r="M156">
            <v>0</v>
          </cell>
          <cell r="N156">
            <v>100</v>
          </cell>
          <cell r="O156">
            <v>0</v>
          </cell>
          <cell r="P156">
            <v>100</v>
          </cell>
          <cell r="Q156">
            <v>100</v>
          </cell>
          <cell r="R156">
            <v>0</v>
          </cell>
          <cell r="S156">
            <v>100</v>
          </cell>
          <cell r="T156">
            <v>100</v>
          </cell>
          <cell r="U156" t="str">
            <v>R&amp;M - GENERAL</v>
          </cell>
          <cell r="V156">
            <v>63174</v>
          </cell>
        </row>
        <row r="157">
          <cell r="A157">
            <v>39</v>
          </cell>
          <cell r="B157">
            <v>612700000</v>
          </cell>
          <cell r="C157" t="str">
            <v>61</v>
          </cell>
          <cell r="D157" t="str">
            <v>Enclosed Mall Expenses</v>
          </cell>
          <cell r="E157" t="str">
            <v>Repairs</v>
          </cell>
          <cell r="F157" t="str">
            <v>Public Restrooms</v>
          </cell>
          <cell r="G157" t="str">
            <v>61  Repairs - Public Restrooms</v>
          </cell>
          <cell r="H157">
            <v>400</v>
          </cell>
          <cell r="I157">
            <v>0</v>
          </cell>
          <cell r="J157">
            <v>100</v>
          </cell>
          <cell r="K157">
            <v>0</v>
          </cell>
          <cell r="L157">
            <v>0</v>
          </cell>
          <cell r="M157">
            <v>100</v>
          </cell>
          <cell r="N157">
            <v>0</v>
          </cell>
          <cell r="O157">
            <v>0</v>
          </cell>
          <cell r="P157">
            <v>100</v>
          </cell>
          <cell r="Q157">
            <v>0</v>
          </cell>
          <cell r="R157">
            <v>0</v>
          </cell>
          <cell r="S157">
            <v>100</v>
          </cell>
          <cell r="T157">
            <v>0</v>
          </cell>
          <cell r="U157" t="str">
            <v>R&amp;M - GENERAL</v>
          </cell>
          <cell r="V157">
            <v>63174</v>
          </cell>
        </row>
        <row r="158">
          <cell r="A158">
            <v>105</v>
          </cell>
          <cell r="B158">
            <v>612700000</v>
          </cell>
          <cell r="C158" t="str">
            <v>61</v>
          </cell>
          <cell r="D158" t="str">
            <v>Enclosed Mall Expenses</v>
          </cell>
          <cell r="E158" t="str">
            <v>Repairs</v>
          </cell>
          <cell r="F158" t="str">
            <v>Roof</v>
          </cell>
          <cell r="G158" t="str">
            <v>61  Repairs - Roof</v>
          </cell>
          <cell r="H158">
            <v>600</v>
          </cell>
          <cell r="I158">
            <v>0</v>
          </cell>
          <cell r="J158">
            <v>0</v>
          </cell>
          <cell r="K158">
            <v>600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>R&amp;M - GENERAL</v>
          </cell>
          <cell r="V158">
            <v>63174</v>
          </cell>
        </row>
        <row r="159">
          <cell r="A159">
            <v>106</v>
          </cell>
          <cell r="B159">
            <v>612700000</v>
          </cell>
          <cell r="C159" t="str">
            <v>61</v>
          </cell>
          <cell r="D159" t="str">
            <v>Enclosed Mall Expenses</v>
          </cell>
          <cell r="E159" t="str">
            <v>Repairs</v>
          </cell>
          <cell r="F159" t="str">
            <v>Roof Repair</v>
          </cell>
          <cell r="G159" t="str">
            <v>61  Repairs - Roof Repair</v>
          </cell>
          <cell r="H159">
            <v>15000</v>
          </cell>
          <cell r="I159">
            <v>1250</v>
          </cell>
          <cell r="J159">
            <v>1250</v>
          </cell>
          <cell r="K159">
            <v>1250</v>
          </cell>
          <cell r="L159">
            <v>1250</v>
          </cell>
          <cell r="M159">
            <v>1250</v>
          </cell>
          <cell r="N159">
            <v>1250</v>
          </cell>
          <cell r="O159">
            <v>1250</v>
          </cell>
          <cell r="P159">
            <v>1250</v>
          </cell>
          <cell r="Q159">
            <v>1250</v>
          </cell>
          <cell r="R159">
            <v>1250</v>
          </cell>
          <cell r="S159">
            <v>1250</v>
          </cell>
          <cell r="T159">
            <v>1250</v>
          </cell>
          <cell r="U159" t="str">
            <v>R&amp;M - GENERAL</v>
          </cell>
          <cell r="V159">
            <v>63174</v>
          </cell>
        </row>
        <row r="160">
          <cell r="A160">
            <v>107</v>
          </cell>
          <cell r="B160">
            <v>612700000</v>
          </cell>
          <cell r="C160" t="str">
            <v>61</v>
          </cell>
          <cell r="D160" t="str">
            <v>Enclosed Mall Expenses</v>
          </cell>
          <cell r="E160" t="str">
            <v>Repairs</v>
          </cell>
          <cell r="F160" t="str">
            <v>Sliding Door Repair</v>
          </cell>
          <cell r="G160" t="str">
            <v>61  Repairs - Sliding Door Repair</v>
          </cell>
          <cell r="H160">
            <v>3900</v>
          </cell>
          <cell r="I160">
            <v>0</v>
          </cell>
          <cell r="J160">
            <v>0</v>
          </cell>
          <cell r="K160">
            <v>0</v>
          </cell>
          <cell r="L160">
            <v>3900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>R&amp;M - GENERAL</v>
          </cell>
          <cell r="V160">
            <v>63174</v>
          </cell>
        </row>
        <row r="161">
          <cell r="A161">
            <v>159</v>
          </cell>
          <cell r="B161">
            <v>622600000</v>
          </cell>
          <cell r="C161" t="str">
            <v>62</v>
          </cell>
          <cell r="D161" t="str">
            <v>Common Area &amp; CAM Tax Expenses</v>
          </cell>
          <cell r="E161" t="str">
            <v>Reader board</v>
          </cell>
          <cell r="F161" t="str">
            <v>Monument Sign-Maint. &amp; Utilities</v>
          </cell>
          <cell r="G161" t="str">
            <v>62  Reader board - Monument Sign-Maint. &amp; Utilities</v>
          </cell>
          <cell r="H161">
            <v>36000</v>
          </cell>
          <cell r="I161">
            <v>3000</v>
          </cell>
          <cell r="J161">
            <v>3000</v>
          </cell>
          <cell r="K161">
            <v>3000</v>
          </cell>
          <cell r="L161">
            <v>3000</v>
          </cell>
          <cell r="M161">
            <v>3000</v>
          </cell>
          <cell r="N161">
            <v>3000</v>
          </cell>
          <cell r="O161">
            <v>3000</v>
          </cell>
          <cell r="P161">
            <v>3000</v>
          </cell>
          <cell r="Q161">
            <v>3000</v>
          </cell>
          <cell r="R161">
            <v>3000</v>
          </cell>
          <cell r="S161">
            <v>3000</v>
          </cell>
          <cell r="T161">
            <v>3000</v>
          </cell>
          <cell r="U161" t="str">
            <v>R&amp;M - GENERAL</v>
          </cell>
          <cell r="V161">
            <v>63174</v>
          </cell>
        </row>
        <row r="162">
          <cell r="A162">
            <v>160</v>
          </cell>
          <cell r="B162">
            <v>622600000</v>
          </cell>
          <cell r="C162" t="str">
            <v>62</v>
          </cell>
          <cell r="D162" t="str">
            <v>Common Area &amp; CAM Tax Expenses</v>
          </cell>
          <cell r="E162" t="str">
            <v>Reader board</v>
          </cell>
          <cell r="F162" t="str">
            <v>Monument Sign-Revenue</v>
          </cell>
          <cell r="G162" t="str">
            <v>62  Reader board - Monument Sign-Revenue</v>
          </cell>
          <cell r="H162">
            <v>-50004</v>
          </cell>
          <cell r="I162">
            <v>-4167</v>
          </cell>
          <cell r="J162">
            <v>-4167</v>
          </cell>
          <cell r="K162">
            <v>-4167</v>
          </cell>
          <cell r="L162">
            <v>-4167</v>
          </cell>
          <cell r="M162">
            <v>-4167</v>
          </cell>
          <cell r="N162">
            <v>-4167</v>
          </cell>
          <cell r="O162">
            <v>-4167</v>
          </cell>
          <cell r="P162">
            <v>-4167</v>
          </cell>
          <cell r="Q162">
            <v>-4167</v>
          </cell>
          <cell r="R162">
            <v>-4167</v>
          </cell>
          <cell r="S162">
            <v>-4167</v>
          </cell>
          <cell r="T162">
            <v>-4167</v>
          </cell>
          <cell r="U162" t="str">
            <v>R&amp;M - GENERAL</v>
          </cell>
          <cell r="V162">
            <v>63174</v>
          </cell>
        </row>
        <row r="163">
          <cell r="A163">
            <v>161</v>
          </cell>
          <cell r="B163">
            <v>622600000</v>
          </cell>
          <cell r="C163" t="str">
            <v>62</v>
          </cell>
          <cell r="D163" t="str">
            <v>Common Area &amp; CAM Tax Expenses</v>
          </cell>
          <cell r="E163" t="str">
            <v>Reader board</v>
          </cell>
          <cell r="F163" t="str">
            <v>Monument Sign-Salary</v>
          </cell>
          <cell r="G163" t="str">
            <v>62  Reader board - Monument Sign-Salary</v>
          </cell>
          <cell r="H163">
            <v>15600</v>
          </cell>
          <cell r="I163">
            <v>1300</v>
          </cell>
          <cell r="J163">
            <v>1300</v>
          </cell>
          <cell r="K163">
            <v>1300</v>
          </cell>
          <cell r="L163">
            <v>1300</v>
          </cell>
          <cell r="M163">
            <v>1300</v>
          </cell>
          <cell r="N163">
            <v>1300</v>
          </cell>
          <cell r="O163">
            <v>1300</v>
          </cell>
          <cell r="P163">
            <v>1300</v>
          </cell>
          <cell r="Q163">
            <v>1300</v>
          </cell>
          <cell r="R163">
            <v>1300</v>
          </cell>
          <cell r="S163">
            <v>1300</v>
          </cell>
          <cell r="T163">
            <v>1300</v>
          </cell>
          <cell r="U163" t="str">
            <v>R&amp;M - GENERAL</v>
          </cell>
          <cell r="V163">
            <v>63174</v>
          </cell>
        </row>
        <row r="164">
          <cell r="A164">
            <v>162</v>
          </cell>
          <cell r="B164">
            <v>622600000</v>
          </cell>
          <cell r="C164" t="str">
            <v>62</v>
          </cell>
          <cell r="D164" t="str">
            <v>Common Area &amp; CAM Tax Expenses</v>
          </cell>
          <cell r="E164" t="str">
            <v>Reader board</v>
          </cell>
          <cell r="F164" t="str">
            <v>Monument Sign-Supplies</v>
          </cell>
          <cell r="G164" t="str">
            <v>62  Reader board - Monument Sign-Supplies</v>
          </cell>
          <cell r="H164">
            <v>4800</v>
          </cell>
          <cell r="I164">
            <v>400</v>
          </cell>
          <cell r="J164">
            <v>400</v>
          </cell>
          <cell r="K164">
            <v>400</v>
          </cell>
          <cell r="L164">
            <v>400</v>
          </cell>
          <cell r="M164">
            <v>400</v>
          </cell>
          <cell r="N164">
            <v>400</v>
          </cell>
          <cell r="O164">
            <v>400</v>
          </cell>
          <cell r="P164">
            <v>400</v>
          </cell>
          <cell r="Q164">
            <v>400</v>
          </cell>
          <cell r="R164">
            <v>400</v>
          </cell>
          <cell r="S164">
            <v>400</v>
          </cell>
          <cell r="T164">
            <v>400</v>
          </cell>
          <cell r="U164" t="str">
            <v>R&amp;M - GENERAL</v>
          </cell>
          <cell r="V164">
            <v>63174</v>
          </cell>
        </row>
        <row r="165">
          <cell r="A165">
            <v>209</v>
          </cell>
          <cell r="B165">
            <v>691500000</v>
          </cell>
          <cell r="C165" t="str">
            <v>69</v>
          </cell>
          <cell r="D165" t="str">
            <v>Other CAM Expenses</v>
          </cell>
          <cell r="E165" t="str">
            <v>Miscellaneous</v>
          </cell>
          <cell r="F165" t="str">
            <v>Fax Machine Supplies</v>
          </cell>
          <cell r="G165" t="str">
            <v>69  Miscellaneous - Fax Machine Supplies</v>
          </cell>
          <cell r="H165">
            <v>300</v>
          </cell>
          <cell r="I165">
            <v>100</v>
          </cell>
          <cell r="J165">
            <v>0</v>
          </cell>
          <cell r="K165">
            <v>0</v>
          </cell>
          <cell r="L165">
            <v>0</v>
          </cell>
          <cell r="M165">
            <v>100</v>
          </cell>
          <cell r="N165">
            <v>0</v>
          </cell>
          <cell r="O165">
            <v>0</v>
          </cell>
          <cell r="P165">
            <v>0</v>
          </cell>
          <cell r="Q165">
            <v>100</v>
          </cell>
          <cell r="R165">
            <v>0</v>
          </cell>
          <cell r="S165">
            <v>0</v>
          </cell>
          <cell r="T165">
            <v>0</v>
          </cell>
          <cell r="U165" t="str">
            <v>R&amp;M - GENERAL</v>
          </cell>
          <cell r="V165">
            <v>63174</v>
          </cell>
        </row>
        <row r="166">
          <cell r="A166">
            <v>210</v>
          </cell>
          <cell r="B166">
            <v>691500000</v>
          </cell>
          <cell r="C166" t="str">
            <v>69</v>
          </cell>
          <cell r="D166" t="str">
            <v>Other CAM Expenses</v>
          </cell>
          <cell r="E166" t="str">
            <v>Miscellaneous</v>
          </cell>
          <cell r="F166" t="str">
            <v>Fax Phone Service</v>
          </cell>
          <cell r="G166" t="str">
            <v>69  Miscellaneous - Fax Phone Service</v>
          </cell>
          <cell r="H166">
            <v>444</v>
          </cell>
          <cell r="I166">
            <v>37</v>
          </cell>
          <cell r="J166">
            <v>37</v>
          </cell>
          <cell r="K166">
            <v>37</v>
          </cell>
          <cell r="L166">
            <v>37</v>
          </cell>
          <cell r="M166">
            <v>37</v>
          </cell>
          <cell r="N166">
            <v>37</v>
          </cell>
          <cell r="O166">
            <v>37</v>
          </cell>
          <cell r="P166">
            <v>37</v>
          </cell>
          <cell r="Q166">
            <v>37</v>
          </cell>
          <cell r="R166">
            <v>37</v>
          </cell>
          <cell r="S166">
            <v>37</v>
          </cell>
          <cell r="T166">
            <v>37</v>
          </cell>
          <cell r="U166" t="str">
            <v>R&amp;M - GENERAL</v>
          </cell>
          <cell r="V166">
            <v>63174</v>
          </cell>
        </row>
        <row r="167">
          <cell r="A167">
            <v>211</v>
          </cell>
          <cell r="B167">
            <v>691800000</v>
          </cell>
          <cell r="C167" t="str">
            <v>69</v>
          </cell>
          <cell r="D167" t="str">
            <v>Other CAM Expenses</v>
          </cell>
          <cell r="E167" t="str">
            <v>Office equipment</v>
          </cell>
          <cell r="F167" t="str">
            <v>Computer</v>
          </cell>
          <cell r="G167" t="str">
            <v>69  Office equipment - Computer</v>
          </cell>
          <cell r="H167">
            <v>3000</v>
          </cell>
          <cell r="I167">
            <v>0</v>
          </cell>
          <cell r="J167">
            <v>0</v>
          </cell>
          <cell r="K167">
            <v>3000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>R&amp;M - MACH &amp; EQUIP</v>
          </cell>
          <cell r="V167">
            <v>63176</v>
          </cell>
        </row>
        <row r="168">
          <cell r="A168">
            <v>212</v>
          </cell>
          <cell r="B168">
            <v>691800000</v>
          </cell>
          <cell r="C168" t="str">
            <v>69</v>
          </cell>
          <cell r="D168" t="str">
            <v>Other CAM Expenses</v>
          </cell>
          <cell r="E168" t="str">
            <v>Office equipment</v>
          </cell>
          <cell r="F168" t="str">
            <v>Copier Lease</v>
          </cell>
          <cell r="G168" t="str">
            <v>69  Office equipment - Copier Lease</v>
          </cell>
          <cell r="H168">
            <v>4400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400</v>
          </cell>
          <cell r="R168">
            <v>400</v>
          </cell>
          <cell r="S168">
            <v>400</v>
          </cell>
          <cell r="T168">
            <v>0</v>
          </cell>
          <cell r="U168" t="str">
            <v>R&amp;M - MACH &amp; EQUIP</v>
          </cell>
          <cell r="V168">
            <v>63176</v>
          </cell>
        </row>
        <row r="169">
          <cell r="A169">
            <v>213</v>
          </cell>
          <cell r="B169">
            <v>691800000</v>
          </cell>
          <cell r="C169" t="str">
            <v>69</v>
          </cell>
          <cell r="D169" t="str">
            <v>Other CAM Expenses</v>
          </cell>
          <cell r="E169" t="str">
            <v>Office equipment</v>
          </cell>
          <cell r="F169" t="str">
            <v>Copier Maintenance</v>
          </cell>
          <cell r="G169" t="str">
            <v>69  Office equipment - Copier Maintenance</v>
          </cell>
          <cell r="H169">
            <v>1860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  <cell r="O169">
            <v>155</v>
          </cell>
          <cell r="P169">
            <v>155</v>
          </cell>
          <cell r="Q169">
            <v>155</v>
          </cell>
          <cell r="R169">
            <v>155</v>
          </cell>
          <cell r="S169">
            <v>155</v>
          </cell>
          <cell r="T169">
            <v>155</v>
          </cell>
          <cell r="U169" t="str">
            <v>R&amp;M - MACH &amp; EQUIP</v>
          </cell>
          <cell r="V169">
            <v>63176</v>
          </cell>
        </row>
        <row r="170">
          <cell r="A170">
            <v>97</v>
          </cell>
          <cell r="B170">
            <v>691800000</v>
          </cell>
          <cell r="C170" t="str">
            <v>69</v>
          </cell>
          <cell r="D170" t="str">
            <v>Other CAM Expenses</v>
          </cell>
          <cell r="E170" t="str">
            <v>Office equipment</v>
          </cell>
          <cell r="F170" t="str">
            <v>Typewriter Maintenance</v>
          </cell>
          <cell r="G170" t="str">
            <v>69  Office equipment - Typewriter Maintenance</v>
          </cell>
          <cell r="H170">
            <v>300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300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>R&amp;M - MACH &amp; EQUIP</v>
          </cell>
          <cell r="V170">
            <v>63176</v>
          </cell>
        </row>
        <row r="171">
          <cell r="A171">
            <v>163</v>
          </cell>
          <cell r="B171">
            <v>622700000</v>
          </cell>
          <cell r="C171" t="str">
            <v>62</v>
          </cell>
          <cell r="D171" t="str">
            <v>Common Area &amp; CAM Tax Expenses</v>
          </cell>
          <cell r="E171" t="str">
            <v>Repairs</v>
          </cell>
          <cell r="F171" t="str">
            <v>Curb painting</v>
          </cell>
          <cell r="G171" t="str">
            <v>62  Repairs - Curb painting</v>
          </cell>
          <cell r="H171">
            <v>2000</v>
          </cell>
          <cell r="I171">
            <v>0</v>
          </cell>
          <cell r="J171">
            <v>0</v>
          </cell>
          <cell r="K171">
            <v>0</v>
          </cell>
          <cell r="L171">
            <v>300</v>
          </cell>
          <cell r="M171">
            <v>300</v>
          </cell>
          <cell r="N171">
            <v>400</v>
          </cell>
          <cell r="O171">
            <v>400</v>
          </cell>
          <cell r="P171">
            <v>300</v>
          </cell>
          <cell r="Q171">
            <v>300</v>
          </cell>
          <cell r="R171">
            <v>0</v>
          </cell>
          <cell r="S171">
            <v>0</v>
          </cell>
          <cell r="T171">
            <v>0</v>
          </cell>
          <cell r="U171" t="str">
            <v>R&amp;M - OUTSIDE</v>
          </cell>
          <cell r="V171">
            <v>63178</v>
          </cell>
        </row>
        <row r="172">
          <cell r="A172">
            <v>164</v>
          </cell>
          <cell r="B172">
            <v>622700000</v>
          </cell>
          <cell r="C172" t="str">
            <v>62</v>
          </cell>
          <cell r="D172" t="str">
            <v>Common Area &amp; CAM Tax Expenses</v>
          </cell>
          <cell r="E172" t="str">
            <v>Repairs</v>
          </cell>
          <cell r="F172" t="str">
            <v>Drain &amp; sewer service</v>
          </cell>
          <cell r="G172" t="str">
            <v>62  Repairs - Drain &amp; sewer service</v>
          </cell>
          <cell r="H172">
            <v>1500</v>
          </cell>
          <cell r="I172">
            <v>0</v>
          </cell>
          <cell r="J172">
            <v>375</v>
          </cell>
          <cell r="K172">
            <v>0</v>
          </cell>
          <cell r="L172">
            <v>0</v>
          </cell>
          <cell r="M172">
            <v>375</v>
          </cell>
          <cell r="N172">
            <v>0</v>
          </cell>
          <cell r="O172">
            <v>0</v>
          </cell>
          <cell r="P172">
            <v>375</v>
          </cell>
          <cell r="Q172">
            <v>0</v>
          </cell>
          <cell r="R172">
            <v>0</v>
          </cell>
          <cell r="S172">
            <v>375</v>
          </cell>
          <cell r="T172">
            <v>0</v>
          </cell>
          <cell r="U172" t="str">
            <v>R&amp;M - OUTSIDE</v>
          </cell>
          <cell r="V172">
            <v>63178</v>
          </cell>
        </row>
        <row r="173">
          <cell r="A173">
            <v>165</v>
          </cell>
          <cell r="B173">
            <v>622700000</v>
          </cell>
          <cell r="C173" t="str">
            <v>62</v>
          </cell>
          <cell r="D173" t="str">
            <v>Common Area &amp; CAM Tax Expenses</v>
          </cell>
          <cell r="E173" t="str">
            <v>Repairs</v>
          </cell>
          <cell r="F173" t="str">
            <v>Expansion joints</v>
          </cell>
          <cell r="G173" t="str">
            <v>62  Repairs - Expansion joints</v>
          </cell>
          <cell r="H173">
            <v>2490</v>
          </cell>
          <cell r="I173">
            <v>830</v>
          </cell>
          <cell r="J173">
            <v>0</v>
          </cell>
          <cell r="K173">
            <v>0</v>
          </cell>
          <cell r="L173">
            <v>0</v>
          </cell>
          <cell r="M173">
            <v>830</v>
          </cell>
          <cell r="N173">
            <v>0</v>
          </cell>
          <cell r="O173">
            <v>0</v>
          </cell>
          <cell r="P173">
            <v>0</v>
          </cell>
          <cell r="Q173">
            <v>830</v>
          </cell>
          <cell r="R173">
            <v>0</v>
          </cell>
          <cell r="S173">
            <v>0</v>
          </cell>
          <cell r="T173">
            <v>0</v>
          </cell>
          <cell r="U173" t="str">
            <v>R&amp;M - OUTSIDE</v>
          </cell>
          <cell r="V173">
            <v>63178</v>
          </cell>
        </row>
        <row r="174">
          <cell r="A174">
            <v>54</v>
          </cell>
          <cell r="B174">
            <v>622700000</v>
          </cell>
          <cell r="C174" t="str">
            <v>62</v>
          </cell>
          <cell r="D174" t="str">
            <v>Common Area &amp; CAM Tax Expenses</v>
          </cell>
          <cell r="E174" t="str">
            <v>Repairs</v>
          </cell>
          <cell r="F174" t="str">
            <v>Misc. supplies</v>
          </cell>
          <cell r="G174" t="str">
            <v>62  Repairs - Misc. supplies</v>
          </cell>
          <cell r="H174">
            <v>1200</v>
          </cell>
          <cell r="I174">
            <v>100</v>
          </cell>
          <cell r="J174">
            <v>100</v>
          </cell>
          <cell r="K174">
            <v>100</v>
          </cell>
          <cell r="L174">
            <v>100</v>
          </cell>
          <cell r="M174">
            <v>100</v>
          </cell>
          <cell r="N174">
            <v>100</v>
          </cell>
          <cell r="O174">
            <v>100</v>
          </cell>
          <cell r="P174">
            <v>100</v>
          </cell>
          <cell r="Q174">
            <v>100</v>
          </cell>
          <cell r="R174">
            <v>100</v>
          </cell>
          <cell r="S174">
            <v>100</v>
          </cell>
          <cell r="T174">
            <v>100</v>
          </cell>
          <cell r="U174" t="str">
            <v>R&amp;M - OUTSIDE</v>
          </cell>
          <cell r="V174">
            <v>63178</v>
          </cell>
        </row>
        <row r="175">
          <cell r="A175">
            <v>55</v>
          </cell>
          <cell r="B175">
            <v>622700000</v>
          </cell>
          <cell r="C175" t="str">
            <v>62</v>
          </cell>
          <cell r="D175" t="str">
            <v>Common Area &amp; CAM Tax Expenses</v>
          </cell>
          <cell r="E175" t="str">
            <v>Repairs</v>
          </cell>
          <cell r="F175" t="str">
            <v>Parking Lot repair</v>
          </cell>
          <cell r="G175" t="str">
            <v>62  Repairs - Parking Lot repair</v>
          </cell>
          <cell r="H175">
            <v>200000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100000</v>
          </cell>
          <cell r="P175">
            <v>100000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>R&amp;M - OUTSIDE</v>
          </cell>
          <cell r="V175">
            <v>63178</v>
          </cell>
        </row>
        <row r="176">
          <cell r="A176">
            <v>65</v>
          </cell>
          <cell r="B176">
            <v>623450000</v>
          </cell>
          <cell r="C176" t="str">
            <v>62</v>
          </cell>
          <cell r="D176" t="str">
            <v>Common Area &amp; CAM Tax Expenses</v>
          </cell>
          <cell r="E176" t="str">
            <v>Sweeping-contract serv</v>
          </cell>
          <cell r="F176" t="str">
            <v>Contract-Universal Sweeping Services</v>
          </cell>
          <cell r="G176" t="str">
            <v>62  Sweeping-contract serv - Contract-Universal Sweeping Services</v>
          </cell>
          <cell r="H176">
            <v>39600</v>
          </cell>
          <cell r="I176">
            <v>3300</v>
          </cell>
          <cell r="J176">
            <v>3300</v>
          </cell>
          <cell r="K176">
            <v>3300</v>
          </cell>
          <cell r="L176">
            <v>3300</v>
          </cell>
          <cell r="M176">
            <v>3300</v>
          </cell>
          <cell r="N176">
            <v>3300</v>
          </cell>
          <cell r="O176">
            <v>3300</v>
          </cell>
          <cell r="P176">
            <v>3300</v>
          </cell>
          <cell r="Q176">
            <v>3300</v>
          </cell>
          <cell r="R176">
            <v>3300</v>
          </cell>
          <cell r="S176">
            <v>3300</v>
          </cell>
          <cell r="T176">
            <v>3300</v>
          </cell>
          <cell r="U176" t="str">
            <v>R&amp;M - PARKING</v>
          </cell>
          <cell r="V176">
            <v>63180</v>
          </cell>
        </row>
        <row r="177">
          <cell r="A177">
            <v>156</v>
          </cell>
          <cell r="B177">
            <v>621300000</v>
          </cell>
          <cell r="C177" t="str">
            <v>62</v>
          </cell>
          <cell r="D177" t="str">
            <v>Common Area &amp; CAM Tax Expenses</v>
          </cell>
          <cell r="E177" t="str">
            <v>Lighting</v>
          </cell>
          <cell r="F177" t="str">
            <v>Electrical Consumption</v>
          </cell>
          <cell r="G177" t="str">
            <v>62  Lighting - Electrical Consumption</v>
          </cell>
          <cell r="H177">
            <v>90300</v>
          </cell>
          <cell r="I177">
            <v>6000</v>
          </cell>
          <cell r="J177">
            <v>4000</v>
          </cell>
          <cell r="K177">
            <v>5000</v>
          </cell>
          <cell r="L177">
            <v>5000</v>
          </cell>
          <cell r="M177">
            <v>7700</v>
          </cell>
          <cell r="N177">
            <v>8500</v>
          </cell>
          <cell r="O177">
            <v>8600</v>
          </cell>
          <cell r="P177">
            <v>10000</v>
          </cell>
          <cell r="Q177">
            <v>9500</v>
          </cell>
          <cell r="R177">
            <v>9000</v>
          </cell>
          <cell r="S177">
            <v>8500</v>
          </cell>
          <cell r="T177">
            <v>8500</v>
          </cell>
          <cell r="U177" t="str">
            <v>SUPPLIES - LIGHTING</v>
          </cell>
          <cell r="V177">
            <v>63194</v>
          </cell>
        </row>
        <row r="178">
          <cell r="A178">
            <v>56</v>
          </cell>
          <cell r="B178">
            <v>621300000</v>
          </cell>
          <cell r="C178" t="str">
            <v>62</v>
          </cell>
          <cell r="D178" t="str">
            <v>Common Area &amp; CAM Tax Expenses</v>
          </cell>
          <cell r="E178" t="str">
            <v>Lighting</v>
          </cell>
          <cell r="F178" t="str">
            <v>Equipment rental</v>
          </cell>
          <cell r="G178" t="str">
            <v>62  Lighting - Equipment rental</v>
          </cell>
          <cell r="H178">
            <v>1500</v>
          </cell>
          <cell r="I178">
            <v>300</v>
          </cell>
          <cell r="J178">
            <v>0</v>
          </cell>
          <cell r="K178">
            <v>0</v>
          </cell>
          <cell r="L178">
            <v>0</v>
          </cell>
          <cell r="M178">
            <v>300</v>
          </cell>
          <cell r="N178">
            <v>0</v>
          </cell>
          <cell r="O178">
            <v>0</v>
          </cell>
          <cell r="P178">
            <v>400</v>
          </cell>
          <cell r="Q178">
            <v>0</v>
          </cell>
          <cell r="R178">
            <v>0</v>
          </cell>
          <cell r="S178">
            <v>0</v>
          </cell>
          <cell r="T178">
            <v>500</v>
          </cell>
          <cell r="U178" t="str">
            <v>SUPPLIES - LIGHTING</v>
          </cell>
          <cell r="V178">
            <v>63194</v>
          </cell>
        </row>
        <row r="179">
          <cell r="A179">
            <v>57</v>
          </cell>
          <cell r="B179">
            <v>621300000</v>
          </cell>
          <cell r="C179" t="str">
            <v>62</v>
          </cell>
          <cell r="D179" t="str">
            <v>Common Area &amp; CAM Tax Expenses</v>
          </cell>
          <cell r="E179" t="str">
            <v>Lighting</v>
          </cell>
          <cell r="F179" t="str">
            <v>Repairs</v>
          </cell>
          <cell r="G179" t="str">
            <v>62  Lighting - Repairs</v>
          </cell>
          <cell r="H179">
            <v>1700</v>
          </cell>
          <cell r="I179">
            <v>141</v>
          </cell>
          <cell r="J179">
            <v>141</v>
          </cell>
          <cell r="K179">
            <v>141</v>
          </cell>
          <cell r="L179">
            <v>141</v>
          </cell>
          <cell r="M179">
            <v>141</v>
          </cell>
          <cell r="N179">
            <v>141</v>
          </cell>
          <cell r="O179">
            <v>141</v>
          </cell>
          <cell r="P179">
            <v>141</v>
          </cell>
          <cell r="Q179">
            <v>141</v>
          </cell>
          <cell r="R179">
            <v>141</v>
          </cell>
          <cell r="S179">
            <v>141</v>
          </cell>
          <cell r="T179">
            <v>149</v>
          </cell>
          <cell r="U179" t="str">
            <v>SUPPLIES - LIGHTING</v>
          </cell>
          <cell r="V179">
            <v>63194</v>
          </cell>
        </row>
        <row r="180">
          <cell r="A180">
            <v>128</v>
          </cell>
          <cell r="B180">
            <v>621300000</v>
          </cell>
          <cell r="C180" t="str">
            <v>62</v>
          </cell>
          <cell r="D180" t="str">
            <v>Common Area &amp; CAM Tax Expenses</v>
          </cell>
          <cell r="E180" t="str">
            <v>Lighting</v>
          </cell>
          <cell r="F180" t="str">
            <v>Supplies</v>
          </cell>
          <cell r="G180" t="str">
            <v>62  Lighting - Supplies</v>
          </cell>
          <cell r="H180">
            <v>1500</v>
          </cell>
          <cell r="I180">
            <v>125</v>
          </cell>
          <cell r="J180">
            <v>125</v>
          </cell>
          <cell r="K180">
            <v>125</v>
          </cell>
          <cell r="L180">
            <v>125</v>
          </cell>
          <cell r="M180">
            <v>125</v>
          </cell>
          <cell r="N180">
            <v>125</v>
          </cell>
          <cell r="O180">
            <v>125</v>
          </cell>
          <cell r="P180">
            <v>125</v>
          </cell>
          <cell r="Q180">
            <v>125</v>
          </cell>
          <cell r="R180">
            <v>125</v>
          </cell>
          <cell r="S180">
            <v>125</v>
          </cell>
          <cell r="T180">
            <v>125</v>
          </cell>
          <cell r="U180" t="str">
            <v>SUPPLIES - LIGHTING</v>
          </cell>
          <cell r="V180">
            <v>63194</v>
          </cell>
        </row>
        <row r="181">
          <cell r="A181">
            <v>108</v>
          </cell>
          <cell r="B181">
            <v>612900000</v>
          </cell>
          <cell r="C181" t="str">
            <v>61</v>
          </cell>
          <cell r="D181" t="str">
            <v>Enclosed Mall Expenses</v>
          </cell>
          <cell r="E181" t="str">
            <v>Seasonal decor</v>
          </cell>
          <cell r="F181" t="str">
            <v>Broom Lift Rental</v>
          </cell>
          <cell r="G181" t="str">
            <v>61  Seasonal decor - Broom Lift Rental</v>
          </cell>
          <cell r="H181">
            <v>1800</v>
          </cell>
          <cell r="I181">
            <v>900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900</v>
          </cell>
          <cell r="T181">
            <v>0</v>
          </cell>
          <cell r="U181" t="str">
            <v>SUPPLIES - MAINTENANCE</v>
          </cell>
          <cell r="V181">
            <v>63196</v>
          </cell>
        </row>
        <row r="182">
          <cell r="A182">
            <v>109</v>
          </cell>
          <cell r="B182">
            <v>612900000</v>
          </cell>
          <cell r="C182" t="str">
            <v>61</v>
          </cell>
          <cell r="D182" t="str">
            <v>Enclosed Mall Expenses</v>
          </cell>
          <cell r="E182" t="str">
            <v>Seasonal decor</v>
          </cell>
          <cell r="F182" t="str">
            <v>Christmas Decor Amortization</v>
          </cell>
          <cell r="G182" t="str">
            <v>61  Seasonal decor - Christmas Decor Amortization</v>
          </cell>
          <cell r="H182">
            <v>31416</v>
          </cell>
          <cell r="I182">
            <v>2618</v>
          </cell>
          <cell r="J182">
            <v>2618</v>
          </cell>
          <cell r="K182">
            <v>2618</v>
          </cell>
          <cell r="L182">
            <v>2618</v>
          </cell>
          <cell r="M182">
            <v>2618</v>
          </cell>
          <cell r="N182">
            <v>2618</v>
          </cell>
          <cell r="O182">
            <v>2618</v>
          </cell>
          <cell r="P182">
            <v>2618</v>
          </cell>
          <cell r="Q182">
            <v>2618</v>
          </cell>
          <cell r="R182">
            <v>2618</v>
          </cell>
          <cell r="S182">
            <v>2618</v>
          </cell>
          <cell r="T182">
            <v>2618</v>
          </cell>
          <cell r="U182" t="str">
            <v>SUPPLIES - MAINTENANCE</v>
          </cell>
          <cell r="V182">
            <v>63196</v>
          </cell>
        </row>
        <row r="183">
          <cell r="A183">
            <v>110</v>
          </cell>
          <cell r="B183">
            <v>612900000</v>
          </cell>
          <cell r="C183" t="str">
            <v>61</v>
          </cell>
          <cell r="D183" t="str">
            <v>Enclosed Mall Expenses</v>
          </cell>
          <cell r="E183" t="str">
            <v>Seasonal decor</v>
          </cell>
          <cell r="F183" t="str">
            <v>Holiday Flowers</v>
          </cell>
          <cell r="G183" t="str">
            <v>61  Seasonal decor - Holiday Flowers</v>
          </cell>
          <cell r="H183">
            <v>5500</v>
          </cell>
          <cell r="I183">
            <v>0</v>
          </cell>
          <cell r="J183">
            <v>0</v>
          </cell>
          <cell r="K183">
            <v>1000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4500</v>
          </cell>
          <cell r="T183">
            <v>0</v>
          </cell>
          <cell r="U183" t="str">
            <v>SUPPLIES - MAINTENANCE</v>
          </cell>
          <cell r="V183">
            <v>63196</v>
          </cell>
        </row>
        <row r="184">
          <cell r="A184">
            <v>111</v>
          </cell>
          <cell r="B184">
            <v>612900000</v>
          </cell>
          <cell r="C184" t="str">
            <v>61</v>
          </cell>
          <cell r="D184" t="str">
            <v>Enclosed Mall Expenses</v>
          </cell>
          <cell r="E184" t="str">
            <v>Seasonal decor</v>
          </cell>
          <cell r="F184" t="str">
            <v>Storage Rental-Decor</v>
          </cell>
          <cell r="G184" t="str">
            <v>61  Seasonal decor - Storage Rental-Decor</v>
          </cell>
          <cell r="H184">
            <v>10000</v>
          </cell>
          <cell r="I184">
            <v>833</v>
          </cell>
          <cell r="J184">
            <v>833</v>
          </cell>
          <cell r="K184">
            <v>833</v>
          </cell>
          <cell r="L184">
            <v>834</v>
          </cell>
          <cell r="M184">
            <v>833</v>
          </cell>
          <cell r="N184">
            <v>833</v>
          </cell>
          <cell r="O184">
            <v>834</v>
          </cell>
          <cell r="P184">
            <v>833</v>
          </cell>
          <cell r="Q184">
            <v>833</v>
          </cell>
          <cell r="R184">
            <v>834</v>
          </cell>
          <cell r="S184">
            <v>833</v>
          </cell>
          <cell r="T184">
            <v>834</v>
          </cell>
          <cell r="U184" t="str">
            <v>SUPPLIES - MAINTENANCE</v>
          </cell>
          <cell r="V184">
            <v>63196</v>
          </cell>
        </row>
        <row r="185">
          <cell r="A185">
            <v>112</v>
          </cell>
          <cell r="B185">
            <v>612900000</v>
          </cell>
          <cell r="C185" t="str">
            <v>61</v>
          </cell>
          <cell r="D185" t="str">
            <v>Enclosed Mall Expenses</v>
          </cell>
          <cell r="E185" t="str">
            <v>Seasonal decor</v>
          </cell>
          <cell r="F185" t="str">
            <v>Supplies</v>
          </cell>
          <cell r="G185" t="str">
            <v>61  Seasonal decor - Supplies</v>
          </cell>
          <cell r="H185">
            <v>500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500</v>
          </cell>
          <cell r="T185">
            <v>0</v>
          </cell>
          <cell r="U185" t="str">
            <v>SUPPLIES - MAINTENANCE</v>
          </cell>
          <cell r="V185">
            <v>63196</v>
          </cell>
        </row>
        <row r="186">
          <cell r="A186">
            <v>113</v>
          </cell>
          <cell r="B186">
            <v>612900000</v>
          </cell>
          <cell r="C186" t="str">
            <v>61</v>
          </cell>
          <cell r="D186" t="str">
            <v>Enclosed Mall Expenses</v>
          </cell>
          <cell r="E186" t="str">
            <v>Seasonal decor</v>
          </cell>
          <cell r="F186" t="str">
            <v>Truck Rental</v>
          </cell>
          <cell r="G186" t="str">
            <v>61  Seasonal decor - Truck Rental</v>
          </cell>
          <cell r="H186">
            <v>300</v>
          </cell>
          <cell r="I186">
            <v>0</v>
          </cell>
          <cell r="J186">
            <v>150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150</v>
          </cell>
          <cell r="U186" t="str">
            <v>SUPPLIES - MAINTENANCE</v>
          </cell>
          <cell r="V186">
            <v>63196</v>
          </cell>
        </row>
        <row r="187">
          <cell r="A187">
            <v>83</v>
          </cell>
          <cell r="B187">
            <v>614050000</v>
          </cell>
          <cell r="C187" t="str">
            <v>61</v>
          </cell>
          <cell r="D187" t="str">
            <v>Enclosed Mall Expenses</v>
          </cell>
          <cell r="E187" t="str">
            <v>Water and sewer</v>
          </cell>
          <cell r="F187" t="str">
            <v>Fairfield Municipal Utilities</v>
          </cell>
          <cell r="G187" t="str">
            <v>61  Water and sewer - Fairfield Municipal Utilities</v>
          </cell>
          <cell r="H187">
            <v>53100</v>
          </cell>
          <cell r="I187">
            <v>4425</v>
          </cell>
          <cell r="J187">
            <v>4425</v>
          </cell>
          <cell r="K187">
            <v>4425</v>
          </cell>
          <cell r="L187">
            <v>4425</v>
          </cell>
          <cell r="M187">
            <v>4425</v>
          </cell>
          <cell r="N187">
            <v>4425</v>
          </cell>
          <cell r="O187">
            <v>4425</v>
          </cell>
          <cell r="P187">
            <v>4425</v>
          </cell>
          <cell r="Q187">
            <v>4425</v>
          </cell>
          <cell r="R187">
            <v>4425</v>
          </cell>
          <cell r="S187">
            <v>4425</v>
          </cell>
          <cell r="T187">
            <v>4425</v>
          </cell>
          <cell r="U187" t="str">
            <v>WATER</v>
          </cell>
          <cell r="V187">
            <v>63290</v>
          </cell>
        </row>
        <row r="188">
          <cell r="A188">
            <v>195</v>
          </cell>
          <cell r="B188">
            <v>624050000</v>
          </cell>
          <cell r="C188" t="str">
            <v>62</v>
          </cell>
          <cell r="D188" t="str">
            <v>Common Area &amp; CAM Tax Expenses</v>
          </cell>
          <cell r="E188" t="str">
            <v>Water and sewer</v>
          </cell>
          <cell r="F188" t="str">
            <v>Backflow Testing</v>
          </cell>
          <cell r="G188" t="str">
            <v>62  Water and sewer - Backflow Testing</v>
          </cell>
          <cell r="H188">
            <v>750</v>
          </cell>
          <cell r="I188">
            <v>750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 t="str">
            <v>WATER</v>
          </cell>
          <cell r="V188">
            <v>63290</v>
          </cell>
        </row>
        <row r="189">
          <cell r="A189">
            <v>196</v>
          </cell>
          <cell r="B189">
            <v>624050000</v>
          </cell>
          <cell r="C189" t="str">
            <v>62</v>
          </cell>
          <cell r="D189" t="str">
            <v>Common Area &amp; CAM Tax Expenses</v>
          </cell>
          <cell r="E189" t="str">
            <v>Water and sewer</v>
          </cell>
          <cell r="F189" t="str">
            <v>Landscaping</v>
          </cell>
          <cell r="G189" t="str">
            <v>62  Water and sewer - Landscaping</v>
          </cell>
          <cell r="H189">
            <v>12000</v>
          </cell>
          <cell r="I189">
            <v>500</v>
          </cell>
          <cell r="J189">
            <v>500</v>
          </cell>
          <cell r="K189">
            <v>500</v>
          </cell>
          <cell r="L189">
            <v>500</v>
          </cell>
          <cell r="M189">
            <v>1000</v>
          </cell>
          <cell r="N189">
            <v>1000</v>
          </cell>
          <cell r="O189">
            <v>1000</v>
          </cell>
          <cell r="P189">
            <v>2000</v>
          </cell>
          <cell r="Q189">
            <v>2000</v>
          </cell>
          <cell r="R189">
            <v>1000</v>
          </cell>
          <cell r="S189">
            <v>1000</v>
          </cell>
          <cell r="T189">
            <v>1000</v>
          </cell>
          <cell r="U189" t="str">
            <v>WATER</v>
          </cell>
          <cell r="V189">
            <v>63290</v>
          </cell>
        </row>
        <row r="190">
          <cell r="A190">
            <v>84</v>
          </cell>
          <cell r="B190">
            <v>615000000</v>
          </cell>
          <cell r="C190" t="str">
            <v>61</v>
          </cell>
          <cell r="D190" t="str">
            <v>Enclosed Mall Expenses</v>
          </cell>
          <cell r="E190" t="str">
            <v>Property taxes</v>
          </cell>
          <cell r="F190" t="str">
            <v>Property Tax</v>
          </cell>
          <cell r="G190" t="str">
            <v>61  Property taxes - Property Tax</v>
          </cell>
          <cell r="H190">
            <v>192900</v>
          </cell>
          <cell r="I190">
            <v>15917</v>
          </cell>
          <cell r="J190">
            <v>15917</v>
          </cell>
          <cell r="K190">
            <v>15917</v>
          </cell>
          <cell r="L190">
            <v>15917</v>
          </cell>
          <cell r="M190">
            <v>15917</v>
          </cell>
          <cell r="N190">
            <v>15917</v>
          </cell>
          <cell r="O190">
            <v>16233</v>
          </cell>
          <cell r="P190">
            <v>16233</v>
          </cell>
          <cell r="Q190">
            <v>16233</v>
          </cell>
          <cell r="R190">
            <v>16233</v>
          </cell>
          <cell r="S190">
            <v>16233</v>
          </cell>
          <cell r="T190">
            <v>16233</v>
          </cell>
          <cell r="U190" t="str">
            <v>REAL PROPERTY TAXES</v>
          </cell>
          <cell r="V190">
            <v>63350</v>
          </cell>
        </row>
        <row r="191">
          <cell r="A191">
            <v>197</v>
          </cell>
          <cell r="B191">
            <v>625000000</v>
          </cell>
          <cell r="C191" t="str">
            <v>62</v>
          </cell>
          <cell r="D191" t="str">
            <v>Common Area &amp; CAM Tax Expenses</v>
          </cell>
          <cell r="E191" t="str">
            <v>Property taxes</v>
          </cell>
          <cell r="F191" t="str">
            <v>Property Tax</v>
          </cell>
          <cell r="G191" t="str">
            <v>62  Property taxes - Property Tax</v>
          </cell>
          <cell r="H191">
            <v>204102</v>
          </cell>
          <cell r="I191">
            <v>16842</v>
          </cell>
          <cell r="J191">
            <v>16842</v>
          </cell>
          <cell r="K191">
            <v>16842</v>
          </cell>
          <cell r="L191">
            <v>16842</v>
          </cell>
          <cell r="M191">
            <v>16842</v>
          </cell>
          <cell r="N191">
            <v>16842</v>
          </cell>
          <cell r="O191">
            <v>17175</v>
          </cell>
          <cell r="P191">
            <v>17175</v>
          </cell>
          <cell r="Q191">
            <v>17175</v>
          </cell>
          <cell r="R191">
            <v>17175</v>
          </cell>
          <cell r="S191">
            <v>17175</v>
          </cell>
          <cell r="T191">
            <v>17175</v>
          </cell>
          <cell r="U191" t="str">
            <v>REAL PROPERTY TAXES</v>
          </cell>
          <cell r="V191">
            <v>63350</v>
          </cell>
        </row>
        <row r="192">
          <cell r="A192">
            <v>174</v>
          </cell>
          <cell r="B192">
            <v>610800000</v>
          </cell>
          <cell r="C192" t="str">
            <v>61</v>
          </cell>
          <cell r="D192" t="str">
            <v>Enclosed Mall Expenses</v>
          </cell>
          <cell r="E192" t="str">
            <v>Finance charge</v>
          </cell>
          <cell r="F192" t="str">
            <v>Christmas Decor</v>
          </cell>
          <cell r="G192" t="str">
            <v>61  Finance charge - Christmas Decor</v>
          </cell>
          <cell r="H192">
            <v>6492</v>
          </cell>
          <cell r="I192">
            <v>541</v>
          </cell>
          <cell r="J192">
            <v>541</v>
          </cell>
          <cell r="K192">
            <v>541</v>
          </cell>
          <cell r="L192">
            <v>541</v>
          </cell>
          <cell r="M192">
            <v>541</v>
          </cell>
          <cell r="N192">
            <v>541</v>
          </cell>
          <cell r="O192">
            <v>541</v>
          </cell>
          <cell r="P192">
            <v>541</v>
          </cell>
          <cell r="Q192">
            <v>541</v>
          </cell>
          <cell r="R192">
            <v>541</v>
          </cell>
          <cell r="S192">
            <v>541</v>
          </cell>
          <cell r="T192">
            <v>541</v>
          </cell>
          <cell r="U192" t="str">
            <v>DEPR. - CAPITAL</v>
          </cell>
          <cell r="V192">
            <v>63641</v>
          </cell>
        </row>
        <row r="193">
          <cell r="A193">
            <v>175</v>
          </cell>
          <cell r="B193">
            <v>610800000</v>
          </cell>
          <cell r="C193" t="str">
            <v>61</v>
          </cell>
          <cell r="D193" t="str">
            <v>Enclosed Mall Expenses</v>
          </cell>
          <cell r="E193" t="str">
            <v>Finance charge</v>
          </cell>
          <cell r="F193" t="str">
            <v>Softouch Kiosk</v>
          </cell>
          <cell r="G193" t="str">
            <v>61  Finance charge - Softouch Kiosk</v>
          </cell>
          <cell r="H193">
            <v>931</v>
          </cell>
          <cell r="I193">
            <v>133</v>
          </cell>
          <cell r="J193">
            <v>133</v>
          </cell>
          <cell r="K193">
            <v>133</v>
          </cell>
          <cell r="L193">
            <v>133</v>
          </cell>
          <cell r="M193">
            <v>133</v>
          </cell>
          <cell r="N193">
            <v>133</v>
          </cell>
          <cell r="O193">
            <v>133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 t="str">
            <v>DEPR. - CAPITAL</v>
          </cell>
          <cell r="V193">
            <v>63641</v>
          </cell>
        </row>
        <row r="194">
          <cell r="A194">
            <v>202</v>
          </cell>
          <cell r="B194">
            <v>692300000</v>
          </cell>
          <cell r="C194" t="str">
            <v>69</v>
          </cell>
          <cell r="D194" t="str">
            <v>Other CAM Expenses</v>
          </cell>
          <cell r="E194" t="str">
            <v>Promo and entertainment</v>
          </cell>
          <cell r="F194" t="str">
            <v>Lunch/Dinner</v>
          </cell>
          <cell r="G194" t="str">
            <v>69  Promo and entertainment - Lunch/Dinner</v>
          </cell>
          <cell r="H194">
            <v>1800</v>
          </cell>
          <cell r="I194">
            <v>150</v>
          </cell>
          <cell r="J194">
            <v>150</v>
          </cell>
          <cell r="K194">
            <v>150</v>
          </cell>
          <cell r="L194">
            <v>150</v>
          </cell>
          <cell r="M194">
            <v>150</v>
          </cell>
          <cell r="N194">
            <v>150</v>
          </cell>
          <cell r="O194">
            <v>150</v>
          </cell>
          <cell r="P194">
            <v>150</v>
          </cell>
          <cell r="Q194">
            <v>150</v>
          </cell>
          <cell r="R194">
            <v>150</v>
          </cell>
          <cell r="S194">
            <v>150</v>
          </cell>
          <cell r="T194">
            <v>150</v>
          </cell>
          <cell r="U194" t="str">
            <v>MEALS &amp; ENTERTAINMENT</v>
          </cell>
          <cell r="V194">
            <v>63770</v>
          </cell>
        </row>
        <row r="195">
          <cell r="A195">
            <v>203</v>
          </cell>
          <cell r="B195">
            <v>692300000</v>
          </cell>
          <cell r="C195" t="str">
            <v>69</v>
          </cell>
          <cell r="D195" t="str">
            <v>Other CAM Expenses</v>
          </cell>
          <cell r="E195" t="str">
            <v>Promo and entertainment</v>
          </cell>
          <cell r="F195" t="str">
            <v>Office Christmas Party</v>
          </cell>
          <cell r="G195" t="str">
            <v>69  Promo and entertainment - Office Christmas Party</v>
          </cell>
          <cell r="H195">
            <v>500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500</v>
          </cell>
          <cell r="U195" t="str">
            <v>MEALS &amp; ENTERTAINMENT</v>
          </cell>
          <cell r="V195">
            <v>63770</v>
          </cell>
        </row>
        <row r="196">
          <cell r="A196">
            <v>204</v>
          </cell>
          <cell r="B196">
            <v>692400000</v>
          </cell>
          <cell r="C196" t="str">
            <v>69</v>
          </cell>
          <cell r="D196" t="str">
            <v>Other CAM Expenses</v>
          </cell>
          <cell r="E196" t="str">
            <v>Postage</v>
          </cell>
          <cell r="F196" t="str">
            <v>Federal Express</v>
          </cell>
          <cell r="G196" t="str">
            <v>69  Postage - Federal Express</v>
          </cell>
          <cell r="H196">
            <v>2640</v>
          </cell>
          <cell r="I196">
            <v>220</v>
          </cell>
          <cell r="J196">
            <v>220</v>
          </cell>
          <cell r="K196">
            <v>220</v>
          </cell>
          <cell r="L196">
            <v>220</v>
          </cell>
          <cell r="M196">
            <v>220</v>
          </cell>
          <cell r="N196">
            <v>220</v>
          </cell>
          <cell r="O196">
            <v>220</v>
          </cell>
          <cell r="P196">
            <v>220</v>
          </cell>
          <cell r="Q196">
            <v>220</v>
          </cell>
          <cell r="R196">
            <v>220</v>
          </cell>
          <cell r="S196">
            <v>220</v>
          </cell>
          <cell r="T196">
            <v>220</v>
          </cell>
          <cell r="U196" t="str">
            <v>POSTAGE</v>
          </cell>
          <cell r="V196">
            <v>63788</v>
          </cell>
        </row>
        <row r="197">
          <cell r="A197">
            <v>205</v>
          </cell>
          <cell r="B197">
            <v>692400000</v>
          </cell>
          <cell r="C197" t="str">
            <v>69</v>
          </cell>
          <cell r="D197" t="str">
            <v>Other CAM Expenses</v>
          </cell>
          <cell r="E197" t="str">
            <v>Postage</v>
          </cell>
          <cell r="F197" t="str">
            <v>Postage By Phone</v>
          </cell>
          <cell r="G197" t="str">
            <v>69  Postage - Postage By Phone</v>
          </cell>
          <cell r="H197">
            <v>2400</v>
          </cell>
          <cell r="I197">
            <v>200</v>
          </cell>
          <cell r="J197">
            <v>200</v>
          </cell>
          <cell r="K197">
            <v>200</v>
          </cell>
          <cell r="L197">
            <v>200</v>
          </cell>
          <cell r="M197">
            <v>200</v>
          </cell>
          <cell r="N197">
            <v>200</v>
          </cell>
          <cell r="O197">
            <v>200</v>
          </cell>
          <cell r="P197">
            <v>200</v>
          </cell>
          <cell r="Q197">
            <v>200</v>
          </cell>
          <cell r="R197">
            <v>200</v>
          </cell>
          <cell r="S197">
            <v>200</v>
          </cell>
          <cell r="T197">
            <v>200</v>
          </cell>
          <cell r="U197" t="str">
            <v>POSTAGE</v>
          </cell>
          <cell r="V197">
            <v>63788</v>
          </cell>
        </row>
        <row r="198">
          <cell r="A198">
            <v>206</v>
          </cell>
          <cell r="B198">
            <v>692400000</v>
          </cell>
          <cell r="C198" t="str">
            <v>69</v>
          </cell>
          <cell r="D198" t="str">
            <v>Other CAM Expenses</v>
          </cell>
          <cell r="E198" t="str">
            <v>Postage</v>
          </cell>
          <cell r="F198" t="str">
            <v>Postage Scale Rental</v>
          </cell>
          <cell r="G198" t="str">
            <v>69  Postage - Postage Scale Rental</v>
          </cell>
          <cell r="H198">
            <v>915</v>
          </cell>
          <cell r="I198">
            <v>76</v>
          </cell>
          <cell r="J198">
            <v>76</v>
          </cell>
          <cell r="K198">
            <v>76</v>
          </cell>
          <cell r="L198">
            <v>76</v>
          </cell>
          <cell r="M198">
            <v>76</v>
          </cell>
          <cell r="N198">
            <v>76</v>
          </cell>
          <cell r="O198">
            <v>76</v>
          </cell>
          <cell r="P198">
            <v>76</v>
          </cell>
          <cell r="Q198">
            <v>76</v>
          </cell>
          <cell r="R198">
            <v>76</v>
          </cell>
          <cell r="S198">
            <v>79</v>
          </cell>
          <cell r="T198">
            <v>76</v>
          </cell>
          <cell r="U198" t="str">
            <v>POSTAGE</v>
          </cell>
          <cell r="V198">
            <v>63788</v>
          </cell>
        </row>
        <row r="199">
          <cell r="A199">
            <v>85</v>
          </cell>
          <cell r="B199">
            <v>615200000</v>
          </cell>
          <cell r="C199" t="str">
            <v>61</v>
          </cell>
          <cell r="D199" t="str">
            <v>Enclosed Mall Expenses</v>
          </cell>
          <cell r="E199" t="str">
            <v>Prop tax-contract service</v>
          </cell>
          <cell r="F199" t="str">
            <v>Contract-Property Tax</v>
          </cell>
          <cell r="G199" t="str">
            <v>61  Prop tax-contract service - Contract-Property Tax</v>
          </cell>
          <cell r="H199">
            <v>768</v>
          </cell>
          <cell r="I199">
            <v>64</v>
          </cell>
          <cell r="J199">
            <v>64</v>
          </cell>
          <cell r="K199">
            <v>64</v>
          </cell>
          <cell r="L199">
            <v>64</v>
          </cell>
          <cell r="M199">
            <v>64</v>
          </cell>
          <cell r="N199">
            <v>64</v>
          </cell>
          <cell r="O199">
            <v>64</v>
          </cell>
          <cell r="P199">
            <v>64</v>
          </cell>
          <cell r="Q199">
            <v>64</v>
          </cell>
          <cell r="R199">
            <v>64</v>
          </cell>
          <cell r="S199">
            <v>64</v>
          </cell>
          <cell r="T199">
            <v>64</v>
          </cell>
          <cell r="U199" t="str">
            <v>PROFESSIONAL FEES</v>
          </cell>
          <cell r="V199">
            <v>63796</v>
          </cell>
        </row>
        <row r="200">
          <cell r="A200">
            <v>198</v>
          </cell>
          <cell r="B200">
            <v>625200000</v>
          </cell>
          <cell r="C200" t="str">
            <v>62</v>
          </cell>
          <cell r="D200" t="str">
            <v>Common Area &amp; CAM Tax Expenses</v>
          </cell>
          <cell r="E200" t="str">
            <v>Prop tax-contract service</v>
          </cell>
          <cell r="F200" t="str">
            <v>Contract-Property Tax</v>
          </cell>
          <cell r="G200" t="str">
            <v>62  Prop tax-contract service - Contract-Property Tax</v>
          </cell>
          <cell r="H200">
            <v>807</v>
          </cell>
          <cell r="I200">
            <v>67</v>
          </cell>
          <cell r="J200">
            <v>67</v>
          </cell>
          <cell r="K200">
            <v>67</v>
          </cell>
          <cell r="L200">
            <v>67</v>
          </cell>
          <cell r="M200">
            <v>68</v>
          </cell>
          <cell r="N200">
            <v>67</v>
          </cell>
          <cell r="O200">
            <v>67</v>
          </cell>
          <cell r="P200">
            <v>67</v>
          </cell>
          <cell r="Q200">
            <v>68</v>
          </cell>
          <cell r="R200">
            <v>67</v>
          </cell>
          <cell r="S200">
            <v>67</v>
          </cell>
          <cell r="T200">
            <v>68</v>
          </cell>
          <cell r="U200" t="str">
            <v>PROFESSIONAL FEES</v>
          </cell>
          <cell r="V200">
            <v>63796</v>
          </cell>
        </row>
        <row r="201">
          <cell r="A201">
            <v>200</v>
          </cell>
          <cell r="B201">
            <v>692000000</v>
          </cell>
          <cell r="C201" t="str">
            <v>69</v>
          </cell>
          <cell r="D201" t="str">
            <v>Other CAM Expenses</v>
          </cell>
          <cell r="E201" t="str">
            <v>Outside services</v>
          </cell>
          <cell r="F201" t="str">
            <v>Newspaper Ads</v>
          </cell>
          <cell r="G201" t="str">
            <v>69  Outside services - Newspaper Ads</v>
          </cell>
          <cell r="H201">
            <v>300</v>
          </cell>
          <cell r="I201">
            <v>0</v>
          </cell>
          <cell r="J201">
            <v>75</v>
          </cell>
          <cell r="K201">
            <v>0</v>
          </cell>
          <cell r="L201">
            <v>0</v>
          </cell>
          <cell r="M201">
            <v>75</v>
          </cell>
          <cell r="N201">
            <v>0</v>
          </cell>
          <cell r="O201">
            <v>0</v>
          </cell>
          <cell r="P201">
            <v>75</v>
          </cell>
          <cell r="Q201">
            <v>0</v>
          </cell>
          <cell r="R201">
            <v>0</v>
          </cell>
          <cell r="S201">
            <v>75</v>
          </cell>
          <cell r="T201">
            <v>0</v>
          </cell>
          <cell r="U201" t="str">
            <v>PROFESSIONAL FEES</v>
          </cell>
          <cell r="V201">
            <v>63796</v>
          </cell>
        </row>
        <row r="202">
          <cell r="A202">
            <v>201</v>
          </cell>
          <cell r="B202">
            <v>692000000</v>
          </cell>
          <cell r="C202" t="str">
            <v>69</v>
          </cell>
          <cell r="D202" t="str">
            <v>Other CAM Expenses</v>
          </cell>
          <cell r="E202" t="str">
            <v>Outside services</v>
          </cell>
          <cell r="F202" t="str">
            <v>Temporary Help</v>
          </cell>
          <cell r="G202" t="str">
            <v>69  Outside services - Temporary Help</v>
          </cell>
          <cell r="H202">
            <v>1550</v>
          </cell>
          <cell r="I202">
            <v>0</v>
          </cell>
          <cell r="J202">
            <v>0</v>
          </cell>
          <cell r="K202">
            <v>0</v>
          </cell>
          <cell r="L202">
            <v>550</v>
          </cell>
          <cell r="M202">
            <v>0</v>
          </cell>
          <cell r="N202">
            <v>0</v>
          </cell>
          <cell r="O202">
            <v>1000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PROFESSIONAL FEES</v>
          </cell>
          <cell r="V202">
            <v>63796</v>
          </cell>
        </row>
        <row r="203">
          <cell r="A203">
            <v>96</v>
          </cell>
          <cell r="B203">
            <v>690400000</v>
          </cell>
          <cell r="C203" t="str">
            <v>69</v>
          </cell>
          <cell r="D203" t="str">
            <v>Other CAM Expenses</v>
          </cell>
          <cell r="E203" t="str">
            <v>Dues/subscriptions/fees</v>
          </cell>
          <cell r="F203" t="str">
            <v>Carlson Report</v>
          </cell>
          <cell r="G203" t="str">
            <v>69  Dues/subscriptions/fees - Carlson Report</v>
          </cell>
          <cell r="H203">
            <v>125</v>
          </cell>
          <cell r="I203">
            <v>0</v>
          </cell>
          <cell r="J203">
            <v>0</v>
          </cell>
          <cell r="K203">
            <v>125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 t="str">
            <v>SUBSCRIPTIONS / DUES</v>
          </cell>
          <cell r="V203">
            <v>63812</v>
          </cell>
        </row>
        <row r="204">
          <cell r="A204">
            <v>168</v>
          </cell>
          <cell r="B204">
            <v>690400000</v>
          </cell>
          <cell r="C204" t="str">
            <v>69</v>
          </cell>
          <cell r="D204" t="str">
            <v>Other CAM Expenses</v>
          </cell>
          <cell r="E204" t="str">
            <v>Dues/subscriptions/fees</v>
          </cell>
          <cell r="F204" t="str">
            <v>ICSC Dues</v>
          </cell>
          <cell r="G204" t="str">
            <v>69  Dues/subscriptions/fees - ICSC Dues</v>
          </cell>
          <cell r="H204">
            <v>135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135</v>
          </cell>
          <cell r="S204">
            <v>0</v>
          </cell>
          <cell r="T204">
            <v>0</v>
          </cell>
          <cell r="U204" t="str">
            <v>SUBSCRIPTIONS / DUES</v>
          </cell>
          <cell r="V204">
            <v>63812</v>
          </cell>
        </row>
        <row r="205">
          <cell r="A205">
            <v>44</v>
          </cell>
          <cell r="B205">
            <v>690400000</v>
          </cell>
          <cell r="C205" t="str">
            <v>69</v>
          </cell>
          <cell r="D205" t="str">
            <v>Other CAM Expenses</v>
          </cell>
          <cell r="E205" t="str">
            <v>Dues/subscriptions/fees</v>
          </cell>
          <cell r="F205" t="str">
            <v>Price Costco Membership</v>
          </cell>
          <cell r="G205" t="str">
            <v>69  Dues/subscriptions/fees - Price Costco Membership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75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 t="str">
            <v>SUBSCRIPTIONS / DUES</v>
          </cell>
          <cell r="V205">
            <v>63812</v>
          </cell>
        </row>
        <row r="206">
          <cell r="A206">
            <v>45</v>
          </cell>
          <cell r="B206">
            <v>690400000</v>
          </cell>
          <cell r="C206" t="str">
            <v>69</v>
          </cell>
          <cell r="D206" t="str">
            <v>Other CAM Expenses</v>
          </cell>
          <cell r="E206" t="str">
            <v>Dues/subscriptions/fees</v>
          </cell>
          <cell r="F206" t="str">
            <v>Shopping Centers Today</v>
          </cell>
          <cell r="G206" t="str">
            <v>69  Dues/subscriptions/fees - Shopping Centers Today</v>
          </cell>
          <cell r="H206">
            <v>40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40</v>
          </cell>
          <cell r="T206">
            <v>0</v>
          </cell>
          <cell r="U206" t="str">
            <v>SUBSCRIPTIONS / DUES</v>
          </cell>
          <cell r="V206">
            <v>63812</v>
          </cell>
        </row>
        <row r="207">
          <cell r="A207">
            <v>169</v>
          </cell>
          <cell r="B207">
            <v>691900000</v>
          </cell>
          <cell r="C207" t="str">
            <v>69</v>
          </cell>
          <cell r="D207" t="str">
            <v>Other CAM Expenses</v>
          </cell>
          <cell r="E207" t="str">
            <v>Office supplies</v>
          </cell>
          <cell r="F207" t="str">
            <v>Blueprints</v>
          </cell>
          <cell r="G207" t="str">
            <v>69  Office supplies - Blueprints</v>
          </cell>
          <cell r="H207">
            <v>1500</v>
          </cell>
          <cell r="I207">
            <v>125</v>
          </cell>
          <cell r="J207">
            <v>125</v>
          </cell>
          <cell r="K207">
            <v>125</v>
          </cell>
          <cell r="L207">
            <v>125</v>
          </cell>
          <cell r="M207">
            <v>125</v>
          </cell>
          <cell r="N207">
            <v>125</v>
          </cell>
          <cell r="O207">
            <v>125</v>
          </cell>
          <cell r="P207">
            <v>125</v>
          </cell>
          <cell r="Q207">
            <v>125</v>
          </cell>
          <cell r="R207">
            <v>125</v>
          </cell>
          <cell r="S207">
            <v>125</v>
          </cell>
          <cell r="T207">
            <v>125</v>
          </cell>
          <cell r="U207" t="str">
            <v>SUPPLIES - OFFICE</v>
          </cell>
          <cell r="V207">
            <v>63816</v>
          </cell>
        </row>
        <row r="208">
          <cell r="A208">
            <v>207</v>
          </cell>
          <cell r="B208">
            <v>691900000</v>
          </cell>
          <cell r="C208" t="str">
            <v>69</v>
          </cell>
          <cell r="D208" t="str">
            <v>Other CAM Expenses</v>
          </cell>
          <cell r="E208" t="str">
            <v>Office supplies</v>
          </cell>
          <cell r="F208" t="str">
            <v>Business Cards</v>
          </cell>
          <cell r="G208" t="str">
            <v>69  Office supplies - Business Cards</v>
          </cell>
          <cell r="H208">
            <v>180</v>
          </cell>
          <cell r="I208">
            <v>0</v>
          </cell>
          <cell r="J208">
            <v>0</v>
          </cell>
          <cell r="K208">
            <v>60</v>
          </cell>
          <cell r="L208">
            <v>0</v>
          </cell>
          <cell r="M208">
            <v>0</v>
          </cell>
          <cell r="N208">
            <v>60</v>
          </cell>
          <cell r="O208">
            <v>0</v>
          </cell>
          <cell r="P208">
            <v>60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 t="str">
            <v>SUPPLIES - OFFICE</v>
          </cell>
          <cell r="V208">
            <v>63816</v>
          </cell>
        </row>
        <row r="209">
          <cell r="A209">
            <v>208</v>
          </cell>
          <cell r="B209">
            <v>691900000</v>
          </cell>
          <cell r="C209" t="str">
            <v>69</v>
          </cell>
          <cell r="D209" t="str">
            <v>Other CAM Expenses</v>
          </cell>
          <cell r="E209" t="str">
            <v>Office supplies</v>
          </cell>
          <cell r="F209" t="str">
            <v>Coffee</v>
          </cell>
          <cell r="G209" t="str">
            <v>69  Office supplies - Coffee</v>
          </cell>
          <cell r="H209">
            <v>200</v>
          </cell>
          <cell r="I209">
            <v>16</v>
          </cell>
          <cell r="J209">
            <v>16</v>
          </cell>
          <cell r="K209">
            <v>16</v>
          </cell>
          <cell r="L209">
            <v>16</v>
          </cell>
          <cell r="M209">
            <v>16</v>
          </cell>
          <cell r="N209">
            <v>16</v>
          </cell>
          <cell r="O209">
            <v>16</v>
          </cell>
          <cell r="P209">
            <v>16</v>
          </cell>
          <cell r="Q209">
            <v>16</v>
          </cell>
          <cell r="R209">
            <v>16</v>
          </cell>
          <cell r="S209">
            <v>20</v>
          </cell>
          <cell r="T209">
            <v>20</v>
          </cell>
          <cell r="U209" t="str">
            <v>SUPPLIES - OFFICE</v>
          </cell>
          <cell r="V209">
            <v>63816</v>
          </cell>
        </row>
        <row r="210">
          <cell r="A210">
            <v>189</v>
          </cell>
          <cell r="B210">
            <v>691900000</v>
          </cell>
          <cell r="C210" t="str">
            <v>69</v>
          </cell>
          <cell r="D210" t="str">
            <v>Other CAM Expenses</v>
          </cell>
          <cell r="E210" t="str">
            <v>Office supplies</v>
          </cell>
          <cell r="F210" t="str">
            <v>Copy Machine Paper</v>
          </cell>
          <cell r="G210" t="str">
            <v>69  Office supplies - Copy Machine Paper</v>
          </cell>
          <cell r="H210">
            <v>1092</v>
          </cell>
          <cell r="I210">
            <v>91</v>
          </cell>
          <cell r="J210">
            <v>91</v>
          </cell>
          <cell r="K210">
            <v>91</v>
          </cell>
          <cell r="L210">
            <v>91</v>
          </cell>
          <cell r="M210">
            <v>91</v>
          </cell>
          <cell r="N210">
            <v>91</v>
          </cell>
          <cell r="O210">
            <v>91</v>
          </cell>
          <cell r="P210">
            <v>91</v>
          </cell>
          <cell r="Q210">
            <v>91</v>
          </cell>
          <cell r="R210">
            <v>91</v>
          </cell>
          <cell r="S210">
            <v>91</v>
          </cell>
          <cell r="T210">
            <v>91</v>
          </cell>
          <cell r="U210" t="str">
            <v>SUPPLIES - OFFICE</v>
          </cell>
          <cell r="V210">
            <v>63816</v>
          </cell>
        </row>
        <row r="211">
          <cell r="A211">
            <v>190</v>
          </cell>
          <cell r="B211">
            <v>691900000</v>
          </cell>
          <cell r="C211" t="str">
            <v>69</v>
          </cell>
          <cell r="D211" t="str">
            <v>Other CAM Expenses</v>
          </cell>
          <cell r="E211" t="str">
            <v>Office supplies</v>
          </cell>
          <cell r="F211" t="str">
            <v>General Office Supplies</v>
          </cell>
          <cell r="G211" t="str">
            <v>69  Office supplies - General Office Supplies</v>
          </cell>
          <cell r="H211">
            <v>3492</v>
          </cell>
          <cell r="I211">
            <v>291</v>
          </cell>
          <cell r="J211">
            <v>291</v>
          </cell>
          <cell r="K211">
            <v>291</v>
          </cell>
          <cell r="L211">
            <v>291</v>
          </cell>
          <cell r="M211">
            <v>291</v>
          </cell>
          <cell r="N211">
            <v>291</v>
          </cell>
          <cell r="O211">
            <v>291</v>
          </cell>
          <cell r="P211">
            <v>291</v>
          </cell>
          <cell r="Q211">
            <v>291</v>
          </cell>
          <cell r="R211">
            <v>291</v>
          </cell>
          <cell r="S211">
            <v>291</v>
          </cell>
          <cell r="T211">
            <v>291</v>
          </cell>
          <cell r="U211" t="str">
            <v>SUPPLIES - OFFICE</v>
          </cell>
          <cell r="V211">
            <v>63816</v>
          </cell>
        </row>
        <row r="212">
          <cell r="A212">
            <v>191</v>
          </cell>
          <cell r="B212">
            <v>691900000</v>
          </cell>
          <cell r="C212" t="str">
            <v>69</v>
          </cell>
          <cell r="D212" t="str">
            <v>Other CAM Expenses</v>
          </cell>
          <cell r="E212" t="str">
            <v>Office supplies</v>
          </cell>
          <cell r="F212" t="str">
            <v>Mailing Labels</v>
          </cell>
          <cell r="G212" t="str">
            <v>69  Office supplies - Mailing Labels</v>
          </cell>
          <cell r="H212">
            <v>165</v>
          </cell>
          <cell r="I212">
            <v>0</v>
          </cell>
          <cell r="J212">
            <v>0</v>
          </cell>
          <cell r="K212">
            <v>55</v>
          </cell>
          <cell r="L212">
            <v>0</v>
          </cell>
          <cell r="M212">
            <v>0</v>
          </cell>
          <cell r="N212">
            <v>55</v>
          </cell>
          <cell r="O212">
            <v>0</v>
          </cell>
          <cell r="P212">
            <v>0</v>
          </cell>
          <cell r="Q212">
            <v>0</v>
          </cell>
          <cell r="R212">
            <v>55</v>
          </cell>
          <cell r="S212">
            <v>0</v>
          </cell>
          <cell r="T212">
            <v>0</v>
          </cell>
          <cell r="U212" t="str">
            <v>SUPPLIES - OFFICE</v>
          </cell>
          <cell r="V212">
            <v>63816</v>
          </cell>
        </row>
        <row r="213">
          <cell r="A213">
            <v>192</v>
          </cell>
          <cell r="B213">
            <v>691900000</v>
          </cell>
          <cell r="C213" t="str">
            <v>69</v>
          </cell>
          <cell r="D213" t="str">
            <v>Other CAM Expenses</v>
          </cell>
          <cell r="E213" t="str">
            <v>Office supplies</v>
          </cell>
          <cell r="F213" t="str">
            <v>Stationery</v>
          </cell>
          <cell r="G213" t="str">
            <v>69  Office supplies - Stationery</v>
          </cell>
          <cell r="H213">
            <v>1800</v>
          </cell>
          <cell r="I213">
            <v>0</v>
          </cell>
          <cell r="J213">
            <v>500</v>
          </cell>
          <cell r="K213">
            <v>0</v>
          </cell>
          <cell r="L213">
            <v>0</v>
          </cell>
          <cell r="M213">
            <v>0</v>
          </cell>
          <cell r="N213">
            <v>500</v>
          </cell>
          <cell r="O213">
            <v>0</v>
          </cell>
          <cell r="P213">
            <v>0</v>
          </cell>
          <cell r="Q213">
            <v>300</v>
          </cell>
          <cell r="R213">
            <v>0</v>
          </cell>
          <cell r="S213">
            <v>500</v>
          </cell>
          <cell r="T213">
            <v>0</v>
          </cell>
          <cell r="U213" t="str">
            <v>SUPPLIES - OFFICE</v>
          </cell>
          <cell r="V213">
            <v>63816</v>
          </cell>
        </row>
        <row r="214">
          <cell r="A214">
            <v>199</v>
          </cell>
          <cell r="B214">
            <v>691900000</v>
          </cell>
          <cell r="C214" t="str">
            <v>69</v>
          </cell>
          <cell r="D214" t="str">
            <v>Other CAM Expenses</v>
          </cell>
          <cell r="E214" t="str">
            <v>Office supplies</v>
          </cell>
          <cell r="F214" t="str">
            <v>Water-Rental &amp; Bottles</v>
          </cell>
          <cell r="G214" t="str">
            <v>69  Office supplies - Water-Rental &amp; Bottles</v>
          </cell>
          <cell r="H214">
            <v>1200</v>
          </cell>
          <cell r="I214">
            <v>100</v>
          </cell>
          <cell r="J214">
            <v>100</v>
          </cell>
          <cell r="K214">
            <v>100</v>
          </cell>
          <cell r="L214">
            <v>100</v>
          </cell>
          <cell r="M214">
            <v>100</v>
          </cell>
          <cell r="N214">
            <v>100</v>
          </cell>
          <cell r="O214">
            <v>100</v>
          </cell>
          <cell r="P214">
            <v>100</v>
          </cell>
          <cell r="Q214">
            <v>100</v>
          </cell>
          <cell r="R214">
            <v>100</v>
          </cell>
          <cell r="S214">
            <v>100</v>
          </cell>
          <cell r="T214">
            <v>100</v>
          </cell>
          <cell r="U214" t="str">
            <v>SUPPLIES - OFFICE</v>
          </cell>
          <cell r="V214">
            <v>63816</v>
          </cell>
        </row>
        <row r="215">
          <cell r="A215">
            <v>16</v>
          </cell>
          <cell r="B215">
            <v>693600000</v>
          </cell>
          <cell r="C215" t="str">
            <v>69</v>
          </cell>
          <cell r="D215" t="str">
            <v>Other CAM Expenses</v>
          </cell>
          <cell r="E215" t="str">
            <v>Training and seminars</v>
          </cell>
          <cell r="F215" t="str">
            <v>ICSC Idea Exchange</v>
          </cell>
          <cell r="G215" t="str">
            <v>69  Training and seminars - ICSC Idea Exchange</v>
          </cell>
          <cell r="H215">
            <v>400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 t="str">
            <v>TRAINING AND EDUCATION</v>
          </cell>
          <cell r="V215">
            <v>63828</v>
          </cell>
        </row>
        <row r="216">
          <cell r="A216">
            <v>17</v>
          </cell>
          <cell r="B216">
            <v>693600000</v>
          </cell>
          <cell r="C216" t="str">
            <v>69</v>
          </cell>
          <cell r="D216" t="str">
            <v>Other CAM Expenses</v>
          </cell>
          <cell r="E216" t="str">
            <v>Training and seminars</v>
          </cell>
          <cell r="F216" t="str">
            <v>Regional Meeting</v>
          </cell>
          <cell r="G216" t="str">
            <v>69  Training and seminars - Regional Meeting</v>
          </cell>
          <cell r="H216">
            <v>1500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1500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 t="str">
            <v>TRAINING AND EDUCATION</v>
          </cell>
          <cell r="V216">
            <v>63828</v>
          </cell>
        </row>
        <row r="217">
          <cell r="A217">
            <v>18</v>
          </cell>
          <cell r="B217">
            <v>693600000</v>
          </cell>
          <cell r="C217" t="str">
            <v>69</v>
          </cell>
          <cell r="D217" t="str">
            <v>Other CAM Expenses</v>
          </cell>
          <cell r="E217" t="str">
            <v>Training and seminars</v>
          </cell>
          <cell r="F217" t="str">
            <v>TrizecHahn Institute</v>
          </cell>
          <cell r="G217" t="str">
            <v>69  Training and seminars - TrizecHahn Institute</v>
          </cell>
          <cell r="H217">
            <v>1500</v>
          </cell>
          <cell r="I217">
            <v>0</v>
          </cell>
          <cell r="J217">
            <v>1500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 t="str">
            <v>TRAINING AND EDUCATION</v>
          </cell>
          <cell r="V217">
            <v>63828</v>
          </cell>
        </row>
        <row r="218">
          <cell r="A218">
            <v>2</v>
          </cell>
          <cell r="B218">
            <v>772100000</v>
          </cell>
          <cell r="C218" t="str">
            <v>77</v>
          </cell>
          <cell r="D218" t="str">
            <v>Management Fees paid by JV-Tri</v>
          </cell>
          <cell r="E218" t="str">
            <v>Mgmt Fees Paid By JV-Tri</v>
          </cell>
          <cell r="F218" t="str">
            <v>Management Fees</v>
          </cell>
          <cell r="G218" t="str">
            <v>77  Mgmt Fees Paid By JV-Tri - Management Fees</v>
          </cell>
          <cell r="H218">
            <v>266711</v>
          </cell>
          <cell r="I218">
            <v>20714</v>
          </cell>
          <cell r="J218">
            <v>20072</v>
          </cell>
          <cell r="K218">
            <v>20136</v>
          </cell>
          <cell r="L218">
            <v>21197</v>
          </cell>
          <cell r="M218">
            <v>21751</v>
          </cell>
          <cell r="N218">
            <v>21672</v>
          </cell>
          <cell r="O218">
            <v>21063</v>
          </cell>
          <cell r="P218">
            <v>22782</v>
          </cell>
          <cell r="Q218">
            <v>22711</v>
          </cell>
          <cell r="R218">
            <v>22651</v>
          </cell>
          <cell r="S218">
            <v>24074</v>
          </cell>
          <cell r="T218">
            <v>27888</v>
          </cell>
          <cell r="U218" t="str">
            <v>MALL MANAGEMENT FEES</v>
          </cell>
          <cell r="V218">
            <v>71530</v>
          </cell>
        </row>
        <row r="219">
          <cell r="A219">
            <v>22</v>
          </cell>
          <cell r="B219">
            <v>401200000</v>
          </cell>
          <cell r="C219" t="str">
            <v>40</v>
          </cell>
          <cell r="D219" t="str">
            <v>Minimum Rent/Overage Rent</v>
          </cell>
          <cell r="E219" t="str">
            <v>Basic/Minimum Rent</v>
          </cell>
          <cell r="F219" t="str">
            <v>Minimum Rent</v>
          </cell>
          <cell r="G219" t="str">
            <v>40  Basic/Minimum Rent - Minimum Rent</v>
          </cell>
          <cell r="H219">
            <v>-5822757</v>
          </cell>
          <cell r="I219">
            <v>-446777</v>
          </cell>
          <cell r="J219">
            <v>-444404</v>
          </cell>
          <cell r="K219">
            <v>-446249</v>
          </cell>
          <cell r="L219">
            <v>-474127</v>
          </cell>
          <cell r="M219">
            <v>-477201</v>
          </cell>
          <cell r="N219">
            <v>-477201</v>
          </cell>
          <cell r="O219">
            <v>-477201</v>
          </cell>
          <cell r="P219">
            <v>-512999</v>
          </cell>
          <cell r="Q219">
            <v>-513752</v>
          </cell>
          <cell r="R219">
            <v>-515115</v>
          </cell>
          <cell r="S219">
            <v>-518762</v>
          </cell>
          <cell r="T219">
            <v>-518969</v>
          </cell>
          <cell r="U219" t="str">
            <v>MINIMUM RENT-DEPARTMENT STORE</v>
          </cell>
          <cell r="V219" t="str">
            <v>41010 MRDPS</v>
          </cell>
        </row>
        <row r="220">
          <cell r="A220">
            <v>23</v>
          </cell>
          <cell r="B220">
            <v>401400000</v>
          </cell>
          <cell r="C220" t="str">
            <v>40</v>
          </cell>
          <cell r="D220" t="str">
            <v>Minimum Rent/Overage Rent</v>
          </cell>
          <cell r="E220" t="str">
            <v>Tenant Base Yr Allowances</v>
          </cell>
          <cell r="F220" t="str">
            <v>Unanticipated Vacancies</v>
          </cell>
          <cell r="G220" t="str">
            <v>40  Tenant Base Yr Allowances - Unanticipated Vacancies</v>
          </cell>
          <cell r="H220">
            <v>198799</v>
          </cell>
          <cell r="I220">
            <v>2792</v>
          </cell>
          <cell r="J220">
            <v>5555</v>
          </cell>
          <cell r="K220">
            <v>8367</v>
          </cell>
          <cell r="L220">
            <v>11269</v>
          </cell>
          <cell r="M220">
            <v>14183</v>
          </cell>
          <cell r="N220">
            <v>17019</v>
          </cell>
          <cell r="O220">
            <v>18721</v>
          </cell>
          <cell r="P220">
            <v>20423</v>
          </cell>
          <cell r="Q220">
            <v>22162</v>
          </cell>
          <cell r="R220">
            <v>24654</v>
          </cell>
          <cell r="S220">
            <v>26490</v>
          </cell>
          <cell r="T220">
            <v>27164</v>
          </cell>
          <cell r="U220" t="str">
            <v>MINIMUM RENT-DEPARTMENT STORE</v>
          </cell>
          <cell r="V220" t="str">
            <v>41010 MRDPS</v>
          </cell>
        </row>
        <row r="221">
          <cell r="A221">
            <v>24</v>
          </cell>
          <cell r="B221">
            <v>401500000</v>
          </cell>
          <cell r="C221" t="str">
            <v>40</v>
          </cell>
          <cell r="D221" t="str">
            <v>Minimum Rent/Overage Rent</v>
          </cell>
          <cell r="E221" t="str">
            <v>Basic/Minimum Rent - Free</v>
          </cell>
          <cell r="F221" t="str">
            <v>Basic/Minimum Rent-Free</v>
          </cell>
          <cell r="G221" t="str">
            <v>40  Basic/Minimum Rent - Free - Basic/Minimum Rent-Free</v>
          </cell>
          <cell r="H221">
            <v>52232</v>
          </cell>
          <cell r="I221">
            <v>4725</v>
          </cell>
          <cell r="J221">
            <v>4725</v>
          </cell>
          <cell r="K221">
            <v>4725</v>
          </cell>
          <cell r="L221">
            <v>4725</v>
          </cell>
          <cell r="M221">
            <v>0</v>
          </cell>
          <cell r="N221">
            <v>0</v>
          </cell>
          <cell r="O221">
            <v>8333</v>
          </cell>
          <cell r="P221">
            <v>8333</v>
          </cell>
          <cell r="Q221">
            <v>8333</v>
          </cell>
          <cell r="R221">
            <v>8333</v>
          </cell>
          <cell r="S221">
            <v>0</v>
          </cell>
          <cell r="T221">
            <v>0</v>
          </cell>
          <cell r="U221" t="str">
            <v>MINIMUM RENT-DEPARTMENT STORE</v>
          </cell>
          <cell r="V221" t="str">
            <v>41010 MRDPS</v>
          </cell>
        </row>
        <row r="222">
          <cell r="A222">
            <v>231</v>
          </cell>
          <cell r="B222">
            <v>450350000</v>
          </cell>
          <cell r="C222" t="str">
            <v>45</v>
          </cell>
          <cell r="D222" t="str">
            <v>Specialty Income</v>
          </cell>
          <cell r="E222" t="str">
            <v>Ground Rent</v>
          </cell>
          <cell r="F222" t="str">
            <v>Common Space Rental</v>
          </cell>
          <cell r="G222" t="str">
            <v>45  Ground Rent - Common Space Rental</v>
          </cell>
          <cell r="H222">
            <v>-60000</v>
          </cell>
          <cell r="I222">
            <v>-5000</v>
          </cell>
          <cell r="J222">
            <v>-5000</v>
          </cell>
          <cell r="K222">
            <v>-5000</v>
          </cell>
          <cell r="L222">
            <v>-5000</v>
          </cell>
          <cell r="M222">
            <v>-5000</v>
          </cell>
          <cell r="N222">
            <v>-5000</v>
          </cell>
          <cell r="O222">
            <v>-5000</v>
          </cell>
          <cell r="P222">
            <v>-5000</v>
          </cell>
          <cell r="Q222">
            <v>-5000</v>
          </cell>
          <cell r="R222">
            <v>-5000</v>
          </cell>
          <cell r="S222">
            <v>-5000</v>
          </cell>
          <cell r="T222">
            <v>-5000</v>
          </cell>
          <cell r="U222" t="str">
            <v>MINIMUM RENT - GROUND RENT DEPT STORE</v>
          </cell>
          <cell r="V222" t="str">
            <v>41010 MRGR1</v>
          </cell>
        </row>
        <row r="223">
          <cell r="A223">
            <v>25</v>
          </cell>
          <cell r="B223">
            <v>402200000</v>
          </cell>
          <cell r="C223" t="str">
            <v>40</v>
          </cell>
          <cell r="D223" t="str">
            <v>Minimum Rent/Overage Rent</v>
          </cell>
          <cell r="E223" t="str">
            <v>Percentage/Overage Rent</v>
          </cell>
          <cell r="F223" t="str">
            <v>Overage Rent</v>
          </cell>
          <cell r="G223" t="str">
            <v>40  Percentage/Overage Rent - Overage Rent</v>
          </cell>
          <cell r="H223">
            <v>-137754</v>
          </cell>
          <cell r="I223">
            <v>-1463</v>
          </cell>
          <cell r="J223">
            <v>-1961</v>
          </cell>
          <cell r="K223">
            <v>-4524</v>
          </cell>
          <cell r="L223">
            <v>-1828</v>
          </cell>
          <cell r="M223">
            <v>-3875</v>
          </cell>
          <cell r="N223">
            <v>-7242</v>
          </cell>
          <cell r="O223">
            <v>-2057</v>
          </cell>
          <cell r="P223">
            <v>-6540</v>
          </cell>
          <cell r="Q223">
            <v>-7645</v>
          </cell>
          <cell r="R223">
            <v>-1684</v>
          </cell>
          <cell r="S223">
            <v>-10107</v>
          </cell>
          <cell r="T223">
            <v>-88828</v>
          </cell>
          <cell r="U223" t="str">
            <v>PERCENTAGE RENT-DEPARTMENT STORE</v>
          </cell>
          <cell r="V223" t="str">
            <v>41110 PCDPS</v>
          </cell>
        </row>
        <row r="224">
          <cell r="A224">
            <v>233</v>
          </cell>
          <cell r="B224">
            <v>450720000</v>
          </cell>
          <cell r="C224" t="str">
            <v>45</v>
          </cell>
          <cell r="D224" t="str">
            <v>Specialty Income</v>
          </cell>
          <cell r="E224" t="str">
            <v>Telephone/Directories</v>
          </cell>
          <cell r="F224" t="str">
            <v>3M Commissions</v>
          </cell>
          <cell r="G224" t="str">
            <v>45  Telephone/Directories - 3M Commissions</v>
          </cell>
          <cell r="H224">
            <v>-7200</v>
          </cell>
          <cell r="I224">
            <v>-600</v>
          </cell>
          <cell r="J224">
            <v>-600</v>
          </cell>
          <cell r="K224">
            <v>-600</v>
          </cell>
          <cell r="L224">
            <v>-600</v>
          </cell>
          <cell r="M224">
            <v>-600</v>
          </cell>
          <cell r="N224">
            <v>-600</v>
          </cell>
          <cell r="O224">
            <v>-600</v>
          </cell>
          <cell r="P224">
            <v>-600</v>
          </cell>
          <cell r="Q224">
            <v>-600</v>
          </cell>
          <cell r="R224">
            <v>-600</v>
          </cell>
          <cell r="S224">
            <v>-600</v>
          </cell>
          <cell r="T224">
            <v>-600</v>
          </cell>
          <cell r="U224" t="str">
            <v>DIRECTORY REVENUE</v>
          </cell>
          <cell r="V224" t="str">
            <v>42310 SPDIR</v>
          </cell>
        </row>
        <row r="225">
          <cell r="A225">
            <v>234</v>
          </cell>
          <cell r="B225">
            <v>450720000</v>
          </cell>
          <cell r="C225" t="str">
            <v>45</v>
          </cell>
          <cell r="D225" t="str">
            <v>Specialty Income</v>
          </cell>
          <cell r="E225" t="str">
            <v>Telephone/Directories</v>
          </cell>
          <cell r="F225" t="str">
            <v>Telephone/Directories</v>
          </cell>
          <cell r="G225" t="str">
            <v>45  Telephone/Directories - Telephone/Directories</v>
          </cell>
          <cell r="H225">
            <v>-21600</v>
          </cell>
          <cell r="I225">
            <v>-1800</v>
          </cell>
          <cell r="J225">
            <v>-1800</v>
          </cell>
          <cell r="K225">
            <v>-1800</v>
          </cell>
          <cell r="L225">
            <v>-1800</v>
          </cell>
          <cell r="M225">
            <v>-1800</v>
          </cell>
          <cell r="N225">
            <v>-1800</v>
          </cell>
          <cell r="O225">
            <v>-1800</v>
          </cell>
          <cell r="P225">
            <v>-1800</v>
          </cell>
          <cell r="Q225">
            <v>-1800</v>
          </cell>
          <cell r="R225">
            <v>-1800</v>
          </cell>
          <cell r="S225">
            <v>-1800</v>
          </cell>
          <cell r="T225">
            <v>-1800</v>
          </cell>
          <cell r="U225" t="str">
            <v>DIRECTORY REVENUE</v>
          </cell>
          <cell r="V225" t="str">
            <v>42310 SPDIR</v>
          </cell>
        </row>
        <row r="226">
          <cell r="A226">
            <v>235</v>
          </cell>
          <cell r="B226">
            <v>450750000</v>
          </cell>
          <cell r="C226" t="str">
            <v>45</v>
          </cell>
          <cell r="D226" t="str">
            <v>Specialty Income</v>
          </cell>
          <cell r="E226" t="str">
            <v>Temporary Tenant</v>
          </cell>
          <cell r="F226" t="str">
            <v>CAM Contribution</v>
          </cell>
          <cell r="G226" t="str">
            <v>45  Temporary Tenant - CAM Contribution</v>
          </cell>
          <cell r="H226">
            <v>20000</v>
          </cell>
          <cell r="I226">
            <v>1700</v>
          </cell>
          <cell r="J226">
            <v>1000</v>
          </cell>
          <cell r="K226">
            <v>1000</v>
          </cell>
          <cell r="L226">
            <v>1200</v>
          </cell>
          <cell r="M226">
            <v>1500</v>
          </cell>
          <cell r="N226">
            <v>1400</v>
          </cell>
          <cell r="O226">
            <v>1400</v>
          </cell>
          <cell r="P226">
            <v>1600</v>
          </cell>
          <cell r="Q226">
            <v>1500</v>
          </cell>
          <cell r="R226">
            <v>1700</v>
          </cell>
          <cell r="S226">
            <v>2500</v>
          </cell>
          <cell r="T226">
            <v>3500</v>
          </cell>
          <cell r="U226" t="str">
            <v>IN-LINE REVENUE</v>
          </cell>
          <cell r="V226" t="str">
            <v>42310 SPINL</v>
          </cell>
        </row>
        <row r="227">
          <cell r="A227">
            <v>236</v>
          </cell>
          <cell r="B227">
            <v>450750000</v>
          </cell>
          <cell r="C227" t="str">
            <v>45</v>
          </cell>
          <cell r="D227" t="str">
            <v>Specialty Income</v>
          </cell>
          <cell r="E227" t="str">
            <v>Temporary Tenant</v>
          </cell>
          <cell r="F227" t="str">
            <v>Temporary Tenant</v>
          </cell>
          <cell r="G227" t="str">
            <v>45  Temporary Tenant - Temporary Tenant</v>
          </cell>
          <cell r="H227">
            <v>-400000</v>
          </cell>
          <cell r="I227">
            <v>-34000</v>
          </cell>
          <cell r="J227">
            <v>-20000</v>
          </cell>
          <cell r="K227">
            <v>-20000</v>
          </cell>
          <cell r="L227">
            <v>-24000</v>
          </cell>
          <cell r="M227">
            <v>-30000</v>
          </cell>
          <cell r="N227">
            <v>-28000</v>
          </cell>
          <cell r="O227">
            <v>-28000</v>
          </cell>
          <cell r="P227">
            <v>-32000</v>
          </cell>
          <cell r="Q227">
            <v>-30000</v>
          </cell>
          <cell r="R227">
            <v>-34000</v>
          </cell>
          <cell r="S227">
            <v>-50000</v>
          </cell>
          <cell r="T227">
            <v>-70000</v>
          </cell>
          <cell r="U227" t="str">
            <v>IN-LINE REVENUE</v>
          </cell>
          <cell r="V227" t="str">
            <v>42310 SPINL</v>
          </cell>
        </row>
        <row r="228">
          <cell r="A228">
            <v>230</v>
          </cell>
          <cell r="B228">
            <v>450270000</v>
          </cell>
          <cell r="C228" t="str">
            <v>45</v>
          </cell>
          <cell r="D228" t="str">
            <v>Specialty Income</v>
          </cell>
          <cell r="E228" t="str">
            <v>Exhibit C-Recuring(UFR)</v>
          </cell>
          <cell r="F228" t="str">
            <v xml:space="preserve">Exhibit C-Recurring </v>
          </cell>
          <cell r="G228" t="str">
            <v xml:space="preserve">45  Exhibit C-Recuring(UFR) - Exhibit C-Recurring </v>
          </cell>
          <cell r="H228">
            <v>-10281</v>
          </cell>
          <cell r="I228">
            <v>-964</v>
          </cell>
          <cell r="J228">
            <v>-964</v>
          </cell>
          <cell r="K228">
            <v>-964</v>
          </cell>
          <cell r="L228">
            <v>-821</v>
          </cell>
          <cell r="M228">
            <v>-821</v>
          </cell>
          <cell r="N228">
            <v>-821</v>
          </cell>
          <cell r="O228">
            <v>-821</v>
          </cell>
          <cell r="P228">
            <v>-821</v>
          </cell>
          <cell r="Q228">
            <v>-821</v>
          </cell>
          <cell r="R228">
            <v>-821</v>
          </cell>
          <cell r="S228">
            <v>-821</v>
          </cell>
          <cell r="T228">
            <v>-821</v>
          </cell>
          <cell r="U228" t="str">
            <v>OTHER SPEC LEASING REVENUE</v>
          </cell>
          <cell r="V228" t="str">
            <v>42310 SPOTH</v>
          </cell>
        </row>
        <row r="229">
          <cell r="A229">
            <v>237</v>
          </cell>
          <cell r="B229">
            <v>450800000</v>
          </cell>
          <cell r="C229" t="str">
            <v>45</v>
          </cell>
          <cell r="D229" t="str">
            <v>Specialty Income</v>
          </cell>
          <cell r="E229" t="str">
            <v>Tenant Buyin/Buyout Inc</v>
          </cell>
          <cell r="F229" t="str">
            <v>Tenant Buyin/Buyout</v>
          </cell>
          <cell r="G229" t="str">
            <v>45  Tenant Buyin/Buyout Inc - Tenant Buyin/Buyout</v>
          </cell>
          <cell r="H229">
            <v>-25000</v>
          </cell>
          <cell r="I229">
            <v>0</v>
          </cell>
          <cell r="J229">
            <v>-2500</v>
          </cell>
          <cell r="K229">
            <v>-2500</v>
          </cell>
          <cell r="L229">
            <v>-2500</v>
          </cell>
          <cell r="M229">
            <v>-2500</v>
          </cell>
          <cell r="N229">
            <v>-2500</v>
          </cell>
          <cell r="O229">
            <v>-2500</v>
          </cell>
          <cell r="P229">
            <v>-2500</v>
          </cell>
          <cell r="Q229">
            <v>-2500</v>
          </cell>
          <cell r="R229">
            <v>-2500</v>
          </cell>
          <cell r="S229">
            <v>-2500</v>
          </cell>
          <cell r="T229">
            <v>0</v>
          </cell>
          <cell r="U229" t="str">
            <v>OTHER SPEC LEASING REVENUE</v>
          </cell>
          <cell r="V229" t="str">
            <v>42310 SPOTH</v>
          </cell>
        </row>
        <row r="230">
          <cell r="A230">
            <v>238</v>
          </cell>
          <cell r="B230">
            <v>450950000</v>
          </cell>
          <cell r="C230" t="str">
            <v>45</v>
          </cell>
          <cell r="D230" t="str">
            <v>Specialty Income</v>
          </cell>
          <cell r="E230" t="str">
            <v>Other</v>
          </cell>
          <cell r="F230" t="str">
            <v xml:space="preserve">ATM </v>
          </cell>
          <cell r="G230" t="str">
            <v xml:space="preserve">45  Other - ATM </v>
          </cell>
          <cell r="H230">
            <v>-9000</v>
          </cell>
          <cell r="I230">
            <v>-750</v>
          </cell>
          <cell r="J230">
            <v>-750</v>
          </cell>
          <cell r="K230">
            <v>-750</v>
          </cell>
          <cell r="L230">
            <v>-750</v>
          </cell>
          <cell r="M230">
            <v>-750</v>
          </cell>
          <cell r="N230">
            <v>-750</v>
          </cell>
          <cell r="O230">
            <v>-750</v>
          </cell>
          <cell r="P230">
            <v>-750</v>
          </cell>
          <cell r="Q230">
            <v>-750</v>
          </cell>
          <cell r="R230">
            <v>-750</v>
          </cell>
          <cell r="S230">
            <v>-750</v>
          </cell>
          <cell r="T230">
            <v>-750</v>
          </cell>
          <cell r="U230" t="str">
            <v>OTHER SPEC LEASING REVENUE</v>
          </cell>
          <cell r="V230" t="str">
            <v>42310 SPOTH</v>
          </cell>
        </row>
        <row r="231">
          <cell r="A231">
            <v>227</v>
          </cell>
          <cell r="B231">
            <v>450100000</v>
          </cell>
          <cell r="C231" t="str">
            <v>45</v>
          </cell>
          <cell r="D231" t="str">
            <v>Specialty Income</v>
          </cell>
          <cell r="E231" t="str">
            <v>Cart Income</v>
          </cell>
          <cell r="F231" t="str">
            <v>CAM Contribution</v>
          </cell>
          <cell r="G231" t="str">
            <v>45  Cart Income - CAM Contribution</v>
          </cell>
          <cell r="H231">
            <v>24756</v>
          </cell>
          <cell r="I231">
            <v>2063</v>
          </cell>
          <cell r="J231">
            <v>2063</v>
          </cell>
          <cell r="K231">
            <v>2063</v>
          </cell>
          <cell r="L231">
            <v>2063</v>
          </cell>
          <cell r="M231">
            <v>2063</v>
          </cell>
          <cell r="N231">
            <v>2063</v>
          </cell>
          <cell r="O231">
            <v>2063</v>
          </cell>
          <cell r="P231">
            <v>2063</v>
          </cell>
          <cell r="Q231">
            <v>2063</v>
          </cell>
          <cell r="R231">
            <v>2063</v>
          </cell>
          <cell r="S231">
            <v>2063</v>
          </cell>
          <cell r="T231">
            <v>2063</v>
          </cell>
          <cell r="U231" t="str">
            <v>CART/RMU REVENUE</v>
          </cell>
          <cell r="V231" t="str">
            <v>42310 SPRMU</v>
          </cell>
        </row>
        <row r="232">
          <cell r="A232">
            <v>228</v>
          </cell>
          <cell r="B232">
            <v>450100000</v>
          </cell>
          <cell r="C232" t="str">
            <v>45</v>
          </cell>
          <cell r="D232" t="str">
            <v>Specialty Income</v>
          </cell>
          <cell r="E232" t="str">
            <v>Cart Income</v>
          </cell>
          <cell r="F232" t="str">
            <v>Cart Income</v>
          </cell>
          <cell r="G232" t="str">
            <v>45  Cart Income - Cart Income</v>
          </cell>
          <cell r="H232">
            <v>-495000</v>
          </cell>
          <cell r="I232">
            <v>-41250</v>
          </cell>
          <cell r="J232">
            <v>-41250</v>
          </cell>
          <cell r="K232">
            <v>-41250</v>
          </cell>
          <cell r="L232">
            <v>-41250</v>
          </cell>
          <cell r="M232">
            <v>-41250</v>
          </cell>
          <cell r="N232">
            <v>-41250</v>
          </cell>
          <cell r="O232">
            <v>-41250</v>
          </cell>
          <cell r="P232">
            <v>-41250</v>
          </cell>
          <cell r="Q232">
            <v>-41250</v>
          </cell>
          <cell r="R232">
            <v>-41250</v>
          </cell>
          <cell r="S232">
            <v>-41250</v>
          </cell>
          <cell r="T232">
            <v>-41250</v>
          </cell>
          <cell r="U232" t="str">
            <v>CART/RMU REVENUE</v>
          </cell>
          <cell r="V232" t="str">
            <v>42310 SPRMU</v>
          </cell>
        </row>
        <row r="233">
          <cell r="A233">
            <v>232</v>
          </cell>
          <cell r="B233">
            <v>450420000</v>
          </cell>
          <cell r="C233" t="str">
            <v>45</v>
          </cell>
          <cell r="D233" t="str">
            <v>Specialty Income</v>
          </cell>
          <cell r="E233" t="str">
            <v>Interact Act Program</v>
          </cell>
          <cell r="F233" t="str">
            <v>Interact Program</v>
          </cell>
          <cell r="G233" t="str">
            <v>45  Interact Act Program - Interact Program</v>
          </cell>
          <cell r="H233">
            <v>-60000</v>
          </cell>
          <cell r="I233">
            <v>-3600</v>
          </cell>
          <cell r="J233">
            <v>-3000</v>
          </cell>
          <cell r="K233">
            <v>-3000</v>
          </cell>
          <cell r="L233">
            <v>-3600</v>
          </cell>
          <cell r="M233">
            <v>-4800</v>
          </cell>
          <cell r="N233">
            <v>-4200</v>
          </cell>
          <cell r="O233">
            <v>-4200</v>
          </cell>
          <cell r="P233">
            <v>-4800</v>
          </cell>
          <cell r="Q233">
            <v>-4800</v>
          </cell>
          <cell r="R233">
            <v>-6600</v>
          </cell>
          <cell r="S233">
            <v>-8400</v>
          </cell>
          <cell r="T233">
            <v>-9000</v>
          </cell>
          <cell r="U233" t="str">
            <v>TRADE SHOW REVENUE</v>
          </cell>
          <cell r="V233" t="str">
            <v>42310 SPTRA</v>
          </cell>
        </row>
        <row r="234">
          <cell r="A234">
            <v>229</v>
          </cell>
          <cell r="B234">
            <v>450150000</v>
          </cell>
          <cell r="C234" t="str">
            <v>45</v>
          </cell>
          <cell r="D234" t="str">
            <v>Specialty Income</v>
          </cell>
          <cell r="E234" t="str">
            <v>Common Area Licenses</v>
          </cell>
          <cell r="F234" t="str">
            <v>Common Area Licenses</v>
          </cell>
          <cell r="G234" t="str">
            <v>45  Common Area Licenses - Common Area Licenses</v>
          </cell>
          <cell r="H234">
            <v>-10008</v>
          </cell>
          <cell r="I234">
            <v>-834</v>
          </cell>
          <cell r="J234">
            <v>-834</v>
          </cell>
          <cell r="K234">
            <v>-834</v>
          </cell>
          <cell r="L234">
            <v>-834</v>
          </cell>
          <cell r="M234">
            <v>-834</v>
          </cell>
          <cell r="N234">
            <v>-834</v>
          </cell>
          <cell r="O234">
            <v>-834</v>
          </cell>
          <cell r="P234">
            <v>-834</v>
          </cell>
          <cell r="Q234">
            <v>-834</v>
          </cell>
          <cell r="R234">
            <v>-834</v>
          </cell>
          <cell r="S234">
            <v>-834</v>
          </cell>
          <cell r="T234">
            <v>-834</v>
          </cell>
          <cell r="U234" t="str">
            <v>VENDING REVENUE</v>
          </cell>
          <cell r="V234" t="str">
            <v>42310 SPVEN</v>
          </cell>
        </row>
        <row r="235">
          <cell r="A235">
            <v>226</v>
          </cell>
          <cell r="B235">
            <v>410200000</v>
          </cell>
          <cell r="C235" t="str">
            <v>41</v>
          </cell>
          <cell r="D235" t="str">
            <v>CAM/Utilities/HVAC/Property Tax Revenue</v>
          </cell>
          <cell r="E235" t="str">
            <v>CAM/Opr Exp Recoveries</v>
          </cell>
          <cell r="F235" t="str">
            <v>Recovery Value (Calculated)</v>
          </cell>
          <cell r="G235" t="str">
            <v>41  CAM/Opr Exp Recoveries - Recovery Value (Calculated)</v>
          </cell>
          <cell r="H235">
            <v>-2362197</v>
          </cell>
          <cell r="I235">
            <v>-169640</v>
          </cell>
          <cell r="J235">
            <v>-187893</v>
          </cell>
          <cell r="K235">
            <v>-169972</v>
          </cell>
          <cell r="L235">
            <v>-168803</v>
          </cell>
          <cell r="M235">
            <v>-177937</v>
          </cell>
          <cell r="N235">
            <v>-175428</v>
          </cell>
          <cell r="O235">
            <v>-362293</v>
          </cell>
          <cell r="P235">
            <v>-241049</v>
          </cell>
          <cell r="Q235">
            <v>-181274</v>
          </cell>
          <cell r="R235">
            <v>-173368</v>
          </cell>
          <cell r="S235">
            <v>-178858</v>
          </cell>
          <cell r="T235">
            <v>-175682</v>
          </cell>
          <cell r="U235" t="str">
            <v>COMMON AREA MAINTENANCE REV-BILLED</v>
          </cell>
          <cell r="V235" t="str">
            <v>43410 RCBIL</v>
          </cell>
        </row>
        <row r="236">
          <cell r="A236">
            <v>86</v>
          </cell>
          <cell r="B236">
            <v>616150000</v>
          </cell>
          <cell r="C236" t="str">
            <v>61</v>
          </cell>
          <cell r="D236" t="str">
            <v>Enclosed Mall Expenses</v>
          </cell>
          <cell r="E236" t="str">
            <v>Contribution-Dept Store</v>
          </cell>
          <cell r="F236" t="str">
            <v>Emporium Capwell</v>
          </cell>
          <cell r="G236" t="str">
            <v>61  Contribution-Dept Store - Emporium Capwell</v>
          </cell>
          <cell r="H236">
            <v>-2400</v>
          </cell>
          <cell r="I236">
            <v>-200</v>
          </cell>
          <cell r="J236">
            <v>-200</v>
          </cell>
          <cell r="K236">
            <v>-200</v>
          </cell>
          <cell r="L236">
            <v>-200</v>
          </cell>
          <cell r="M236">
            <v>-200</v>
          </cell>
          <cell r="N236">
            <v>-200</v>
          </cell>
          <cell r="O236">
            <v>-200</v>
          </cell>
          <cell r="P236">
            <v>-200</v>
          </cell>
          <cell r="Q236">
            <v>-200</v>
          </cell>
          <cell r="R236">
            <v>-200</v>
          </cell>
          <cell r="S236">
            <v>-200</v>
          </cell>
          <cell r="T236">
            <v>-200</v>
          </cell>
          <cell r="U236" t="str">
            <v>COMMON AREA MAINTENANCE REV-BILLED</v>
          </cell>
          <cell r="V236" t="str">
            <v>43410 RCBIL</v>
          </cell>
        </row>
        <row r="237">
          <cell r="A237">
            <v>87</v>
          </cell>
          <cell r="B237">
            <v>616150000</v>
          </cell>
          <cell r="C237" t="str">
            <v>61</v>
          </cell>
          <cell r="D237" t="str">
            <v>Enclosed Mall Expenses</v>
          </cell>
          <cell r="E237" t="str">
            <v>Contribution-Dept Store</v>
          </cell>
          <cell r="F237" t="str">
            <v>J.C. Penney</v>
          </cell>
          <cell r="G237" t="str">
            <v>61  Contribution-Dept Store - J.C. Penney</v>
          </cell>
          <cell r="H237">
            <v>-3000</v>
          </cell>
          <cell r="I237">
            <v>-250</v>
          </cell>
          <cell r="J237">
            <v>-250</v>
          </cell>
          <cell r="K237">
            <v>-250</v>
          </cell>
          <cell r="L237">
            <v>-250</v>
          </cell>
          <cell r="M237">
            <v>-250</v>
          </cell>
          <cell r="N237">
            <v>-250</v>
          </cell>
          <cell r="O237">
            <v>-250</v>
          </cell>
          <cell r="P237">
            <v>-250</v>
          </cell>
          <cell r="Q237">
            <v>-250</v>
          </cell>
          <cell r="R237">
            <v>-250</v>
          </cell>
          <cell r="S237">
            <v>-250</v>
          </cell>
          <cell r="T237">
            <v>-250</v>
          </cell>
          <cell r="U237" t="str">
            <v>COMMON AREA MAINTENANCE REV-BILLED</v>
          </cell>
          <cell r="V237" t="str">
            <v>43410 RCBIL</v>
          </cell>
        </row>
        <row r="238">
          <cell r="A238">
            <v>88</v>
          </cell>
          <cell r="B238">
            <v>616150000</v>
          </cell>
          <cell r="C238" t="str">
            <v>61</v>
          </cell>
          <cell r="D238" t="str">
            <v>Enclosed Mall Expenses</v>
          </cell>
          <cell r="E238" t="str">
            <v>Contribution-Dept Store</v>
          </cell>
          <cell r="F238" t="str">
            <v>Macy's</v>
          </cell>
          <cell r="G238" t="str">
            <v>61  Contribution-Dept Store - Macy's</v>
          </cell>
          <cell r="H238">
            <v>-5000</v>
          </cell>
          <cell r="I238">
            <v>-416</v>
          </cell>
          <cell r="J238">
            <v>-416</v>
          </cell>
          <cell r="K238">
            <v>-416</v>
          </cell>
          <cell r="L238">
            <v>-416</v>
          </cell>
          <cell r="M238">
            <v>-417</v>
          </cell>
          <cell r="N238">
            <v>-417</v>
          </cell>
          <cell r="O238">
            <v>-417</v>
          </cell>
          <cell r="P238">
            <v>-417</v>
          </cell>
          <cell r="Q238">
            <v>-417</v>
          </cell>
          <cell r="R238">
            <v>-417</v>
          </cell>
          <cell r="S238">
            <v>-417</v>
          </cell>
          <cell r="T238">
            <v>-417</v>
          </cell>
          <cell r="U238" t="str">
            <v>COMMON AREA MAINTENANCE REV-BILLED</v>
          </cell>
          <cell r="V238" t="str">
            <v>43410 RCBIL</v>
          </cell>
        </row>
        <row r="239">
          <cell r="A239">
            <v>89</v>
          </cell>
          <cell r="B239">
            <v>616150000</v>
          </cell>
          <cell r="C239" t="str">
            <v>61</v>
          </cell>
          <cell r="D239" t="str">
            <v>Enclosed Mall Expenses</v>
          </cell>
          <cell r="E239" t="str">
            <v>Contribution-Dept Store</v>
          </cell>
          <cell r="F239" t="str">
            <v>Mervyn's</v>
          </cell>
          <cell r="G239" t="str">
            <v>61  Contribution-Dept Store - Mervyn's</v>
          </cell>
          <cell r="H239">
            <v>-3500</v>
          </cell>
          <cell r="I239">
            <v>-291</v>
          </cell>
          <cell r="J239">
            <v>-291</v>
          </cell>
          <cell r="K239">
            <v>-291</v>
          </cell>
          <cell r="L239">
            <v>-291</v>
          </cell>
          <cell r="M239">
            <v>-292</v>
          </cell>
          <cell r="N239">
            <v>-292</v>
          </cell>
          <cell r="O239">
            <v>-292</v>
          </cell>
          <cell r="P239">
            <v>-292</v>
          </cell>
          <cell r="Q239">
            <v>-292</v>
          </cell>
          <cell r="R239">
            <v>-292</v>
          </cell>
          <cell r="S239">
            <v>-292</v>
          </cell>
          <cell r="T239">
            <v>-292</v>
          </cell>
          <cell r="U239" t="str">
            <v>COMMON AREA MAINTENANCE REV-BILLED</v>
          </cell>
          <cell r="V239" t="str">
            <v>43410 RCBIL</v>
          </cell>
        </row>
        <row r="240">
          <cell r="A240">
            <v>90</v>
          </cell>
          <cell r="B240">
            <v>616150000</v>
          </cell>
          <cell r="C240" t="str">
            <v>61</v>
          </cell>
          <cell r="D240" t="str">
            <v>Enclosed Mall Expenses</v>
          </cell>
          <cell r="E240" t="str">
            <v>Contribution-Dept Store</v>
          </cell>
          <cell r="F240" t="str">
            <v>Sears</v>
          </cell>
          <cell r="G240" t="str">
            <v>61  Contribution-Dept Store - Sears</v>
          </cell>
          <cell r="H240">
            <v>-3000</v>
          </cell>
          <cell r="I240">
            <v>-250</v>
          </cell>
          <cell r="J240">
            <v>-250</v>
          </cell>
          <cell r="K240">
            <v>-250</v>
          </cell>
          <cell r="L240">
            <v>-250</v>
          </cell>
          <cell r="M240">
            <v>-250</v>
          </cell>
          <cell r="N240">
            <v>-250</v>
          </cell>
          <cell r="O240">
            <v>-250</v>
          </cell>
          <cell r="P240">
            <v>-250</v>
          </cell>
          <cell r="Q240">
            <v>-250</v>
          </cell>
          <cell r="R240">
            <v>-250</v>
          </cell>
          <cell r="S240">
            <v>-250</v>
          </cell>
          <cell r="T240">
            <v>-250</v>
          </cell>
          <cell r="U240" t="str">
            <v>COMMON AREA MAINTENANCE REV-BILLED</v>
          </cell>
          <cell r="V240" t="str">
            <v>43410 RCBIL</v>
          </cell>
        </row>
        <row r="241">
          <cell r="A241">
            <v>91</v>
          </cell>
          <cell r="B241">
            <v>616550000</v>
          </cell>
          <cell r="C241" t="str">
            <v>61</v>
          </cell>
          <cell r="D241" t="str">
            <v>Enclosed Mall Expenses</v>
          </cell>
          <cell r="E241" t="str">
            <v>Carts Contribution</v>
          </cell>
          <cell r="F241" t="str">
            <v>Cart CAM Contribution</v>
          </cell>
          <cell r="G241" t="str">
            <v>61  Carts Contribution - Cart CAM Contribution</v>
          </cell>
          <cell r="H241">
            <v>-24756</v>
          </cell>
          <cell r="I241">
            <v>-2063</v>
          </cell>
          <cell r="J241">
            <v>-2063</v>
          </cell>
          <cell r="K241">
            <v>-2063</v>
          </cell>
          <cell r="L241">
            <v>-2063</v>
          </cell>
          <cell r="M241">
            <v>-2063</v>
          </cell>
          <cell r="N241">
            <v>-2063</v>
          </cell>
          <cell r="O241">
            <v>-2063</v>
          </cell>
          <cell r="P241">
            <v>-2063</v>
          </cell>
          <cell r="Q241">
            <v>-2063</v>
          </cell>
          <cell r="R241">
            <v>-2063</v>
          </cell>
          <cell r="S241">
            <v>-2063</v>
          </cell>
          <cell r="T241">
            <v>-2063</v>
          </cell>
          <cell r="U241" t="str">
            <v>COMMON AREA MAINTENANCE REV-BILLED</v>
          </cell>
          <cell r="V241" t="str">
            <v>43410 RCBIL</v>
          </cell>
        </row>
        <row r="242">
          <cell r="A242">
            <v>92</v>
          </cell>
          <cell r="B242">
            <v>616550000</v>
          </cell>
          <cell r="C242" t="str">
            <v>61</v>
          </cell>
          <cell r="D242" t="str">
            <v>Enclosed Mall Expenses</v>
          </cell>
          <cell r="E242" t="str">
            <v>Carts Contribution</v>
          </cell>
          <cell r="F242" t="str">
            <v>Temp Tenant CAM Contribution</v>
          </cell>
          <cell r="G242" t="str">
            <v>61  Carts Contribution - Temp Tenant CAM Contribution</v>
          </cell>
          <cell r="H242">
            <v>-20000</v>
          </cell>
          <cell r="I242">
            <v>-1700</v>
          </cell>
          <cell r="J242">
            <v>-1000</v>
          </cell>
          <cell r="K242">
            <v>-1000</v>
          </cell>
          <cell r="L242">
            <v>-1200</v>
          </cell>
          <cell r="M242">
            <v>-1500</v>
          </cell>
          <cell r="N242">
            <v>-1400</v>
          </cell>
          <cell r="O242">
            <v>-1400</v>
          </cell>
          <cell r="P242">
            <v>-1600</v>
          </cell>
          <cell r="Q242">
            <v>-1500</v>
          </cell>
          <cell r="R242">
            <v>-1700</v>
          </cell>
          <cell r="S242">
            <v>-2500</v>
          </cell>
          <cell r="T242">
            <v>-3500</v>
          </cell>
          <cell r="U242" t="str">
            <v>COMMON AREA MAINTENANCE REV-BILLED</v>
          </cell>
          <cell r="V242" t="str">
            <v>43410 RCBIL</v>
          </cell>
        </row>
        <row r="243">
          <cell r="A243">
            <v>147</v>
          </cell>
          <cell r="B243">
            <v>620410000</v>
          </cell>
          <cell r="C243" t="str">
            <v>62</v>
          </cell>
          <cell r="D243" t="str">
            <v>Common Area &amp; CAM Tax Expenses</v>
          </cell>
          <cell r="E243" t="str">
            <v>Contribution-Dept Store</v>
          </cell>
          <cell r="F243" t="str">
            <v>Contribution</v>
          </cell>
          <cell r="G243" t="str">
            <v>62  Contribution-Dept Store - Contribution</v>
          </cell>
          <cell r="H243">
            <v>-499487</v>
          </cell>
          <cell r="I243">
            <v>-34606</v>
          </cell>
          <cell r="J243">
            <v>-34254</v>
          </cell>
          <cell r="K243">
            <v>-33280</v>
          </cell>
          <cell r="L243">
            <v>-33499</v>
          </cell>
          <cell r="M243">
            <v>-35020</v>
          </cell>
          <cell r="N243">
            <v>-35007</v>
          </cell>
          <cell r="O243">
            <v>-75260</v>
          </cell>
          <cell r="P243">
            <v>-76431</v>
          </cell>
          <cell r="Q243">
            <v>-36961</v>
          </cell>
          <cell r="R243">
            <v>-35073</v>
          </cell>
          <cell r="S243">
            <v>-34972</v>
          </cell>
          <cell r="T243">
            <v>-35124</v>
          </cell>
          <cell r="U243" t="str">
            <v>COMMON AREA MAINTENANCE REV-BILLED</v>
          </cell>
          <cell r="V243" t="str">
            <v>43410 RCBIL</v>
          </cell>
        </row>
        <row r="244">
          <cell r="A244">
            <v>249</v>
          </cell>
          <cell r="B244">
            <v>411200000</v>
          </cell>
          <cell r="C244" t="str">
            <v>41</v>
          </cell>
          <cell r="D244" t="str">
            <v>CAM/Utilities/HVAC/Property Tax Revenue</v>
          </cell>
          <cell r="E244" t="str">
            <v>Property Tax Recoveries</v>
          </cell>
          <cell r="F244" t="str">
            <v>Taxes and Insurance</v>
          </cell>
          <cell r="G244" t="str">
            <v>41  Property Tax Recoveries - Taxes and Insurance</v>
          </cell>
          <cell r="H244">
            <v>-452674</v>
          </cell>
          <cell r="I244">
            <v>-34731</v>
          </cell>
          <cell r="J244">
            <v>-34452</v>
          </cell>
          <cell r="K244">
            <v>-34417</v>
          </cell>
          <cell r="L244">
            <v>-37071</v>
          </cell>
          <cell r="M244">
            <v>-37071</v>
          </cell>
          <cell r="N244">
            <v>-37071</v>
          </cell>
          <cell r="O244">
            <v>-37071</v>
          </cell>
          <cell r="P244">
            <v>-40158</v>
          </cell>
          <cell r="Q244">
            <v>-40158</v>
          </cell>
          <cell r="R244">
            <v>-40158</v>
          </cell>
          <cell r="S244">
            <v>-40158</v>
          </cell>
          <cell r="T244">
            <v>-40158</v>
          </cell>
          <cell r="U244" t="str">
            <v>PROPERTY TAX REV-BILLED</v>
          </cell>
          <cell r="V244" t="str">
            <v>43430 RCBIL</v>
          </cell>
        </row>
        <row r="245">
          <cell r="A245">
            <v>9</v>
          </cell>
          <cell r="B245">
            <v>755370000</v>
          </cell>
          <cell r="C245" t="str">
            <v>75</v>
          </cell>
          <cell r="D245" t="str">
            <v>Trad Owner Expenses/Miscellaneous</v>
          </cell>
          <cell r="E245" t="str">
            <v>Auditing &amp; Professional S</v>
          </cell>
          <cell r="F245" t="str">
            <v>Corporate Microcomputer Service</v>
          </cell>
          <cell r="G245" t="str">
            <v>75  Auditing &amp; Professional S - Corporate Microcomputer Service</v>
          </cell>
          <cell r="H245">
            <v>720</v>
          </cell>
          <cell r="I245">
            <v>60</v>
          </cell>
          <cell r="J245">
            <v>60</v>
          </cell>
          <cell r="K245">
            <v>60</v>
          </cell>
          <cell r="L245">
            <v>60</v>
          </cell>
          <cell r="M245">
            <v>60</v>
          </cell>
          <cell r="N245">
            <v>60</v>
          </cell>
          <cell r="O245">
            <v>60</v>
          </cell>
          <cell r="P245">
            <v>60</v>
          </cell>
          <cell r="Q245">
            <v>60</v>
          </cell>
          <cell r="R245">
            <v>60</v>
          </cell>
          <cell r="S245">
            <v>60</v>
          </cell>
          <cell r="T245">
            <v>60</v>
          </cell>
          <cell r="U245" t="str">
            <v>AUDIT FEES - GENERAL</v>
          </cell>
          <cell r="V245" t="str">
            <v>50712 AUGEN</v>
          </cell>
        </row>
        <row r="246">
          <cell r="A246">
            <v>243</v>
          </cell>
          <cell r="B246">
            <v>755370000</v>
          </cell>
          <cell r="C246" t="str">
            <v>75</v>
          </cell>
          <cell r="D246" t="str">
            <v>Trad Owner Expenses/Miscellaneous</v>
          </cell>
          <cell r="E246" t="str">
            <v>Auditing &amp; Professional S</v>
          </cell>
          <cell r="F246" t="str">
            <v>Joint Venture Audits</v>
          </cell>
          <cell r="G246" t="str">
            <v>75  Auditing &amp; Professional S - Joint Venture Audits</v>
          </cell>
          <cell r="H246">
            <v>2575</v>
          </cell>
          <cell r="I246">
            <v>0</v>
          </cell>
          <cell r="J246">
            <v>0</v>
          </cell>
          <cell r="K246">
            <v>0</v>
          </cell>
          <cell r="L246">
            <v>2575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 t="str">
            <v>AUDIT FEES - GENERAL</v>
          </cell>
          <cell r="V246" t="str">
            <v>50712 AUGEN</v>
          </cell>
        </row>
        <row r="247">
          <cell r="A247">
            <v>244</v>
          </cell>
          <cell r="B247">
            <v>755370000</v>
          </cell>
          <cell r="C247" t="str">
            <v>75</v>
          </cell>
          <cell r="D247" t="str">
            <v>Trad Owner Expenses/Miscellaneous</v>
          </cell>
          <cell r="E247" t="str">
            <v>Auditing &amp; Professional S</v>
          </cell>
          <cell r="F247" t="str">
            <v>Tax Return</v>
          </cell>
          <cell r="G247" t="str">
            <v>75  Auditing &amp; Professional S - Tax Return</v>
          </cell>
          <cell r="H247">
            <v>5500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5500</v>
          </cell>
          <cell r="T247">
            <v>0</v>
          </cell>
          <cell r="U247" t="str">
            <v>AUDIT FEES - GENERAL</v>
          </cell>
          <cell r="V247" t="str">
            <v>50712 AUGEN</v>
          </cell>
        </row>
        <row r="248">
          <cell r="A248">
            <v>245</v>
          </cell>
          <cell r="B248">
            <v>755370000</v>
          </cell>
          <cell r="C248" t="str">
            <v>75</v>
          </cell>
          <cell r="D248" t="str">
            <v>Trad Owner Expenses/Miscellaneous</v>
          </cell>
          <cell r="E248" t="str">
            <v>Auditing &amp; Professional S</v>
          </cell>
          <cell r="F248" t="str">
            <v>Tenant Audits</v>
          </cell>
          <cell r="G248" t="str">
            <v>75  Auditing &amp; Professional S - Tenant Audits</v>
          </cell>
          <cell r="H248">
            <v>1650</v>
          </cell>
          <cell r="I248">
            <v>0</v>
          </cell>
          <cell r="J248">
            <v>0</v>
          </cell>
          <cell r="K248">
            <v>0</v>
          </cell>
          <cell r="L248">
            <v>1650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 t="str">
            <v>AUDIT FEES - GENERAL</v>
          </cell>
          <cell r="V248" t="str">
            <v>50712 AUGEN</v>
          </cell>
        </row>
        <row r="249">
          <cell r="A249">
            <v>246</v>
          </cell>
          <cell r="B249">
            <v>755370000</v>
          </cell>
          <cell r="C249" t="str">
            <v>75</v>
          </cell>
          <cell r="D249" t="str">
            <v>Trad Owner Expenses/Miscellaneous</v>
          </cell>
          <cell r="E249" t="str">
            <v>Auditing &amp; Professional S</v>
          </cell>
          <cell r="F249" t="str">
            <v>TrizecHahn Internal Audit</v>
          </cell>
          <cell r="G249" t="str">
            <v>75  Auditing &amp; Professional S - TrizecHahn Internal Audit</v>
          </cell>
          <cell r="H249">
            <v>1400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1400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 t="str">
            <v>AUDIT FEES - GENERAL</v>
          </cell>
          <cell r="V249" t="str">
            <v>50712 AUGEN</v>
          </cell>
        </row>
        <row r="250">
          <cell r="A250">
            <v>251</v>
          </cell>
          <cell r="B250">
            <v>755620000</v>
          </cell>
          <cell r="C250" t="str">
            <v>75</v>
          </cell>
          <cell r="D250" t="str">
            <v>Trad Owner Expenses/Miscellaneous</v>
          </cell>
          <cell r="E250" t="str">
            <v>Carts Salary</v>
          </cell>
          <cell r="F250" t="str">
            <v>Maintenance Allocation</v>
          </cell>
          <cell r="G250" t="str">
            <v>75  Carts Salary - Maintenance Allocation</v>
          </cell>
          <cell r="H250">
            <v>2000</v>
          </cell>
          <cell r="I250">
            <v>500</v>
          </cell>
          <cell r="J250">
            <v>0</v>
          </cell>
          <cell r="K250">
            <v>0</v>
          </cell>
          <cell r="L250">
            <v>500</v>
          </cell>
          <cell r="M250">
            <v>0</v>
          </cell>
          <cell r="N250">
            <v>0</v>
          </cell>
          <cell r="O250">
            <v>0</v>
          </cell>
          <cell r="P250">
            <v>500</v>
          </cell>
          <cell r="Q250">
            <v>0</v>
          </cell>
          <cell r="R250">
            <v>0</v>
          </cell>
          <cell r="S250">
            <v>500</v>
          </cell>
          <cell r="T250">
            <v>0</v>
          </cell>
          <cell r="U250" t="str">
            <v>PAYROLL - GENERAL</v>
          </cell>
          <cell r="V250" t="str">
            <v>52010 PAGEN</v>
          </cell>
        </row>
        <row r="251">
          <cell r="A251">
            <v>252</v>
          </cell>
          <cell r="B251">
            <v>755620000</v>
          </cell>
          <cell r="C251" t="str">
            <v>75</v>
          </cell>
          <cell r="D251" t="str">
            <v>Trad Owner Expenses/Miscellaneous</v>
          </cell>
          <cell r="E251" t="str">
            <v>Carts Salary</v>
          </cell>
          <cell r="F251" t="str">
            <v>Payroll</v>
          </cell>
          <cell r="G251" t="str">
            <v>75  Carts Salary - Payroll</v>
          </cell>
          <cell r="H251">
            <v>24306</v>
          </cell>
          <cell r="I251">
            <v>1986</v>
          </cell>
          <cell r="J251">
            <v>1986</v>
          </cell>
          <cell r="K251">
            <v>1986</v>
          </cell>
          <cell r="L251">
            <v>1986</v>
          </cell>
          <cell r="M251">
            <v>1986</v>
          </cell>
          <cell r="N251">
            <v>1986</v>
          </cell>
          <cell r="O251">
            <v>2065</v>
          </cell>
          <cell r="P251">
            <v>2065</v>
          </cell>
          <cell r="Q251">
            <v>2065</v>
          </cell>
          <cell r="R251">
            <v>2065</v>
          </cell>
          <cell r="S251">
            <v>2065</v>
          </cell>
          <cell r="T251">
            <v>2065</v>
          </cell>
          <cell r="U251" t="str">
            <v>PAYROLL - GENERAL</v>
          </cell>
          <cell r="V251" t="str">
            <v>52010 PAGEN</v>
          </cell>
        </row>
        <row r="252">
          <cell r="A252">
            <v>253</v>
          </cell>
          <cell r="B252">
            <v>755620000</v>
          </cell>
          <cell r="C252" t="str">
            <v>75</v>
          </cell>
          <cell r="D252" t="str">
            <v>Trad Owner Expenses/Miscellaneous</v>
          </cell>
          <cell r="E252" t="str">
            <v>Carts Salary</v>
          </cell>
          <cell r="F252" t="str">
            <v>Prospecting Mileage</v>
          </cell>
          <cell r="G252" t="str">
            <v>75  Carts Salary - Prospecting Mileage</v>
          </cell>
          <cell r="H252">
            <v>2000</v>
          </cell>
          <cell r="I252">
            <v>166</v>
          </cell>
          <cell r="J252">
            <v>167</v>
          </cell>
          <cell r="K252">
            <v>166</v>
          </cell>
          <cell r="L252">
            <v>167</v>
          </cell>
          <cell r="M252">
            <v>167</v>
          </cell>
          <cell r="N252">
            <v>166</v>
          </cell>
          <cell r="O252">
            <v>167</v>
          </cell>
          <cell r="P252">
            <v>167</v>
          </cell>
          <cell r="Q252">
            <v>166</v>
          </cell>
          <cell r="R252">
            <v>167</v>
          </cell>
          <cell r="S252">
            <v>167</v>
          </cell>
          <cell r="T252">
            <v>167</v>
          </cell>
          <cell r="U252" t="str">
            <v>PAYROLL - GENERAL</v>
          </cell>
          <cell r="V252" t="str">
            <v>52010 PAGEN</v>
          </cell>
        </row>
        <row r="253">
          <cell r="A253">
            <v>257</v>
          </cell>
          <cell r="B253">
            <v>755620000</v>
          </cell>
          <cell r="C253" t="str">
            <v>75</v>
          </cell>
          <cell r="D253" t="str">
            <v>Trad Owner Expenses/Miscellaneous</v>
          </cell>
          <cell r="E253" t="str">
            <v>Carts Salary</v>
          </cell>
          <cell r="F253" t="str">
            <v>Travel-National Leasing Meeting</v>
          </cell>
          <cell r="G253" t="str">
            <v>75  Carts Salary - Travel-National Leasing Meeting</v>
          </cell>
          <cell r="H253">
            <v>3500</v>
          </cell>
          <cell r="I253">
            <v>0</v>
          </cell>
          <cell r="J253">
            <v>1000</v>
          </cell>
          <cell r="K253">
            <v>2500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 t="str">
            <v>PAYROLL - GENERAL</v>
          </cell>
          <cell r="V253" t="str">
            <v>52010 PAGEN</v>
          </cell>
        </row>
        <row r="254">
          <cell r="A254">
            <v>51</v>
          </cell>
          <cell r="B254">
            <v>755670000</v>
          </cell>
          <cell r="C254" t="str">
            <v>75</v>
          </cell>
          <cell r="D254" t="str">
            <v>Trad Owner Expenses/Miscellaneous</v>
          </cell>
          <cell r="E254" t="str">
            <v>Carts Overhead Alloc</v>
          </cell>
          <cell r="F254" t="str">
            <v>Cart Commission</v>
          </cell>
          <cell r="G254" t="str">
            <v>75  Carts Overhead Alloc - Cart Commission</v>
          </cell>
          <cell r="H254">
            <v>47028</v>
          </cell>
          <cell r="I254">
            <v>3919</v>
          </cell>
          <cell r="J254">
            <v>3919</v>
          </cell>
          <cell r="K254">
            <v>3919</v>
          </cell>
          <cell r="L254">
            <v>3919</v>
          </cell>
          <cell r="M254">
            <v>3919</v>
          </cell>
          <cell r="N254">
            <v>3919</v>
          </cell>
          <cell r="O254">
            <v>3919</v>
          </cell>
          <cell r="P254">
            <v>3919</v>
          </cell>
          <cell r="Q254">
            <v>3919</v>
          </cell>
          <cell r="R254">
            <v>3919</v>
          </cell>
          <cell r="S254">
            <v>3919</v>
          </cell>
          <cell r="T254">
            <v>3919</v>
          </cell>
          <cell r="U254" t="str">
            <v>PAYROLL - GENERAL</v>
          </cell>
          <cell r="V254" t="str">
            <v>52010 PAGEN</v>
          </cell>
        </row>
        <row r="255">
          <cell r="A255">
            <v>95</v>
          </cell>
          <cell r="B255">
            <v>671100000</v>
          </cell>
          <cell r="C255" t="str">
            <v>67</v>
          </cell>
          <cell r="D255" t="str">
            <v>Property Tax/Insurance Expenses</v>
          </cell>
          <cell r="E255" t="str">
            <v>Insurance</v>
          </cell>
          <cell r="F255" t="str">
            <v>Insurance</v>
          </cell>
          <cell r="G255" t="str">
            <v>67  Insurance - Insurance</v>
          </cell>
          <cell r="H255">
            <v>77784</v>
          </cell>
          <cell r="I255">
            <v>6482</v>
          </cell>
          <cell r="J255">
            <v>6482</v>
          </cell>
          <cell r="K255">
            <v>6482</v>
          </cell>
          <cell r="L255">
            <v>6482</v>
          </cell>
          <cell r="M255">
            <v>6482</v>
          </cell>
          <cell r="N255">
            <v>6482</v>
          </cell>
          <cell r="O255">
            <v>6482</v>
          </cell>
          <cell r="P255">
            <v>6482</v>
          </cell>
          <cell r="Q255">
            <v>6482</v>
          </cell>
          <cell r="R255">
            <v>6482</v>
          </cell>
          <cell r="S255">
            <v>6482</v>
          </cell>
          <cell r="T255">
            <v>6482</v>
          </cell>
          <cell r="U255" t="str">
            <v>INSURANCE PREMIUMS</v>
          </cell>
          <cell r="V255" t="str">
            <v>61510 INPRE</v>
          </cell>
        </row>
        <row r="256">
          <cell r="A256">
            <v>223</v>
          </cell>
          <cell r="B256">
            <v>693200000</v>
          </cell>
          <cell r="C256" t="str">
            <v>69</v>
          </cell>
          <cell r="D256" t="str">
            <v>Other CAM Expenses</v>
          </cell>
          <cell r="E256" t="str">
            <v>Staff</v>
          </cell>
          <cell r="F256" t="str">
            <v>Manager's Incentive</v>
          </cell>
          <cell r="G256" t="str">
            <v>69  Staff - Manager's Incentive</v>
          </cell>
          <cell r="H256">
            <v>20000</v>
          </cell>
          <cell r="I256">
            <v>0</v>
          </cell>
          <cell r="J256">
            <v>20000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 t="str">
            <v>PAYROLL - GENERAL</v>
          </cell>
          <cell r="V256" t="str">
            <v>63010 PAGEN</v>
          </cell>
        </row>
        <row r="257">
          <cell r="A257">
            <v>224</v>
          </cell>
          <cell r="B257">
            <v>693200000</v>
          </cell>
          <cell r="C257" t="str">
            <v>69</v>
          </cell>
          <cell r="D257" t="str">
            <v>Other CAM Expenses</v>
          </cell>
          <cell r="E257" t="str">
            <v>Staff</v>
          </cell>
          <cell r="F257" t="str">
            <v>Payroll</v>
          </cell>
          <cell r="G257" t="str">
            <v>69  Staff - Payroll</v>
          </cell>
          <cell r="H257">
            <v>142464</v>
          </cell>
          <cell r="I257">
            <v>11639</v>
          </cell>
          <cell r="J257">
            <v>11639</v>
          </cell>
          <cell r="K257">
            <v>11639</v>
          </cell>
          <cell r="L257">
            <v>11639</v>
          </cell>
          <cell r="M257">
            <v>11639</v>
          </cell>
          <cell r="N257">
            <v>11639</v>
          </cell>
          <cell r="O257">
            <v>12105</v>
          </cell>
          <cell r="P257">
            <v>12105</v>
          </cell>
          <cell r="Q257">
            <v>12105</v>
          </cell>
          <cell r="R257">
            <v>12105</v>
          </cell>
          <cell r="S257">
            <v>12105</v>
          </cell>
          <cell r="T257">
            <v>12105</v>
          </cell>
          <cell r="U257" t="str">
            <v>PAYROLL - GENERAL</v>
          </cell>
          <cell r="V257" t="str">
            <v>63010 PAGEN</v>
          </cell>
        </row>
        <row r="258">
          <cell r="A258">
            <v>181</v>
          </cell>
          <cell r="B258">
            <v>611300000</v>
          </cell>
          <cell r="C258" t="str">
            <v>61</v>
          </cell>
          <cell r="D258" t="str">
            <v>Enclosed Mall Expenses</v>
          </cell>
          <cell r="E258" t="str">
            <v>Lighting</v>
          </cell>
          <cell r="F258" t="str">
            <v>Electrical Consumption</v>
          </cell>
          <cell r="G258" t="str">
            <v>61  Lighting - Electrical Consumption</v>
          </cell>
          <cell r="H258">
            <v>82500</v>
          </cell>
          <cell r="I258">
            <v>4000</v>
          </cell>
          <cell r="J258">
            <v>4000</v>
          </cell>
          <cell r="K258">
            <v>6000</v>
          </cell>
          <cell r="L258">
            <v>6000</v>
          </cell>
          <cell r="M258">
            <v>7000</v>
          </cell>
          <cell r="N258">
            <v>8500</v>
          </cell>
          <cell r="O258">
            <v>8500</v>
          </cell>
          <cell r="P258">
            <v>9500</v>
          </cell>
          <cell r="Q258">
            <v>9000</v>
          </cell>
          <cell r="R258">
            <v>7000</v>
          </cell>
          <cell r="S258">
            <v>7000</v>
          </cell>
          <cell r="T258">
            <v>6000</v>
          </cell>
          <cell r="U258" t="str">
            <v>ELECTRICITY-GENERAL</v>
          </cell>
          <cell r="V258" t="str">
            <v>63220 ELGEN</v>
          </cell>
        </row>
        <row r="259">
          <cell r="A259">
            <v>182</v>
          </cell>
          <cell r="B259">
            <v>611300000</v>
          </cell>
          <cell r="C259" t="str">
            <v>61</v>
          </cell>
          <cell r="D259" t="str">
            <v>Enclosed Mall Expenses</v>
          </cell>
          <cell r="E259" t="str">
            <v>Lighting</v>
          </cell>
          <cell r="F259" t="str">
            <v>Payroll</v>
          </cell>
          <cell r="G259" t="str">
            <v>61  Lighting - Payroll</v>
          </cell>
          <cell r="H259">
            <v>12450</v>
          </cell>
          <cell r="I259">
            <v>1017</v>
          </cell>
          <cell r="J259">
            <v>1017</v>
          </cell>
          <cell r="K259">
            <v>1017</v>
          </cell>
          <cell r="L259">
            <v>1017</v>
          </cell>
          <cell r="M259">
            <v>1017</v>
          </cell>
          <cell r="N259">
            <v>1017</v>
          </cell>
          <cell r="O259">
            <v>1058</v>
          </cell>
          <cell r="P259">
            <v>1058</v>
          </cell>
          <cell r="Q259">
            <v>1058</v>
          </cell>
          <cell r="R259">
            <v>1058</v>
          </cell>
          <cell r="S259">
            <v>1058</v>
          </cell>
          <cell r="T259">
            <v>1058</v>
          </cell>
          <cell r="U259" t="str">
            <v>ELECTRICITY-GENERAL</v>
          </cell>
          <cell r="V259" t="str">
            <v>63220 ELGEN</v>
          </cell>
        </row>
        <row r="260">
          <cell r="A260">
            <v>183</v>
          </cell>
          <cell r="B260">
            <v>611300000</v>
          </cell>
          <cell r="C260" t="str">
            <v>61</v>
          </cell>
          <cell r="D260" t="str">
            <v>Enclosed Mall Expenses</v>
          </cell>
          <cell r="E260" t="str">
            <v>Lighting</v>
          </cell>
          <cell r="F260" t="str">
            <v>Supplies</v>
          </cell>
          <cell r="G260" t="str">
            <v>61  Lighting - Supplies</v>
          </cell>
          <cell r="H260">
            <v>9300</v>
          </cell>
          <cell r="I260">
            <v>775</v>
          </cell>
          <cell r="J260">
            <v>775</v>
          </cell>
          <cell r="K260">
            <v>775</v>
          </cell>
          <cell r="L260">
            <v>775</v>
          </cell>
          <cell r="M260">
            <v>775</v>
          </cell>
          <cell r="N260">
            <v>775</v>
          </cell>
          <cell r="O260">
            <v>775</v>
          </cell>
          <cell r="P260">
            <v>775</v>
          </cell>
          <cell r="Q260">
            <v>775</v>
          </cell>
          <cell r="R260">
            <v>775</v>
          </cell>
          <cell r="S260">
            <v>775</v>
          </cell>
          <cell r="T260">
            <v>775</v>
          </cell>
          <cell r="U260" t="str">
            <v>ELECTRICITY-GENERAL</v>
          </cell>
          <cell r="V260" t="str">
            <v>63220 ELGEN</v>
          </cell>
        </row>
        <row r="261">
          <cell r="A261">
            <v>225</v>
          </cell>
          <cell r="B261">
            <v>693500000</v>
          </cell>
          <cell r="C261" t="str">
            <v>69</v>
          </cell>
          <cell r="D261" t="str">
            <v>Other CAM Expenses</v>
          </cell>
          <cell r="E261" t="str">
            <v>Telephone and fax</v>
          </cell>
          <cell r="F261" t="str">
            <v>Base Charge</v>
          </cell>
          <cell r="G261" t="str">
            <v>69  Telephone and fax - Base Charge</v>
          </cell>
          <cell r="H261">
            <v>5200</v>
          </cell>
          <cell r="I261">
            <v>434</v>
          </cell>
          <cell r="J261">
            <v>434</v>
          </cell>
          <cell r="K261">
            <v>434</v>
          </cell>
          <cell r="L261">
            <v>434</v>
          </cell>
          <cell r="M261">
            <v>433</v>
          </cell>
          <cell r="N261">
            <v>433</v>
          </cell>
          <cell r="O261">
            <v>433</v>
          </cell>
          <cell r="P261">
            <v>433</v>
          </cell>
          <cell r="Q261">
            <v>433</v>
          </cell>
          <cell r="R261">
            <v>433</v>
          </cell>
          <cell r="S261">
            <v>433</v>
          </cell>
          <cell r="T261">
            <v>433</v>
          </cell>
          <cell r="U261" t="str">
            <v>TELEPHONES-GENERAL</v>
          </cell>
          <cell r="V261" t="str">
            <v>63280 TEGEN</v>
          </cell>
        </row>
        <row r="262">
          <cell r="A262">
            <v>270</v>
          </cell>
          <cell r="B262">
            <v>693500000</v>
          </cell>
          <cell r="C262" t="str">
            <v>69</v>
          </cell>
          <cell r="D262" t="str">
            <v>Other CAM Expenses</v>
          </cell>
          <cell r="E262" t="str">
            <v>Telephone and fax</v>
          </cell>
          <cell r="F262" t="str">
            <v>Directory Advertising</v>
          </cell>
          <cell r="G262" t="str">
            <v>69  Telephone and fax - Directory Advertising</v>
          </cell>
          <cell r="H262">
            <v>312</v>
          </cell>
          <cell r="I262">
            <v>26</v>
          </cell>
          <cell r="J262">
            <v>26</v>
          </cell>
          <cell r="K262">
            <v>26</v>
          </cell>
          <cell r="L262">
            <v>26</v>
          </cell>
          <cell r="M262">
            <v>26</v>
          </cell>
          <cell r="N262">
            <v>26</v>
          </cell>
          <cell r="O262">
            <v>26</v>
          </cell>
          <cell r="P262">
            <v>26</v>
          </cell>
          <cell r="Q262">
            <v>26</v>
          </cell>
          <cell r="R262">
            <v>26</v>
          </cell>
          <cell r="S262">
            <v>26</v>
          </cell>
          <cell r="T262">
            <v>26</v>
          </cell>
          <cell r="U262" t="str">
            <v>TELEPHONES-GENERAL</v>
          </cell>
          <cell r="V262" t="str">
            <v>63280 TEGEN</v>
          </cell>
        </row>
        <row r="263">
          <cell r="A263">
            <v>3</v>
          </cell>
          <cell r="B263">
            <v>693500000</v>
          </cell>
          <cell r="C263" t="str">
            <v>69</v>
          </cell>
          <cell r="D263" t="str">
            <v>Other CAM Expenses</v>
          </cell>
          <cell r="E263" t="str">
            <v>Telephone and fax</v>
          </cell>
          <cell r="F263" t="str">
            <v>Local/Long Distance</v>
          </cell>
          <cell r="G263" t="str">
            <v>69  Telephone and fax - Local/Long Distance</v>
          </cell>
          <cell r="H263">
            <v>1800</v>
          </cell>
          <cell r="I263">
            <v>150</v>
          </cell>
          <cell r="J263">
            <v>150</v>
          </cell>
          <cell r="K263">
            <v>150</v>
          </cell>
          <cell r="L263">
            <v>150</v>
          </cell>
          <cell r="M263">
            <v>150</v>
          </cell>
          <cell r="N263">
            <v>150</v>
          </cell>
          <cell r="O263">
            <v>150</v>
          </cell>
          <cell r="P263">
            <v>150</v>
          </cell>
          <cell r="Q263">
            <v>150</v>
          </cell>
          <cell r="R263">
            <v>150</v>
          </cell>
          <cell r="S263">
            <v>150</v>
          </cell>
          <cell r="T263">
            <v>150</v>
          </cell>
          <cell r="U263" t="str">
            <v>TELEPHONES-GENERAL</v>
          </cell>
          <cell r="V263" t="str">
            <v>63280 TEGEN</v>
          </cell>
        </row>
        <row r="264">
          <cell r="A264">
            <v>4</v>
          </cell>
          <cell r="B264">
            <v>693500000</v>
          </cell>
          <cell r="C264" t="str">
            <v>69</v>
          </cell>
          <cell r="D264" t="str">
            <v>Other CAM Expenses</v>
          </cell>
          <cell r="E264" t="str">
            <v>Telephone and fax</v>
          </cell>
          <cell r="F264" t="str">
            <v>Maintenance</v>
          </cell>
          <cell r="G264" t="str">
            <v>69  Telephone and fax - Maintenance</v>
          </cell>
          <cell r="H264">
            <v>720</v>
          </cell>
          <cell r="I264">
            <v>60</v>
          </cell>
          <cell r="J264">
            <v>60</v>
          </cell>
          <cell r="K264">
            <v>60</v>
          </cell>
          <cell r="L264">
            <v>60</v>
          </cell>
          <cell r="M264">
            <v>60</v>
          </cell>
          <cell r="N264">
            <v>60</v>
          </cell>
          <cell r="O264">
            <v>60</v>
          </cell>
          <cell r="P264">
            <v>60</v>
          </cell>
          <cell r="Q264">
            <v>60</v>
          </cell>
          <cell r="R264">
            <v>60</v>
          </cell>
          <cell r="S264">
            <v>60</v>
          </cell>
          <cell r="T264">
            <v>60</v>
          </cell>
          <cell r="U264" t="str">
            <v>TELEPHONES-GENERAL</v>
          </cell>
          <cell r="V264" t="str">
            <v>63280 TEGEN</v>
          </cell>
        </row>
        <row r="265">
          <cell r="A265">
            <v>5</v>
          </cell>
          <cell r="B265">
            <v>693500000</v>
          </cell>
          <cell r="C265" t="str">
            <v>69</v>
          </cell>
          <cell r="D265" t="str">
            <v>Other CAM Expenses</v>
          </cell>
          <cell r="E265" t="str">
            <v>Telephone and fax</v>
          </cell>
          <cell r="F265" t="str">
            <v>Modem Charges</v>
          </cell>
          <cell r="G265" t="str">
            <v>69  Telephone and fax - Modem Charges</v>
          </cell>
          <cell r="H265">
            <v>720</v>
          </cell>
          <cell r="I265">
            <v>60</v>
          </cell>
          <cell r="J265">
            <v>60</v>
          </cell>
          <cell r="K265">
            <v>60</v>
          </cell>
          <cell r="L265">
            <v>60</v>
          </cell>
          <cell r="M265">
            <v>60</v>
          </cell>
          <cell r="N265">
            <v>60</v>
          </cell>
          <cell r="O265">
            <v>60</v>
          </cell>
          <cell r="P265">
            <v>60</v>
          </cell>
          <cell r="Q265">
            <v>60</v>
          </cell>
          <cell r="R265">
            <v>60</v>
          </cell>
          <cell r="S265">
            <v>60</v>
          </cell>
          <cell r="T265">
            <v>60</v>
          </cell>
          <cell r="U265" t="str">
            <v>TELEPHONES-GENERAL</v>
          </cell>
          <cell r="V265" t="str">
            <v>63280 TEGEN</v>
          </cell>
        </row>
        <row r="266">
          <cell r="A266">
            <v>14</v>
          </cell>
          <cell r="B266">
            <v>693500000</v>
          </cell>
          <cell r="C266" t="str">
            <v>69</v>
          </cell>
          <cell r="D266" t="str">
            <v>Other CAM Expenses</v>
          </cell>
          <cell r="E266" t="str">
            <v>Telephone and fax</v>
          </cell>
          <cell r="F266" t="str">
            <v>Pager Charges</v>
          </cell>
          <cell r="G266" t="str">
            <v>69  Telephone and fax - Pager Charges</v>
          </cell>
          <cell r="H266">
            <v>1020</v>
          </cell>
          <cell r="I266">
            <v>85</v>
          </cell>
          <cell r="J266">
            <v>85</v>
          </cell>
          <cell r="K266">
            <v>85</v>
          </cell>
          <cell r="L266">
            <v>85</v>
          </cell>
          <cell r="M266">
            <v>85</v>
          </cell>
          <cell r="N266">
            <v>85</v>
          </cell>
          <cell r="O266">
            <v>85</v>
          </cell>
          <cell r="P266">
            <v>85</v>
          </cell>
          <cell r="Q266">
            <v>85</v>
          </cell>
          <cell r="R266">
            <v>85</v>
          </cell>
          <cell r="S266">
            <v>85</v>
          </cell>
          <cell r="T266">
            <v>85</v>
          </cell>
          <cell r="U266" t="str">
            <v>TELEPHONES-GENERAL</v>
          </cell>
          <cell r="V266" t="str">
            <v>63280 TEGEN</v>
          </cell>
        </row>
        <row r="267">
          <cell r="A267">
            <v>6</v>
          </cell>
          <cell r="B267">
            <v>693500000</v>
          </cell>
          <cell r="C267" t="str">
            <v>69</v>
          </cell>
          <cell r="D267" t="str">
            <v>Other CAM Expenses</v>
          </cell>
          <cell r="E267" t="str">
            <v>Telephone and fax</v>
          </cell>
          <cell r="F267" t="str">
            <v>WorldCom Long Distance</v>
          </cell>
          <cell r="G267" t="str">
            <v>69  Telephone and fax - WorldCom Long Distance</v>
          </cell>
          <cell r="H267">
            <v>6000</v>
          </cell>
          <cell r="I267">
            <v>500</v>
          </cell>
          <cell r="J267">
            <v>500</v>
          </cell>
          <cell r="K267">
            <v>500</v>
          </cell>
          <cell r="L267">
            <v>500</v>
          </cell>
          <cell r="M267">
            <v>500</v>
          </cell>
          <cell r="N267">
            <v>500</v>
          </cell>
          <cell r="O267">
            <v>500</v>
          </cell>
          <cell r="P267">
            <v>500</v>
          </cell>
          <cell r="Q267">
            <v>500</v>
          </cell>
          <cell r="R267">
            <v>500</v>
          </cell>
          <cell r="S267">
            <v>500</v>
          </cell>
          <cell r="T267">
            <v>500</v>
          </cell>
          <cell r="U267" t="str">
            <v>TELEPHONES-GENERAL</v>
          </cell>
          <cell r="V267" t="str">
            <v>63280 TEGEN</v>
          </cell>
        </row>
        <row r="268">
          <cell r="A268">
            <v>176</v>
          </cell>
          <cell r="B268">
            <v>611100000</v>
          </cell>
          <cell r="C268" t="str">
            <v>61</v>
          </cell>
          <cell r="D268" t="str">
            <v>Enclosed Mall Expenses</v>
          </cell>
          <cell r="E268" t="str">
            <v>Insurance</v>
          </cell>
          <cell r="F268" t="str">
            <v>Insurance</v>
          </cell>
          <cell r="G268" t="str">
            <v>61  Insurance - Insurance</v>
          </cell>
          <cell r="H268">
            <v>85632</v>
          </cell>
          <cell r="I268">
            <v>7136</v>
          </cell>
          <cell r="J268">
            <v>7136</v>
          </cell>
          <cell r="K268">
            <v>7136</v>
          </cell>
          <cell r="L268">
            <v>7136</v>
          </cell>
          <cell r="M268">
            <v>7136</v>
          </cell>
          <cell r="N268">
            <v>7136</v>
          </cell>
          <cell r="O268">
            <v>7136</v>
          </cell>
          <cell r="P268">
            <v>7136</v>
          </cell>
          <cell r="Q268">
            <v>7136</v>
          </cell>
          <cell r="R268">
            <v>7136</v>
          </cell>
          <cell r="S268">
            <v>7136</v>
          </cell>
          <cell r="T268">
            <v>7136</v>
          </cell>
          <cell r="U268" t="str">
            <v>INSURANCE PREMIUMS</v>
          </cell>
          <cell r="V268" t="str">
            <v>63510 INPRE</v>
          </cell>
        </row>
        <row r="269">
          <cell r="A269">
            <v>148</v>
          </cell>
          <cell r="B269">
            <v>621100000</v>
          </cell>
          <cell r="C269" t="str">
            <v>62</v>
          </cell>
          <cell r="D269" t="str">
            <v>Common Area &amp; CAM Tax Expenses</v>
          </cell>
          <cell r="E269" t="str">
            <v>Insurance</v>
          </cell>
          <cell r="F269" t="str">
            <v>Insurance</v>
          </cell>
          <cell r="G269" t="str">
            <v>62  Insurance - Insurance</v>
          </cell>
          <cell r="H269">
            <v>35460</v>
          </cell>
          <cell r="I269">
            <v>2955</v>
          </cell>
          <cell r="J269">
            <v>2955</v>
          </cell>
          <cell r="K269">
            <v>2955</v>
          </cell>
          <cell r="L269">
            <v>2955</v>
          </cell>
          <cell r="M269">
            <v>2955</v>
          </cell>
          <cell r="N269">
            <v>2955</v>
          </cell>
          <cell r="O269">
            <v>2955</v>
          </cell>
          <cell r="P269">
            <v>2955</v>
          </cell>
          <cell r="Q269">
            <v>2955</v>
          </cell>
          <cell r="R269">
            <v>2955</v>
          </cell>
          <cell r="S269">
            <v>2955</v>
          </cell>
          <cell r="T269">
            <v>2955</v>
          </cell>
          <cell r="U269" t="str">
            <v>INSURANCE PREMIUMS</v>
          </cell>
          <cell r="V269" t="str">
            <v>63510 INPRE</v>
          </cell>
        </row>
        <row r="270">
          <cell r="A270">
            <v>269</v>
          </cell>
          <cell r="B270">
            <v>220159250</v>
          </cell>
          <cell r="C270" t="str">
            <v>22</v>
          </cell>
          <cell r="D270" t="str">
            <v>Change in Liab. - interco int.</v>
          </cell>
          <cell r="E270" t="str">
            <v>ERNEST W. HAHN, INC.</v>
          </cell>
          <cell r="F270" t="str">
            <v>Payment of Advance</v>
          </cell>
          <cell r="G270" t="str">
            <v>22  ERNEST W. HAHN, INC. - Payment of Advance</v>
          </cell>
          <cell r="H270">
            <v>-1727000</v>
          </cell>
          <cell r="I270">
            <v>-197000</v>
          </cell>
          <cell r="J270">
            <v>-199000</v>
          </cell>
          <cell r="K270">
            <v>304000</v>
          </cell>
          <cell r="L270">
            <v>-198000</v>
          </cell>
          <cell r="M270">
            <v>-199000</v>
          </cell>
          <cell r="N270">
            <v>-201000</v>
          </cell>
          <cell r="O270">
            <v>-203000</v>
          </cell>
          <cell r="P270">
            <v>-204000</v>
          </cell>
          <cell r="Q270">
            <v>-206000</v>
          </cell>
          <cell r="R270">
            <v>-207000</v>
          </cell>
          <cell r="S270">
            <v>-8000</v>
          </cell>
          <cell r="T270">
            <v>-209000</v>
          </cell>
          <cell r="U270" t="e">
            <v>#N/A</v>
          </cell>
          <cell r="V270" t="e">
            <v>#N/A</v>
          </cell>
        </row>
        <row r="271">
          <cell r="A271">
            <v>8</v>
          </cell>
          <cell r="B271">
            <v>222400000</v>
          </cell>
          <cell r="C271" t="str">
            <v>22</v>
          </cell>
          <cell r="D271" t="str">
            <v>Change in Liab. - interco int.</v>
          </cell>
          <cell r="E271" t="str">
            <v>Property Taxes Payable</v>
          </cell>
          <cell r="F271" t="str">
            <v>Property Taxes</v>
          </cell>
          <cell r="G271" t="str">
            <v>22  Property Taxes Payable - Property Taxes</v>
          </cell>
          <cell r="H271">
            <v>139000</v>
          </cell>
          <cell r="I271">
            <v>-73000</v>
          </cell>
          <cell r="J271">
            <v>-73000</v>
          </cell>
          <cell r="K271">
            <v>-73000</v>
          </cell>
          <cell r="L271">
            <v>501000</v>
          </cell>
          <cell r="M271">
            <v>-73000</v>
          </cell>
          <cell r="N271">
            <v>-73000</v>
          </cell>
          <cell r="O271">
            <v>-74000</v>
          </cell>
          <cell r="P271">
            <v>-74000</v>
          </cell>
          <cell r="Q271">
            <v>-74000</v>
          </cell>
          <cell r="R271">
            <v>-74000</v>
          </cell>
          <cell r="S271">
            <v>-74000</v>
          </cell>
          <cell r="T271">
            <v>373000</v>
          </cell>
          <cell r="U271" t="e">
            <v>#N/A</v>
          </cell>
          <cell r="V271" t="e">
            <v>#N/A</v>
          </cell>
        </row>
        <row r="272">
          <cell r="A272">
            <v>271</v>
          </cell>
          <cell r="B272">
            <v>831100000</v>
          </cell>
          <cell r="C272" t="str">
            <v>83</v>
          </cell>
          <cell r="D272" t="str">
            <v>Intercompany Interest Expense</v>
          </cell>
          <cell r="E272" t="str">
            <v>Interco Interest Expense</v>
          </cell>
          <cell r="F272" t="str">
            <v>Intercompany Interest</v>
          </cell>
          <cell r="G272" t="str">
            <v>83  Interco Interest Expense - Intercompany Interest</v>
          </cell>
          <cell r="H272">
            <v>2427243</v>
          </cell>
          <cell r="I272">
            <v>197139</v>
          </cell>
          <cell r="J272">
            <v>198700</v>
          </cell>
          <cell r="K272">
            <v>196315</v>
          </cell>
          <cell r="L272">
            <v>197869</v>
          </cell>
          <cell r="M272">
            <v>199435</v>
          </cell>
          <cell r="N272">
            <v>201014</v>
          </cell>
          <cell r="O272">
            <v>202606</v>
          </cell>
          <cell r="P272">
            <v>204210</v>
          </cell>
          <cell r="Q272">
            <v>205826</v>
          </cell>
          <cell r="R272">
            <v>207456</v>
          </cell>
          <cell r="S272">
            <v>207515</v>
          </cell>
          <cell r="T272">
            <v>209158</v>
          </cell>
          <cell r="U272" t="e">
            <v>#N/A</v>
          </cell>
          <cell r="V272" t="e">
            <v>#N/A</v>
          </cell>
        </row>
      </sheetData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>
        <row r="5">
          <cell r="A5">
            <v>8</v>
          </cell>
          <cell r="B5" t="str">
            <v>GARDEN STATE PLAZA</v>
          </cell>
        </row>
        <row r="6">
          <cell r="A6">
            <v>13</v>
          </cell>
          <cell r="B6" t="str">
            <v>TRUMBULL SHOPPING PARK</v>
          </cell>
        </row>
        <row r="7">
          <cell r="A7">
            <v>15</v>
          </cell>
          <cell r="B7" t="str">
            <v>SOUTH SHORE MALL</v>
          </cell>
        </row>
        <row r="8">
          <cell r="A8">
            <v>16</v>
          </cell>
          <cell r="B8" t="str">
            <v>CONNECTICUT POST MALL</v>
          </cell>
        </row>
        <row r="9">
          <cell r="A9">
            <v>20</v>
          </cell>
          <cell r="B9" t="str">
            <v>ANNAPOLIS MALL</v>
          </cell>
        </row>
        <row r="10">
          <cell r="A10">
            <v>21</v>
          </cell>
          <cell r="B10" t="str">
            <v>EAGLE ROCK PLAZA</v>
          </cell>
        </row>
        <row r="11">
          <cell r="A11">
            <v>22</v>
          </cell>
          <cell r="B11" t="str">
            <v>EASTLAND</v>
          </cell>
        </row>
        <row r="12">
          <cell r="A12">
            <v>23</v>
          </cell>
          <cell r="B12" t="str">
            <v>ENFIELD</v>
          </cell>
        </row>
        <row r="13">
          <cell r="A13">
            <v>24</v>
          </cell>
          <cell r="B13" t="str">
            <v>MERIDEN SQUARE</v>
          </cell>
        </row>
        <row r="14">
          <cell r="A14">
            <v>25</v>
          </cell>
          <cell r="B14" t="str">
            <v>MID RIVERS</v>
          </cell>
        </row>
        <row r="15">
          <cell r="A15">
            <v>26</v>
          </cell>
          <cell r="B15" t="str">
            <v>MISSION VALLEY CENTER</v>
          </cell>
        </row>
        <row r="16">
          <cell r="A16">
            <v>28</v>
          </cell>
          <cell r="B16" t="str">
            <v>MONTGOMERY MALL</v>
          </cell>
        </row>
        <row r="17">
          <cell r="A17">
            <v>30</v>
          </cell>
          <cell r="B17" t="str">
            <v>PLAZA AT WEST COVINA</v>
          </cell>
        </row>
        <row r="18">
          <cell r="A18">
            <v>31</v>
          </cell>
          <cell r="B18" t="str">
            <v>PLAZA BONITA</v>
          </cell>
        </row>
        <row r="19">
          <cell r="A19">
            <v>32</v>
          </cell>
          <cell r="B19" t="str">
            <v>PLAZA CAMINO REAL</v>
          </cell>
        </row>
        <row r="20">
          <cell r="A20">
            <v>33</v>
          </cell>
          <cell r="B20" t="str">
            <v>SOUTH COUNTY CENTER</v>
          </cell>
        </row>
        <row r="21">
          <cell r="A21">
            <v>34</v>
          </cell>
          <cell r="B21" t="str">
            <v>TOPANGA PLAZA</v>
          </cell>
        </row>
        <row r="22">
          <cell r="A22">
            <v>35</v>
          </cell>
          <cell r="B22" t="str">
            <v>VANCOUVER MALL</v>
          </cell>
        </row>
        <row r="23">
          <cell r="A23">
            <v>36</v>
          </cell>
          <cell r="B23" t="str">
            <v>WEST COUNTY CENTER</v>
          </cell>
        </row>
        <row r="24">
          <cell r="A24">
            <v>37</v>
          </cell>
          <cell r="B24" t="str">
            <v>WEST PARK PLAZA</v>
          </cell>
        </row>
        <row r="25">
          <cell r="A25">
            <v>38</v>
          </cell>
          <cell r="B25" t="str">
            <v>WESTLAND TOWN CENTER</v>
          </cell>
        </row>
        <row r="26">
          <cell r="A26">
            <v>44</v>
          </cell>
          <cell r="B26" t="str">
            <v>WHEATON PLAZA MALL</v>
          </cell>
        </row>
        <row r="27">
          <cell r="A27">
            <v>45</v>
          </cell>
          <cell r="B27" t="str">
            <v>WHEATON - NORTH OFFICE BUILDING</v>
          </cell>
        </row>
        <row r="28">
          <cell r="A28">
            <v>46</v>
          </cell>
          <cell r="B28" t="str">
            <v>WHEATON - SOUTH OFFICE BUILDING</v>
          </cell>
        </row>
        <row r="29">
          <cell r="A29">
            <v>48</v>
          </cell>
          <cell r="B29" t="str">
            <v>NORTHWEST PLAZA LLC</v>
          </cell>
        </row>
        <row r="30">
          <cell r="A30">
            <v>49</v>
          </cell>
          <cell r="B30" t="str">
            <v>NORTHWEST PLAZA LLC - TOWER</v>
          </cell>
        </row>
        <row r="31">
          <cell r="A31">
            <v>50</v>
          </cell>
          <cell r="B31" t="str">
            <v>CRESTWOOD PLAZA</v>
          </cell>
        </row>
        <row r="32">
          <cell r="A32">
            <v>51</v>
          </cell>
          <cell r="B32" t="str">
            <v>MISSION VALLEY WEST</v>
          </cell>
        </row>
        <row r="33">
          <cell r="A33">
            <v>52</v>
          </cell>
          <cell r="B33" t="str">
            <v>PROMENADE</v>
          </cell>
        </row>
        <row r="34">
          <cell r="A34">
            <v>81</v>
          </cell>
          <cell r="B34" t="str">
            <v>WEST VALLEY PARTNERSHIP</v>
          </cell>
        </row>
        <row r="35">
          <cell r="A35">
            <v>82</v>
          </cell>
          <cell r="B35" t="str">
            <v>WEA - CT HOUSES</v>
          </cell>
        </row>
        <row r="36">
          <cell r="A36">
            <v>83</v>
          </cell>
          <cell r="B36" t="str">
            <v>WEA - NY HOUSES</v>
          </cell>
        </row>
        <row r="37">
          <cell r="A37">
            <v>95</v>
          </cell>
          <cell r="B37" t="str">
            <v>WASHINGTON NATIONAL</v>
          </cell>
        </row>
        <row r="38">
          <cell r="A38">
            <v>96</v>
          </cell>
          <cell r="B38" t="str">
            <v>DULLES INTERNATIONAL</v>
          </cell>
        </row>
        <row r="39">
          <cell r="A39">
            <v>97</v>
          </cell>
          <cell r="B39" t="str">
            <v>BOSTON LOGAN AIRPORT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ec"/>
      <sheetName val="Capital Acct Recon"/>
      <sheetName val="Rec Liab Susp"/>
      <sheetName val="Security Deposit"/>
      <sheetName val="NOI"/>
      <sheetName val="MF&amp;RR"/>
      <sheetName val="CSH TB"/>
      <sheetName val="Level Reconciliation"/>
      <sheetName val="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G1" t="str">
            <v>Insert Property #</v>
          </cell>
          <cell r="H1" t="str">
            <v>D1542</v>
          </cell>
          <cell r="I1" t="str">
            <v>P0991542</v>
          </cell>
          <cell r="J1" t="str">
            <v>S0991542</v>
          </cell>
        </row>
        <row r="2">
          <cell r="G2" t="str">
            <v>Insert Name</v>
          </cell>
        </row>
        <row r="3">
          <cell r="A3" t="str">
            <v>TIAA -CREFTrial Balance</v>
          </cell>
          <cell r="B3" t="str">
            <v>TIAA -CREF</v>
          </cell>
          <cell r="C3" t="str">
            <v>Trial Balance</v>
          </cell>
          <cell r="E3">
            <v>37554</v>
          </cell>
          <cell r="F3" t="str">
            <v>10</v>
          </cell>
        </row>
        <row r="4">
          <cell r="A4" t="str">
            <v>GLMGLBeginning Of Period</v>
          </cell>
          <cell r="B4" t="str">
            <v>GLMGL</v>
          </cell>
          <cell r="C4" t="str">
            <v>Beginning Of Period</v>
          </cell>
          <cell r="D4" t="str">
            <v>Change in Period</v>
          </cell>
          <cell r="E4" t="str">
            <v>End of Period</v>
          </cell>
        </row>
        <row r="5">
          <cell r="A5" t="str">
            <v>D154210100</v>
          </cell>
          <cell r="B5" t="str">
            <v>D1542</v>
          </cell>
          <cell r="C5" t="str">
            <v>10100</v>
          </cell>
          <cell r="D5">
            <v>3467682</v>
          </cell>
          <cell r="E5">
            <v>0</v>
          </cell>
          <cell r="F5">
            <v>3467682</v>
          </cell>
        </row>
        <row r="6">
          <cell r="A6" t="str">
            <v>D15410100</v>
          </cell>
          <cell r="B6" t="str">
            <v>D154</v>
          </cell>
          <cell r="C6" t="str">
            <v>10100</v>
          </cell>
          <cell r="D6">
            <v>3467682</v>
          </cell>
          <cell r="E6">
            <v>0</v>
          </cell>
          <cell r="F6">
            <v>3467682</v>
          </cell>
        </row>
        <row r="7">
          <cell r="A7" t="str">
            <v>P099154210100</v>
          </cell>
          <cell r="B7" t="str">
            <v>P0991542</v>
          </cell>
          <cell r="C7" t="str">
            <v>10100</v>
          </cell>
          <cell r="D7">
            <v>3467682</v>
          </cell>
          <cell r="E7">
            <v>0</v>
          </cell>
          <cell r="F7">
            <v>3467682</v>
          </cell>
        </row>
        <row r="8">
          <cell r="A8" t="str">
            <v>P09910100</v>
          </cell>
          <cell r="B8" t="str">
            <v>P099</v>
          </cell>
          <cell r="C8" t="str">
            <v>10100</v>
          </cell>
          <cell r="D8">
            <v>3467682</v>
          </cell>
          <cell r="E8">
            <v>0</v>
          </cell>
          <cell r="F8">
            <v>3467682</v>
          </cell>
        </row>
        <row r="9">
          <cell r="A9">
            <v>0</v>
          </cell>
        </row>
        <row r="10">
          <cell r="A10" t="str">
            <v>D154210110</v>
          </cell>
          <cell r="B10" t="str">
            <v>D1542</v>
          </cell>
          <cell r="C10" t="str">
            <v>10110</v>
          </cell>
          <cell r="D10">
            <v>18360118.59</v>
          </cell>
          <cell r="E10">
            <v>0</v>
          </cell>
          <cell r="F10">
            <v>18360118.59</v>
          </cell>
        </row>
        <row r="11">
          <cell r="A11" t="str">
            <v>D15410110</v>
          </cell>
          <cell r="B11" t="str">
            <v>D154</v>
          </cell>
          <cell r="C11" t="str">
            <v>10110</v>
          </cell>
          <cell r="D11">
            <v>18360118.59</v>
          </cell>
          <cell r="E11">
            <v>0</v>
          </cell>
          <cell r="F11">
            <v>18360118.59</v>
          </cell>
        </row>
        <row r="12">
          <cell r="A12" t="str">
            <v>P099154210110</v>
          </cell>
          <cell r="B12" t="str">
            <v>P0991542</v>
          </cell>
          <cell r="C12" t="str">
            <v>10110</v>
          </cell>
          <cell r="D12">
            <v>18360118.59</v>
          </cell>
          <cell r="E12">
            <v>0</v>
          </cell>
          <cell r="F12">
            <v>18360118.59</v>
          </cell>
        </row>
        <row r="13">
          <cell r="A13" t="str">
            <v>P09910110</v>
          </cell>
          <cell r="B13" t="str">
            <v>P099</v>
          </cell>
          <cell r="C13" t="str">
            <v>10110</v>
          </cell>
          <cell r="D13">
            <v>18360118.59</v>
          </cell>
          <cell r="E13">
            <v>0</v>
          </cell>
          <cell r="F13">
            <v>18360118.59</v>
          </cell>
        </row>
        <row r="14">
          <cell r="A14">
            <v>0</v>
          </cell>
        </row>
        <row r="15">
          <cell r="A15" t="str">
            <v>D154210135</v>
          </cell>
          <cell r="B15" t="str">
            <v>D1542</v>
          </cell>
          <cell r="C15" t="str">
            <v>10135</v>
          </cell>
          <cell r="D15">
            <v>920364.28</v>
          </cell>
          <cell r="E15">
            <v>0</v>
          </cell>
          <cell r="F15">
            <v>920364.28</v>
          </cell>
        </row>
        <row r="16">
          <cell r="A16" t="str">
            <v>D15410135</v>
          </cell>
          <cell r="B16" t="str">
            <v>D154</v>
          </cell>
          <cell r="C16" t="str">
            <v>10135</v>
          </cell>
          <cell r="D16">
            <v>920364.28</v>
          </cell>
          <cell r="E16">
            <v>0</v>
          </cell>
          <cell r="F16">
            <v>920364.28</v>
          </cell>
        </row>
        <row r="17">
          <cell r="A17" t="str">
            <v>P099154210135</v>
          </cell>
          <cell r="B17" t="str">
            <v>P0991542</v>
          </cell>
          <cell r="C17" t="str">
            <v>10135</v>
          </cell>
          <cell r="D17">
            <v>920364.28</v>
          </cell>
          <cell r="E17">
            <v>0</v>
          </cell>
          <cell r="F17">
            <v>920364.28</v>
          </cell>
        </row>
        <row r="18">
          <cell r="A18" t="str">
            <v>P09910135</v>
          </cell>
          <cell r="B18" t="str">
            <v>P099</v>
          </cell>
          <cell r="C18" t="str">
            <v>10135</v>
          </cell>
          <cell r="D18">
            <v>920364.28</v>
          </cell>
          <cell r="E18">
            <v>0</v>
          </cell>
          <cell r="F18">
            <v>920364.28</v>
          </cell>
        </row>
        <row r="19">
          <cell r="A19">
            <v>0</v>
          </cell>
        </row>
        <row r="20">
          <cell r="A20" t="str">
            <v>D154210145</v>
          </cell>
          <cell r="B20" t="str">
            <v>D1542</v>
          </cell>
          <cell r="C20" t="str">
            <v>10145</v>
          </cell>
          <cell r="D20">
            <v>796017.36</v>
          </cell>
          <cell r="E20">
            <v>0</v>
          </cell>
          <cell r="F20">
            <v>796017.36</v>
          </cell>
        </row>
        <row r="21">
          <cell r="A21" t="str">
            <v>D15410145</v>
          </cell>
          <cell r="B21" t="str">
            <v>D154</v>
          </cell>
          <cell r="C21" t="str">
            <v>10145</v>
          </cell>
          <cell r="D21">
            <v>796017.36</v>
          </cell>
          <cell r="E21">
            <v>0</v>
          </cell>
          <cell r="F21">
            <v>796017.36</v>
          </cell>
        </row>
        <row r="22">
          <cell r="A22" t="str">
            <v>P099154210145</v>
          </cell>
          <cell r="B22" t="str">
            <v>P0991542</v>
          </cell>
          <cell r="C22" t="str">
            <v>10145</v>
          </cell>
          <cell r="D22">
            <v>796017.36</v>
          </cell>
          <cell r="E22">
            <v>0</v>
          </cell>
          <cell r="F22">
            <v>796017.36</v>
          </cell>
        </row>
        <row r="23">
          <cell r="A23" t="str">
            <v>P09910145</v>
          </cell>
          <cell r="B23" t="str">
            <v>P099</v>
          </cell>
          <cell r="C23" t="str">
            <v>10145</v>
          </cell>
          <cell r="D23">
            <v>796017.36</v>
          </cell>
          <cell r="E23">
            <v>0</v>
          </cell>
          <cell r="F23">
            <v>796017.36</v>
          </cell>
        </row>
        <row r="24">
          <cell r="A24">
            <v>0</v>
          </cell>
        </row>
        <row r="25">
          <cell r="A25" t="str">
            <v>D154210205</v>
          </cell>
          <cell r="B25" t="str">
            <v>D1542</v>
          </cell>
          <cell r="C25" t="str">
            <v>10205</v>
          </cell>
          <cell r="D25">
            <v>-2658317.7599999998</v>
          </cell>
          <cell r="E25">
            <v>0</v>
          </cell>
          <cell r="F25">
            <v>-2658317.7599999998</v>
          </cell>
        </row>
        <row r="26">
          <cell r="A26" t="str">
            <v>D15410205</v>
          </cell>
          <cell r="B26" t="str">
            <v>D154</v>
          </cell>
          <cell r="C26" t="str">
            <v>10205</v>
          </cell>
          <cell r="D26">
            <v>-2658317.7599999998</v>
          </cell>
          <cell r="E26">
            <v>0</v>
          </cell>
          <cell r="F26">
            <v>-2658317.7599999998</v>
          </cell>
        </row>
        <row r="27">
          <cell r="A27" t="str">
            <v>P099154210205</v>
          </cell>
          <cell r="B27" t="str">
            <v>P0991542</v>
          </cell>
          <cell r="C27" t="str">
            <v>10205</v>
          </cell>
          <cell r="D27">
            <v>-2658317.7599999998</v>
          </cell>
          <cell r="E27">
            <v>0</v>
          </cell>
          <cell r="F27">
            <v>-2658317.7599999998</v>
          </cell>
        </row>
        <row r="28">
          <cell r="A28" t="str">
            <v>P09910205</v>
          </cell>
          <cell r="B28" t="str">
            <v>P099</v>
          </cell>
          <cell r="C28" t="str">
            <v>10205</v>
          </cell>
          <cell r="D28">
            <v>-2658317.7599999998</v>
          </cell>
          <cell r="E28">
            <v>0</v>
          </cell>
          <cell r="F28">
            <v>-2658317.7599999998</v>
          </cell>
        </row>
        <row r="29">
          <cell r="A29">
            <v>0</v>
          </cell>
        </row>
        <row r="30">
          <cell r="A30" t="str">
            <v>D154210225</v>
          </cell>
          <cell r="B30" t="str">
            <v>D1542</v>
          </cell>
          <cell r="C30" t="str">
            <v>10225</v>
          </cell>
          <cell r="D30">
            <v>-304117.99</v>
          </cell>
          <cell r="E30">
            <v>0</v>
          </cell>
          <cell r="F30">
            <v>-304117.99</v>
          </cell>
        </row>
        <row r="31">
          <cell r="A31" t="str">
            <v>D15410225</v>
          </cell>
          <cell r="B31" t="str">
            <v>D154</v>
          </cell>
          <cell r="C31" t="str">
            <v>10225</v>
          </cell>
          <cell r="D31">
            <v>-304117.99</v>
          </cell>
          <cell r="E31">
            <v>0</v>
          </cell>
          <cell r="F31">
            <v>-304117.99</v>
          </cell>
        </row>
        <row r="32">
          <cell r="A32" t="str">
            <v>P099154210225</v>
          </cell>
          <cell r="B32" t="str">
            <v>P0991542</v>
          </cell>
          <cell r="C32" t="str">
            <v>10225</v>
          </cell>
          <cell r="D32">
            <v>-304117.99</v>
          </cell>
          <cell r="E32">
            <v>0</v>
          </cell>
          <cell r="F32">
            <v>-304117.99</v>
          </cell>
        </row>
        <row r="33">
          <cell r="A33" t="str">
            <v>P09910225</v>
          </cell>
          <cell r="B33" t="str">
            <v>P099</v>
          </cell>
          <cell r="C33" t="str">
            <v>10225</v>
          </cell>
          <cell r="D33">
            <v>-304117.99</v>
          </cell>
          <cell r="E33">
            <v>0</v>
          </cell>
          <cell r="F33">
            <v>-304117.99</v>
          </cell>
        </row>
        <row r="34">
          <cell r="A34">
            <v>0</v>
          </cell>
        </row>
        <row r="35">
          <cell r="A35" t="str">
            <v>D154210235</v>
          </cell>
          <cell r="B35" t="str">
            <v>D1542</v>
          </cell>
          <cell r="C35" t="str">
            <v>10235</v>
          </cell>
          <cell r="D35">
            <v>-282397.14</v>
          </cell>
          <cell r="E35">
            <v>0</v>
          </cell>
          <cell r="F35">
            <v>-282397.14</v>
          </cell>
        </row>
        <row r="36">
          <cell r="A36" t="str">
            <v>D15410235</v>
          </cell>
          <cell r="B36" t="str">
            <v>D154</v>
          </cell>
          <cell r="C36" t="str">
            <v>10235</v>
          </cell>
          <cell r="D36">
            <v>-282397.14</v>
          </cell>
          <cell r="E36">
            <v>0</v>
          </cell>
          <cell r="F36">
            <v>-282397.14</v>
          </cell>
        </row>
        <row r="37">
          <cell r="A37" t="str">
            <v>P099154210235</v>
          </cell>
          <cell r="B37" t="str">
            <v>P0991542</v>
          </cell>
          <cell r="C37" t="str">
            <v>10235</v>
          </cell>
          <cell r="D37">
            <v>-282397.14</v>
          </cell>
          <cell r="E37">
            <v>0</v>
          </cell>
          <cell r="F37">
            <v>-282397.14</v>
          </cell>
        </row>
        <row r="38">
          <cell r="A38" t="str">
            <v>P09910235</v>
          </cell>
          <cell r="B38" t="str">
            <v>P099</v>
          </cell>
          <cell r="C38" t="str">
            <v>10235</v>
          </cell>
          <cell r="D38">
            <v>-282397.14</v>
          </cell>
          <cell r="E38">
            <v>0</v>
          </cell>
          <cell r="F38">
            <v>-282397.14</v>
          </cell>
        </row>
        <row r="39">
          <cell r="A39">
            <v>0</v>
          </cell>
        </row>
        <row r="40">
          <cell r="A40" t="str">
            <v>D154210605</v>
          </cell>
          <cell r="B40" t="str">
            <v>D1542</v>
          </cell>
          <cell r="C40" t="str">
            <v>10605</v>
          </cell>
          <cell r="D40">
            <v>324156.34000000003</v>
          </cell>
          <cell r="E40">
            <v>72445.42</v>
          </cell>
          <cell r="F40">
            <v>396601.76</v>
          </cell>
        </row>
        <row r="41">
          <cell r="A41" t="str">
            <v>D15410605</v>
          </cell>
          <cell r="B41" t="str">
            <v>D154</v>
          </cell>
          <cell r="C41" t="str">
            <v>10605</v>
          </cell>
          <cell r="D41">
            <v>324156.34000000003</v>
          </cell>
          <cell r="E41">
            <v>72445.42</v>
          </cell>
          <cell r="F41">
            <v>396601.76</v>
          </cell>
        </row>
        <row r="42">
          <cell r="A42" t="str">
            <v>P099154210605</v>
          </cell>
          <cell r="B42" t="str">
            <v>P0991542</v>
          </cell>
          <cell r="C42" t="str">
            <v>10605</v>
          </cell>
          <cell r="D42">
            <v>324156.34000000003</v>
          </cell>
          <cell r="E42">
            <v>72445.42</v>
          </cell>
          <cell r="F42">
            <v>396601.76</v>
          </cell>
        </row>
        <row r="43">
          <cell r="A43" t="str">
            <v>P09910605</v>
          </cell>
          <cell r="B43" t="str">
            <v>P099</v>
          </cell>
          <cell r="C43" t="str">
            <v>10605</v>
          </cell>
          <cell r="D43">
            <v>324156.34000000003</v>
          </cell>
          <cell r="E43">
            <v>72445.42</v>
          </cell>
          <cell r="F43">
            <v>396601.76</v>
          </cell>
        </row>
        <row r="44">
          <cell r="A44">
            <v>0</v>
          </cell>
        </row>
        <row r="45">
          <cell r="A45" t="str">
            <v>D154210610</v>
          </cell>
          <cell r="B45" t="str">
            <v>D1542</v>
          </cell>
          <cell r="C45" t="str">
            <v>10610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D15410610</v>
          </cell>
          <cell r="B46" t="str">
            <v>D154</v>
          </cell>
          <cell r="C46" t="str">
            <v>10610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P099154210610</v>
          </cell>
          <cell r="B47" t="str">
            <v>P0991542</v>
          </cell>
          <cell r="C47" t="str">
            <v>10610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P09910610</v>
          </cell>
          <cell r="B48" t="str">
            <v>P099</v>
          </cell>
          <cell r="C48" t="str">
            <v>10610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</row>
        <row r="50">
          <cell r="A50" t="str">
            <v>D154210620</v>
          </cell>
          <cell r="B50" t="str">
            <v>D1542</v>
          </cell>
          <cell r="C50" t="str">
            <v>10620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D15410620</v>
          </cell>
          <cell r="B51" t="str">
            <v>D154</v>
          </cell>
          <cell r="C51" t="str">
            <v>10620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P099154210620</v>
          </cell>
          <cell r="B52" t="str">
            <v>P0991542</v>
          </cell>
          <cell r="C52" t="str">
            <v>10620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P09910620</v>
          </cell>
          <cell r="B53" t="str">
            <v>P099</v>
          </cell>
          <cell r="C53" t="str">
            <v>10620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</row>
        <row r="55">
          <cell r="A55" t="str">
            <v>D154210625</v>
          </cell>
          <cell r="B55" t="str">
            <v>D1542</v>
          </cell>
          <cell r="C55" t="str">
            <v>10625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D15410625</v>
          </cell>
          <cell r="B56" t="str">
            <v>D154</v>
          </cell>
          <cell r="C56" t="str">
            <v>10625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P099154210625</v>
          </cell>
          <cell r="B57" t="str">
            <v>P0991542</v>
          </cell>
          <cell r="C57" t="str">
            <v>10625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P09910625</v>
          </cell>
          <cell r="B58" t="str">
            <v>P099</v>
          </cell>
          <cell r="C58" t="str">
            <v>10625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</row>
        <row r="60">
          <cell r="A60" t="str">
            <v>D154219999</v>
          </cell>
          <cell r="B60" t="str">
            <v>D1542</v>
          </cell>
          <cell r="C60" t="str">
            <v>19999</v>
          </cell>
          <cell r="D60">
            <v>3299840.73</v>
          </cell>
          <cell r="E60">
            <v>396601.76</v>
          </cell>
          <cell r="F60">
            <v>3696442.49</v>
          </cell>
        </row>
        <row r="61">
          <cell r="A61" t="str">
            <v>D15419999</v>
          </cell>
          <cell r="B61" t="str">
            <v>D154</v>
          </cell>
          <cell r="C61" t="str">
            <v>19999</v>
          </cell>
          <cell r="D61">
            <v>3299840.73</v>
          </cell>
          <cell r="E61">
            <v>396601.76</v>
          </cell>
          <cell r="F61">
            <v>3696442.49</v>
          </cell>
        </row>
        <row r="62">
          <cell r="A62" t="str">
            <v>P099154219999</v>
          </cell>
          <cell r="B62" t="str">
            <v>P0991542</v>
          </cell>
          <cell r="C62" t="str">
            <v>19999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P09919999</v>
          </cell>
          <cell r="B63" t="str">
            <v>P099</v>
          </cell>
          <cell r="C63" t="str">
            <v>19999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</row>
        <row r="65">
          <cell r="A65" t="str">
            <v>D154220105</v>
          </cell>
          <cell r="B65" t="str">
            <v>D1542</v>
          </cell>
          <cell r="C65" t="str">
            <v>20105</v>
          </cell>
          <cell r="D65">
            <v>-26641.08</v>
          </cell>
          <cell r="E65">
            <v>4141.9399999999996</v>
          </cell>
          <cell r="F65">
            <v>-22499.14</v>
          </cell>
        </row>
        <row r="66">
          <cell r="A66" t="str">
            <v>D15420105</v>
          </cell>
          <cell r="B66" t="str">
            <v>D154</v>
          </cell>
          <cell r="C66" t="str">
            <v>20105</v>
          </cell>
          <cell r="D66">
            <v>-26641.08</v>
          </cell>
          <cell r="E66">
            <v>4141.9399999999996</v>
          </cell>
          <cell r="F66">
            <v>-22499.14</v>
          </cell>
        </row>
        <row r="67">
          <cell r="A67" t="str">
            <v>P099154220105</v>
          </cell>
          <cell r="B67" t="str">
            <v>P0991542</v>
          </cell>
          <cell r="C67" t="str">
            <v>20105</v>
          </cell>
          <cell r="D67">
            <v>-26641.08</v>
          </cell>
          <cell r="E67">
            <v>4141.9399999999996</v>
          </cell>
          <cell r="F67">
            <v>-22499.14</v>
          </cell>
        </row>
        <row r="68">
          <cell r="A68" t="str">
            <v>P09920105</v>
          </cell>
          <cell r="B68" t="str">
            <v>P099</v>
          </cell>
          <cell r="C68" t="str">
            <v>20105</v>
          </cell>
          <cell r="D68">
            <v>-26641.08</v>
          </cell>
          <cell r="E68">
            <v>4141.9399999999996</v>
          </cell>
          <cell r="F68">
            <v>-22499.14</v>
          </cell>
        </row>
        <row r="69">
          <cell r="A69">
            <v>0</v>
          </cell>
        </row>
        <row r="70">
          <cell r="A70" t="str">
            <v>D154220405</v>
          </cell>
          <cell r="B70" t="str">
            <v>D1542</v>
          </cell>
          <cell r="C70" t="str">
            <v>20405</v>
          </cell>
          <cell r="D70">
            <v>-324156.34000000003</v>
          </cell>
          <cell r="E70">
            <v>-72445.42</v>
          </cell>
          <cell r="F70">
            <v>-396601.76</v>
          </cell>
        </row>
        <row r="71">
          <cell r="A71" t="str">
            <v>D15420405</v>
          </cell>
          <cell r="B71" t="str">
            <v>D154</v>
          </cell>
          <cell r="C71" t="str">
            <v>20405</v>
          </cell>
          <cell r="D71">
            <v>-324156.34000000003</v>
          </cell>
          <cell r="E71">
            <v>-72445.42</v>
          </cell>
          <cell r="F71">
            <v>-396601.76</v>
          </cell>
        </row>
        <row r="72">
          <cell r="A72" t="str">
            <v>P099154220405</v>
          </cell>
          <cell r="B72" t="str">
            <v>P0991542</v>
          </cell>
          <cell r="C72" t="str">
            <v>20405</v>
          </cell>
          <cell r="D72">
            <v>-324156.34000000003</v>
          </cell>
          <cell r="E72">
            <v>-72445.42</v>
          </cell>
          <cell r="F72">
            <v>-396601.76</v>
          </cell>
        </row>
        <row r="73">
          <cell r="A73" t="str">
            <v>P09920405</v>
          </cell>
          <cell r="B73" t="str">
            <v>P099</v>
          </cell>
          <cell r="C73" t="str">
            <v>20405</v>
          </cell>
          <cell r="D73">
            <v>-324156.34000000003</v>
          </cell>
          <cell r="E73">
            <v>-72445.42</v>
          </cell>
          <cell r="F73">
            <v>-396601.76</v>
          </cell>
        </row>
        <row r="74">
          <cell r="A74">
            <v>0</v>
          </cell>
        </row>
        <row r="75">
          <cell r="A75" t="str">
            <v>D154220425</v>
          </cell>
          <cell r="B75" t="str">
            <v>D1542</v>
          </cell>
          <cell r="C75" t="str">
            <v>20425</v>
          </cell>
          <cell r="D75">
            <v>-8855.01</v>
          </cell>
          <cell r="E75">
            <v>0</v>
          </cell>
          <cell r="F75">
            <v>-8855.01</v>
          </cell>
        </row>
        <row r="76">
          <cell r="A76" t="str">
            <v>D15420425</v>
          </cell>
          <cell r="B76" t="str">
            <v>D154</v>
          </cell>
          <cell r="C76" t="str">
            <v>20425</v>
          </cell>
          <cell r="D76">
            <v>-8855.01</v>
          </cell>
          <cell r="E76">
            <v>0</v>
          </cell>
          <cell r="F76">
            <v>-8855.01</v>
          </cell>
        </row>
        <row r="77">
          <cell r="A77" t="str">
            <v>P099154220425</v>
          </cell>
          <cell r="B77" t="str">
            <v>P0991542</v>
          </cell>
          <cell r="C77" t="str">
            <v>20425</v>
          </cell>
          <cell r="D77">
            <v>-8855.01</v>
          </cell>
          <cell r="E77">
            <v>0</v>
          </cell>
          <cell r="F77">
            <v>-8855.01</v>
          </cell>
        </row>
        <row r="78">
          <cell r="A78" t="str">
            <v>P09920425</v>
          </cell>
          <cell r="B78" t="str">
            <v>P099</v>
          </cell>
          <cell r="C78" t="str">
            <v>20425</v>
          </cell>
          <cell r="D78">
            <v>-8855.01</v>
          </cell>
          <cell r="E78">
            <v>0</v>
          </cell>
          <cell r="F78">
            <v>-8855.01</v>
          </cell>
        </row>
        <row r="79">
          <cell r="A79">
            <v>0</v>
          </cell>
        </row>
        <row r="80">
          <cell r="A80" t="str">
            <v>D154230200</v>
          </cell>
          <cell r="B80" t="str">
            <v>D1542</v>
          </cell>
          <cell r="C80" t="str">
            <v>30200</v>
          </cell>
          <cell r="D80">
            <v>-21777822.780000001</v>
          </cell>
          <cell r="E80">
            <v>0</v>
          </cell>
          <cell r="F80">
            <v>-21777822.780000001</v>
          </cell>
        </row>
        <row r="81">
          <cell r="A81" t="str">
            <v>D15430200</v>
          </cell>
          <cell r="B81" t="str">
            <v>D154</v>
          </cell>
          <cell r="C81" t="str">
            <v>30200</v>
          </cell>
          <cell r="D81">
            <v>-21777822.780000001</v>
          </cell>
          <cell r="E81">
            <v>0</v>
          </cell>
          <cell r="F81">
            <v>-21777822.780000001</v>
          </cell>
        </row>
        <row r="82">
          <cell r="A82" t="str">
            <v>P099154230200</v>
          </cell>
          <cell r="B82" t="str">
            <v>P0991542</v>
          </cell>
          <cell r="C82" t="str">
            <v>30200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P09930200</v>
          </cell>
          <cell r="B83" t="str">
            <v>P099</v>
          </cell>
          <cell r="C83" t="str">
            <v>30200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S099154230200</v>
          </cell>
          <cell r="B84" t="str">
            <v>S0991542</v>
          </cell>
          <cell r="C84" t="str">
            <v>30200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S09930200</v>
          </cell>
          <cell r="B85" t="str">
            <v>S099</v>
          </cell>
          <cell r="C85" t="str">
            <v>30200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</row>
        <row r="87">
          <cell r="A87" t="str">
            <v>D154240105</v>
          </cell>
          <cell r="B87" t="str">
            <v>D1542</v>
          </cell>
          <cell r="C87" t="str">
            <v>40105</v>
          </cell>
          <cell r="D87">
            <v>-1894874.92</v>
          </cell>
          <cell r="E87">
            <v>-208226.18</v>
          </cell>
          <cell r="F87">
            <v>-2103101.1</v>
          </cell>
        </row>
        <row r="88">
          <cell r="A88" t="str">
            <v>D15440105</v>
          </cell>
          <cell r="B88" t="str">
            <v>D154</v>
          </cell>
          <cell r="C88" t="str">
            <v>40105</v>
          </cell>
          <cell r="D88">
            <v>-1894874.92</v>
          </cell>
          <cell r="E88">
            <v>-208226.18</v>
          </cell>
          <cell r="F88">
            <v>-2103101.1</v>
          </cell>
        </row>
        <row r="89">
          <cell r="A89" t="str">
            <v>P099154240105</v>
          </cell>
          <cell r="B89" t="str">
            <v>P0991542</v>
          </cell>
          <cell r="C89" t="str">
            <v>40105</v>
          </cell>
          <cell r="D89">
            <v>-1894874.92</v>
          </cell>
          <cell r="E89">
            <v>-208226.18</v>
          </cell>
          <cell r="F89">
            <v>-2103101.1</v>
          </cell>
        </row>
        <row r="90">
          <cell r="A90" t="str">
            <v>P09940105</v>
          </cell>
          <cell r="B90" t="str">
            <v>P099</v>
          </cell>
          <cell r="C90" t="str">
            <v>40105</v>
          </cell>
          <cell r="D90">
            <v>-1894874.92</v>
          </cell>
          <cell r="E90">
            <v>-208226.18</v>
          </cell>
          <cell r="F90">
            <v>-2103101.1</v>
          </cell>
        </row>
        <row r="91">
          <cell r="A91">
            <v>0</v>
          </cell>
        </row>
        <row r="92">
          <cell r="A92" t="str">
            <v>D154240200</v>
          </cell>
          <cell r="B92" t="str">
            <v>D1542</v>
          </cell>
          <cell r="C92" t="str">
            <v>40200</v>
          </cell>
          <cell r="D92">
            <v>-1166230.8999999999</v>
          </cell>
          <cell r="E92">
            <v>-137913.67000000001</v>
          </cell>
          <cell r="F92">
            <v>-1304144.57</v>
          </cell>
        </row>
        <row r="93">
          <cell r="A93" t="str">
            <v>D15440200</v>
          </cell>
          <cell r="B93" t="str">
            <v>D154</v>
          </cell>
          <cell r="C93" t="str">
            <v>40200</v>
          </cell>
          <cell r="D93">
            <v>-1166230.8999999999</v>
          </cell>
          <cell r="E93">
            <v>-137913.67000000001</v>
          </cell>
          <cell r="F93">
            <v>-1304144.57</v>
          </cell>
        </row>
        <row r="94">
          <cell r="A94" t="str">
            <v>P099154240200</v>
          </cell>
          <cell r="B94" t="str">
            <v>P0991542</v>
          </cell>
          <cell r="C94" t="str">
            <v>40200</v>
          </cell>
          <cell r="D94">
            <v>-1166230.8999999999</v>
          </cell>
          <cell r="E94">
            <v>-137913.67000000001</v>
          </cell>
          <cell r="F94">
            <v>-1304144.57</v>
          </cell>
        </row>
        <row r="95">
          <cell r="A95" t="str">
            <v>P09940200</v>
          </cell>
          <cell r="B95" t="str">
            <v>P099</v>
          </cell>
          <cell r="C95" t="str">
            <v>40200</v>
          </cell>
          <cell r="D95">
            <v>-1166230.8999999999</v>
          </cell>
          <cell r="E95">
            <v>-137913.67000000001</v>
          </cell>
          <cell r="F95">
            <v>-1304144.57</v>
          </cell>
        </row>
        <row r="96">
          <cell r="A96">
            <v>0</v>
          </cell>
        </row>
        <row r="97">
          <cell r="A97" t="str">
            <v>D154240205</v>
          </cell>
          <cell r="B97" t="str">
            <v>D1542</v>
          </cell>
          <cell r="C97" t="str">
            <v>40205</v>
          </cell>
          <cell r="D97">
            <v>-17097</v>
          </cell>
          <cell r="E97">
            <v>-742.49</v>
          </cell>
          <cell r="F97">
            <v>-17839.490000000002</v>
          </cell>
        </row>
        <row r="98">
          <cell r="A98" t="str">
            <v>D15440205</v>
          </cell>
          <cell r="B98" t="str">
            <v>D154</v>
          </cell>
          <cell r="C98" t="str">
            <v>40205</v>
          </cell>
          <cell r="D98">
            <v>-17097</v>
          </cell>
          <cell r="E98">
            <v>-742.49</v>
          </cell>
          <cell r="F98">
            <v>-17839.490000000002</v>
          </cell>
        </row>
        <row r="99">
          <cell r="A99" t="str">
            <v>P099154240205</v>
          </cell>
          <cell r="B99" t="str">
            <v>P0991542</v>
          </cell>
          <cell r="C99" t="str">
            <v>40205</v>
          </cell>
          <cell r="D99">
            <v>-17097</v>
          </cell>
          <cell r="E99">
            <v>-742.49</v>
          </cell>
          <cell r="F99">
            <v>-17839.490000000002</v>
          </cell>
        </row>
        <row r="100">
          <cell r="A100" t="str">
            <v>P09940205</v>
          </cell>
          <cell r="B100" t="str">
            <v>P099</v>
          </cell>
          <cell r="C100" t="str">
            <v>40205</v>
          </cell>
          <cell r="D100">
            <v>-17097</v>
          </cell>
          <cell r="E100">
            <v>-742.49</v>
          </cell>
          <cell r="F100">
            <v>-17839.490000000002</v>
          </cell>
        </row>
        <row r="101">
          <cell r="A101">
            <v>0</v>
          </cell>
        </row>
        <row r="102">
          <cell r="A102" t="str">
            <v>D154240300</v>
          </cell>
          <cell r="B102" t="str">
            <v>D1542</v>
          </cell>
          <cell r="C102" t="str">
            <v>40300</v>
          </cell>
          <cell r="D102">
            <v>-422.55</v>
          </cell>
          <cell r="E102">
            <v>0</v>
          </cell>
          <cell r="F102">
            <v>-422.55</v>
          </cell>
        </row>
        <row r="103">
          <cell r="A103" t="str">
            <v>D15440300</v>
          </cell>
          <cell r="B103" t="str">
            <v>D154</v>
          </cell>
          <cell r="C103" t="str">
            <v>40300</v>
          </cell>
          <cell r="D103">
            <v>-422.55</v>
          </cell>
          <cell r="E103">
            <v>0</v>
          </cell>
          <cell r="F103">
            <v>-422.55</v>
          </cell>
        </row>
        <row r="104">
          <cell r="A104" t="str">
            <v>P099154240300</v>
          </cell>
          <cell r="B104" t="str">
            <v>P0991542</v>
          </cell>
          <cell r="C104" t="str">
            <v>40300</v>
          </cell>
          <cell r="D104">
            <v>-422.55</v>
          </cell>
          <cell r="E104">
            <v>0</v>
          </cell>
          <cell r="F104">
            <v>-422.55</v>
          </cell>
        </row>
        <row r="105">
          <cell r="A105" t="str">
            <v>P09940300</v>
          </cell>
          <cell r="B105" t="str">
            <v>P099</v>
          </cell>
          <cell r="C105" t="str">
            <v>40300</v>
          </cell>
          <cell r="D105">
            <v>-422.55</v>
          </cell>
          <cell r="E105">
            <v>0</v>
          </cell>
          <cell r="F105">
            <v>-422.55</v>
          </cell>
        </row>
        <row r="106">
          <cell r="A106">
            <v>0</v>
          </cell>
        </row>
        <row r="107">
          <cell r="A107" t="str">
            <v>D154240410</v>
          </cell>
          <cell r="B107" t="str">
            <v>D1542</v>
          </cell>
          <cell r="C107" t="str">
            <v>40410</v>
          </cell>
          <cell r="D107">
            <v>-38481.01</v>
          </cell>
          <cell r="E107">
            <v>-124324.63</v>
          </cell>
          <cell r="F107">
            <v>-162805.64000000001</v>
          </cell>
        </row>
        <row r="108">
          <cell r="A108" t="str">
            <v>D15440410</v>
          </cell>
          <cell r="B108" t="str">
            <v>D154</v>
          </cell>
          <cell r="C108" t="str">
            <v>40410</v>
          </cell>
          <cell r="D108">
            <v>-38481.01</v>
          </cell>
          <cell r="E108">
            <v>-124324.63</v>
          </cell>
          <cell r="F108">
            <v>-162805.64000000001</v>
          </cell>
        </row>
        <row r="109">
          <cell r="A109" t="str">
            <v>P099154240410</v>
          </cell>
          <cell r="B109" t="str">
            <v>P0991542</v>
          </cell>
          <cell r="C109" t="str">
            <v>40410</v>
          </cell>
          <cell r="D109">
            <v>-38481.01</v>
          </cell>
          <cell r="E109">
            <v>-124324.63</v>
          </cell>
          <cell r="F109">
            <v>-162805.64000000001</v>
          </cell>
        </row>
        <row r="110">
          <cell r="A110" t="str">
            <v>P09940410</v>
          </cell>
          <cell r="B110" t="str">
            <v>P099</v>
          </cell>
          <cell r="C110" t="str">
            <v>40410</v>
          </cell>
          <cell r="D110">
            <v>-38481.01</v>
          </cell>
          <cell r="E110">
            <v>-124324.63</v>
          </cell>
          <cell r="F110">
            <v>-162805.64000000001</v>
          </cell>
        </row>
        <row r="111">
          <cell r="A111">
            <v>0</v>
          </cell>
        </row>
        <row r="112">
          <cell r="A112" t="str">
            <v>D154250105</v>
          </cell>
          <cell r="B112" t="str">
            <v>D1542</v>
          </cell>
          <cell r="C112" t="str">
            <v>50105</v>
          </cell>
          <cell r="D112">
            <v>352014.99</v>
          </cell>
          <cell r="E112">
            <v>0</v>
          </cell>
          <cell r="F112">
            <v>352014.99</v>
          </cell>
        </row>
        <row r="113">
          <cell r="A113" t="str">
            <v>D15450105</v>
          </cell>
          <cell r="B113" t="str">
            <v>D154</v>
          </cell>
          <cell r="C113" t="str">
            <v>50105</v>
          </cell>
          <cell r="D113">
            <v>352014.99</v>
          </cell>
          <cell r="E113">
            <v>0</v>
          </cell>
          <cell r="F113">
            <v>352014.99</v>
          </cell>
        </row>
        <row r="114">
          <cell r="A114" t="str">
            <v>P099154250105</v>
          </cell>
          <cell r="B114" t="str">
            <v>P0991542</v>
          </cell>
          <cell r="C114" t="str">
            <v>50105</v>
          </cell>
          <cell r="D114">
            <v>352014.99</v>
          </cell>
          <cell r="E114">
            <v>0</v>
          </cell>
          <cell r="F114">
            <v>352014.99</v>
          </cell>
        </row>
        <row r="115">
          <cell r="A115" t="str">
            <v>P09950105</v>
          </cell>
          <cell r="B115" t="str">
            <v>P099</v>
          </cell>
          <cell r="C115" t="str">
            <v>50105</v>
          </cell>
          <cell r="D115">
            <v>352014.99</v>
          </cell>
          <cell r="E115">
            <v>0</v>
          </cell>
          <cell r="F115">
            <v>352014.99</v>
          </cell>
        </row>
        <row r="116">
          <cell r="A116">
            <v>0</v>
          </cell>
        </row>
        <row r="117">
          <cell r="A117" t="str">
            <v>D154250125</v>
          </cell>
          <cell r="B117" t="str">
            <v>D1542</v>
          </cell>
          <cell r="C117" t="str">
            <v>50125</v>
          </cell>
          <cell r="D117">
            <v>97751.4</v>
          </cell>
          <cell r="E117">
            <v>0</v>
          </cell>
          <cell r="F117">
            <v>97751.4</v>
          </cell>
        </row>
        <row r="118">
          <cell r="A118" t="str">
            <v>D15450125</v>
          </cell>
          <cell r="B118" t="str">
            <v>D154</v>
          </cell>
          <cell r="C118" t="str">
            <v>50125</v>
          </cell>
          <cell r="D118">
            <v>97751.4</v>
          </cell>
          <cell r="E118">
            <v>0</v>
          </cell>
          <cell r="F118">
            <v>97751.4</v>
          </cell>
        </row>
        <row r="119">
          <cell r="A119" t="str">
            <v>P099154250125</v>
          </cell>
          <cell r="B119" t="str">
            <v>P0991542</v>
          </cell>
          <cell r="C119" t="str">
            <v>50125</v>
          </cell>
          <cell r="D119">
            <v>97751.4</v>
          </cell>
          <cell r="E119">
            <v>0</v>
          </cell>
          <cell r="F119">
            <v>97751.4</v>
          </cell>
        </row>
        <row r="120">
          <cell r="A120" t="str">
            <v>P09950125</v>
          </cell>
          <cell r="B120" t="str">
            <v>P099</v>
          </cell>
          <cell r="C120" t="str">
            <v>50125</v>
          </cell>
          <cell r="D120">
            <v>97751.4</v>
          </cell>
          <cell r="E120">
            <v>0</v>
          </cell>
          <cell r="F120">
            <v>97751.4</v>
          </cell>
        </row>
        <row r="121">
          <cell r="A121">
            <v>0</v>
          </cell>
        </row>
        <row r="122">
          <cell r="A122" t="str">
            <v>D154250135</v>
          </cell>
          <cell r="B122" t="str">
            <v>D1542</v>
          </cell>
          <cell r="C122" t="str">
            <v>50135</v>
          </cell>
          <cell r="D122">
            <v>92617.8</v>
          </cell>
          <cell r="E122">
            <v>0</v>
          </cell>
          <cell r="F122">
            <v>92617.8</v>
          </cell>
        </row>
        <row r="123">
          <cell r="A123" t="str">
            <v>D15450135</v>
          </cell>
          <cell r="B123" t="str">
            <v>D154</v>
          </cell>
          <cell r="C123" t="str">
            <v>50135</v>
          </cell>
          <cell r="D123">
            <v>92617.8</v>
          </cell>
          <cell r="E123">
            <v>0</v>
          </cell>
          <cell r="F123">
            <v>92617.8</v>
          </cell>
        </row>
        <row r="124">
          <cell r="A124" t="str">
            <v>P099154250135</v>
          </cell>
          <cell r="B124" t="str">
            <v>P0991542</v>
          </cell>
          <cell r="C124" t="str">
            <v>50135</v>
          </cell>
          <cell r="D124">
            <v>92617.8</v>
          </cell>
          <cell r="E124">
            <v>0</v>
          </cell>
          <cell r="F124">
            <v>92617.8</v>
          </cell>
        </row>
        <row r="125">
          <cell r="A125" t="str">
            <v>P09950135</v>
          </cell>
          <cell r="B125" t="str">
            <v>P099</v>
          </cell>
          <cell r="C125" t="str">
            <v>50135</v>
          </cell>
          <cell r="D125">
            <v>92617.8</v>
          </cell>
          <cell r="E125">
            <v>0</v>
          </cell>
          <cell r="F125">
            <v>92617.8</v>
          </cell>
        </row>
        <row r="126">
          <cell r="A126">
            <v>0</v>
          </cell>
        </row>
        <row r="127">
          <cell r="A127" t="str">
            <v>D154250200</v>
          </cell>
          <cell r="B127" t="str">
            <v>D1542</v>
          </cell>
          <cell r="C127" t="str">
            <v>50200</v>
          </cell>
          <cell r="D127">
            <v>119959.61</v>
          </cell>
          <cell r="E127">
            <v>16810.689999999999</v>
          </cell>
          <cell r="F127">
            <v>136770.29999999999</v>
          </cell>
        </row>
        <row r="128">
          <cell r="A128" t="str">
            <v>D15450200</v>
          </cell>
          <cell r="B128" t="str">
            <v>D154</v>
          </cell>
          <cell r="C128" t="str">
            <v>50200</v>
          </cell>
          <cell r="D128">
            <v>119959.61</v>
          </cell>
          <cell r="E128">
            <v>16810.689999999999</v>
          </cell>
          <cell r="F128">
            <v>136770.29999999999</v>
          </cell>
        </row>
        <row r="129">
          <cell r="A129" t="str">
            <v>P099154250200</v>
          </cell>
          <cell r="B129" t="str">
            <v>P0991542</v>
          </cell>
          <cell r="C129" t="str">
            <v>50200</v>
          </cell>
          <cell r="D129">
            <v>119959.61</v>
          </cell>
          <cell r="E129">
            <v>16810.689999999999</v>
          </cell>
          <cell r="F129">
            <v>136770.29999999999</v>
          </cell>
        </row>
        <row r="130">
          <cell r="A130" t="str">
            <v>P09950200</v>
          </cell>
          <cell r="B130" t="str">
            <v>P099</v>
          </cell>
          <cell r="C130" t="str">
            <v>50200</v>
          </cell>
          <cell r="D130">
            <v>119959.61</v>
          </cell>
          <cell r="E130">
            <v>16810.689999999999</v>
          </cell>
          <cell r="F130">
            <v>136770.29999999999</v>
          </cell>
        </row>
        <row r="131">
          <cell r="A131">
            <v>0</v>
          </cell>
        </row>
        <row r="132">
          <cell r="A132" t="str">
            <v>D154250205</v>
          </cell>
          <cell r="B132" t="str">
            <v>D1542</v>
          </cell>
          <cell r="C132" t="str">
            <v>50205</v>
          </cell>
          <cell r="D132">
            <v>54518.31</v>
          </cell>
          <cell r="E132">
            <v>3677.8</v>
          </cell>
          <cell r="F132">
            <v>58196.11</v>
          </cell>
        </row>
        <row r="133">
          <cell r="A133" t="str">
            <v>D15450205</v>
          </cell>
          <cell r="B133" t="str">
            <v>D154</v>
          </cell>
          <cell r="C133" t="str">
            <v>50205</v>
          </cell>
          <cell r="D133">
            <v>54518.31</v>
          </cell>
          <cell r="E133">
            <v>3677.8</v>
          </cell>
          <cell r="F133">
            <v>58196.11</v>
          </cell>
        </row>
        <row r="134">
          <cell r="A134" t="str">
            <v>P099154250205</v>
          </cell>
          <cell r="B134" t="str">
            <v>P0991542</v>
          </cell>
          <cell r="C134" t="str">
            <v>50205</v>
          </cell>
          <cell r="D134">
            <v>54518.31</v>
          </cell>
          <cell r="E134">
            <v>3677.8</v>
          </cell>
          <cell r="F134">
            <v>58196.11</v>
          </cell>
        </row>
        <row r="135">
          <cell r="A135" t="str">
            <v>P09950205</v>
          </cell>
          <cell r="B135" t="str">
            <v>P099</v>
          </cell>
          <cell r="C135" t="str">
            <v>50205</v>
          </cell>
          <cell r="D135">
            <v>54518.31</v>
          </cell>
          <cell r="E135">
            <v>3677.8</v>
          </cell>
          <cell r="F135">
            <v>58196.11</v>
          </cell>
        </row>
        <row r="136">
          <cell r="A136">
            <v>0</v>
          </cell>
        </row>
        <row r="137">
          <cell r="A137" t="str">
            <v>D154250210</v>
          </cell>
          <cell r="B137" t="str">
            <v>D1542</v>
          </cell>
          <cell r="C137" t="str">
            <v>50210</v>
          </cell>
          <cell r="D137">
            <v>48463.88</v>
          </cell>
          <cell r="E137">
            <v>7865.73</v>
          </cell>
          <cell r="F137">
            <v>56329.61</v>
          </cell>
        </row>
        <row r="138">
          <cell r="A138" t="str">
            <v>D15450210</v>
          </cell>
          <cell r="B138" t="str">
            <v>D154</v>
          </cell>
          <cell r="C138" t="str">
            <v>50210</v>
          </cell>
          <cell r="D138">
            <v>48463.88</v>
          </cell>
          <cell r="E138">
            <v>7865.73</v>
          </cell>
          <cell r="F138">
            <v>56329.61</v>
          </cell>
        </row>
        <row r="139">
          <cell r="A139" t="str">
            <v>P099154250210</v>
          </cell>
          <cell r="B139" t="str">
            <v>P0991542</v>
          </cell>
          <cell r="C139" t="str">
            <v>50210</v>
          </cell>
          <cell r="D139">
            <v>48463.88</v>
          </cell>
          <cell r="E139">
            <v>7865.73</v>
          </cell>
          <cell r="F139">
            <v>56329.61</v>
          </cell>
        </row>
        <row r="140">
          <cell r="A140" t="str">
            <v>P09950210</v>
          </cell>
          <cell r="B140" t="str">
            <v>P099</v>
          </cell>
          <cell r="C140" t="str">
            <v>50210</v>
          </cell>
          <cell r="D140">
            <v>48463.88</v>
          </cell>
          <cell r="E140">
            <v>7865.73</v>
          </cell>
          <cell r="F140">
            <v>56329.61</v>
          </cell>
        </row>
        <row r="141">
          <cell r="A141">
            <v>0</v>
          </cell>
        </row>
        <row r="142">
          <cell r="A142" t="str">
            <v>D154250215</v>
          </cell>
          <cell r="B142" t="str">
            <v>D1542</v>
          </cell>
          <cell r="C142" t="str">
            <v>50215</v>
          </cell>
          <cell r="D142">
            <v>10798.32</v>
          </cell>
          <cell r="E142">
            <v>0</v>
          </cell>
          <cell r="F142">
            <v>10798.32</v>
          </cell>
        </row>
        <row r="143">
          <cell r="A143" t="str">
            <v>D15450215</v>
          </cell>
          <cell r="B143" t="str">
            <v>D154</v>
          </cell>
          <cell r="C143" t="str">
            <v>50215</v>
          </cell>
          <cell r="D143">
            <v>10798.32</v>
          </cell>
          <cell r="E143">
            <v>0</v>
          </cell>
          <cell r="F143">
            <v>10798.32</v>
          </cell>
        </row>
        <row r="144">
          <cell r="A144" t="str">
            <v>P099154250215</v>
          </cell>
          <cell r="B144" t="str">
            <v>P0991542</v>
          </cell>
          <cell r="C144" t="str">
            <v>50215</v>
          </cell>
          <cell r="D144">
            <v>10798.32</v>
          </cell>
          <cell r="E144">
            <v>0</v>
          </cell>
          <cell r="F144">
            <v>10798.32</v>
          </cell>
        </row>
        <row r="145">
          <cell r="A145" t="str">
            <v>P09950215</v>
          </cell>
          <cell r="B145" t="str">
            <v>P099</v>
          </cell>
          <cell r="C145" t="str">
            <v>50215</v>
          </cell>
          <cell r="D145">
            <v>10798.32</v>
          </cell>
          <cell r="E145">
            <v>0</v>
          </cell>
          <cell r="F145">
            <v>10798.32</v>
          </cell>
        </row>
        <row r="146">
          <cell r="A146">
            <v>0</v>
          </cell>
        </row>
        <row r="147">
          <cell r="A147" t="str">
            <v>D154250220</v>
          </cell>
          <cell r="B147" t="str">
            <v>D1542</v>
          </cell>
          <cell r="C147" t="str">
            <v>50220</v>
          </cell>
          <cell r="D147">
            <v>115515.55</v>
          </cell>
          <cell r="E147">
            <v>1076.68</v>
          </cell>
          <cell r="F147">
            <v>116592.23</v>
          </cell>
        </row>
        <row r="148">
          <cell r="A148" t="str">
            <v>D15450220</v>
          </cell>
          <cell r="B148" t="str">
            <v>D154</v>
          </cell>
          <cell r="C148" t="str">
            <v>50220</v>
          </cell>
          <cell r="D148">
            <v>115515.55</v>
          </cell>
          <cell r="E148">
            <v>1076.68</v>
          </cell>
          <cell r="F148">
            <v>116592.23</v>
          </cell>
        </row>
        <row r="149">
          <cell r="A149" t="str">
            <v>P099154250220</v>
          </cell>
          <cell r="B149" t="str">
            <v>P0991542</v>
          </cell>
          <cell r="C149" t="str">
            <v>50220</v>
          </cell>
          <cell r="D149">
            <v>115515.55</v>
          </cell>
          <cell r="E149">
            <v>1076.68</v>
          </cell>
          <cell r="F149">
            <v>116592.23</v>
          </cell>
        </row>
        <row r="150">
          <cell r="A150" t="str">
            <v>P09950220</v>
          </cell>
          <cell r="B150" t="str">
            <v>P099</v>
          </cell>
          <cell r="C150" t="str">
            <v>50220</v>
          </cell>
          <cell r="D150">
            <v>115515.55</v>
          </cell>
          <cell r="E150">
            <v>1076.68</v>
          </cell>
          <cell r="F150">
            <v>116592.23</v>
          </cell>
        </row>
        <row r="151">
          <cell r="A151">
            <v>0</v>
          </cell>
        </row>
        <row r="152">
          <cell r="A152" t="str">
            <v>D154250225</v>
          </cell>
          <cell r="B152" t="str">
            <v>D1542</v>
          </cell>
          <cell r="C152" t="str">
            <v>50225</v>
          </cell>
          <cell r="D152">
            <v>43802.74</v>
          </cell>
          <cell r="E152">
            <v>-556</v>
          </cell>
          <cell r="F152">
            <v>43246.74</v>
          </cell>
        </row>
        <row r="153">
          <cell r="A153" t="str">
            <v>D15450225</v>
          </cell>
          <cell r="B153" t="str">
            <v>D154</v>
          </cell>
          <cell r="C153" t="str">
            <v>50225</v>
          </cell>
          <cell r="D153">
            <v>43802.74</v>
          </cell>
          <cell r="E153">
            <v>-556</v>
          </cell>
          <cell r="F153">
            <v>43246.74</v>
          </cell>
        </row>
        <row r="154">
          <cell r="A154" t="str">
            <v>P099154250225</v>
          </cell>
          <cell r="B154" t="str">
            <v>P0991542</v>
          </cell>
          <cell r="C154" t="str">
            <v>50225</v>
          </cell>
          <cell r="D154">
            <v>43802.74</v>
          </cell>
          <cell r="E154">
            <v>-556</v>
          </cell>
          <cell r="F154">
            <v>43246.74</v>
          </cell>
        </row>
        <row r="155">
          <cell r="A155" t="str">
            <v>P09950225</v>
          </cell>
          <cell r="B155" t="str">
            <v>P099</v>
          </cell>
          <cell r="C155" t="str">
            <v>50225</v>
          </cell>
          <cell r="D155">
            <v>43802.74</v>
          </cell>
          <cell r="E155">
            <v>-556</v>
          </cell>
          <cell r="F155">
            <v>43246.74</v>
          </cell>
        </row>
        <row r="156">
          <cell r="A156">
            <v>0</v>
          </cell>
        </row>
        <row r="157">
          <cell r="A157" t="str">
            <v>D154250230</v>
          </cell>
          <cell r="B157" t="str">
            <v>D1542</v>
          </cell>
          <cell r="C157" t="str">
            <v>50230</v>
          </cell>
          <cell r="D157">
            <v>6412.06</v>
          </cell>
          <cell r="E157">
            <v>462.09</v>
          </cell>
          <cell r="F157">
            <v>6874.15</v>
          </cell>
        </row>
        <row r="158">
          <cell r="A158" t="str">
            <v>D15450230</v>
          </cell>
          <cell r="B158" t="str">
            <v>D154</v>
          </cell>
          <cell r="C158" t="str">
            <v>50230</v>
          </cell>
          <cell r="D158">
            <v>6412.06</v>
          </cell>
          <cell r="E158">
            <v>462.09</v>
          </cell>
          <cell r="F158">
            <v>6874.15</v>
          </cell>
        </row>
        <row r="159">
          <cell r="A159" t="str">
            <v>P099154250230</v>
          </cell>
          <cell r="B159" t="str">
            <v>P0991542</v>
          </cell>
          <cell r="C159" t="str">
            <v>50230</v>
          </cell>
          <cell r="D159">
            <v>6412.06</v>
          </cell>
          <cell r="E159">
            <v>462.09</v>
          </cell>
          <cell r="F159">
            <v>6874.15</v>
          </cell>
        </row>
        <row r="160">
          <cell r="A160" t="str">
            <v>P09950230</v>
          </cell>
          <cell r="B160" t="str">
            <v>P099</v>
          </cell>
          <cell r="C160" t="str">
            <v>50230</v>
          </cell>
          <cell r="D160">
            <v>6412.06</v>
          </cell>
          <cell r="E160">
            <v>462.09</v>
          </cell>
          <cell r="F160">
            <v>6874.15</v>
          </cell>
        </row>
        <row r="161">
          <cell r="A161">
            <v>0</v>
          </cell>
        </row>
        <row r="162">
          <cell r="A162" t="str">
            <v>D154250305</v>
          </cell>
          <cell r="B162" t="str">
            <v>D1542</v>
          </cell>
          <cell r="C162" t="str">
            <v>50305</v>
          </cell>
          <cell r="D162">
            <v>92844.19</v>
          </cell>
          <cell r="E162">
            <v>9377.31</v>
          </cell>
          <cell r="F162">
            <v>102221.5</v>
          </cell>
        </row>
        <row r="163">
          <cell r="A163" t="str">
            <v>D15450305</v>
          </cell>
          <cell r="B163" t="str">
            <v>D154</v>
          </cell>
          <cell r="C163" t="str">
            <v>50305</v>
          </cell>
          <cell r="D163">
            <v>92844.19</v>
          </cell>
          <cell r="E163">
            <v>9377.31</v>
          </cell>
          <cell r="F163">
            <v>102221.5</v>
          </cell>
        </row>
        <row r="164">
          <cell r="A164" t="str">
            <v>P099154250305</v>
          </cell>
          <cell r="B164" t="str">
            <v>P0991542</v>
          </cell>
          <cell r="C164" t="str">
            <v>50305</v>
          </cell>
          <cell r="D164">
            <v>92844.19</v>
          </cell>
          <cell r="E164">
            <v>9377.31</v>
          </cell>
          <cell r="F164">
            <v>102221.5</v>
          </cell>
        </row>
        <row r="165">
          <cell r="A165" t="str">
            <v>P09950305</v>
          </cell>
          <cell r="B165" t="str">
            <v>P099</v>
          </cell>
          <cell r="C165" t="str">
            <v>50305</v>
          </cell>
          <cell r="D165">
            <v>92844.19</v>
          </cell>
          <cell r="E165">
            <v>9377.31</v>
          </cell>
          <cell r="F165">
            <v>102221.5</v>
          </cell>
        </row>
        <row r="166">
          <cell r="A166">
            <v>0</v>
          </cell>
        </row>
        <row r="167">
          <cell r="A167" t="str">
            <v>D154250310</v>
          </cell>
          <cell r="B167" t="str">
            <v>D1542</v>
          </cell>
          <cell r="C167" t="str">
            <v>50310</v>
          </cell>
          <cell r="D167">
            <v>14690.07</v>
          </cell>
          <cell r="E167">
            <v>780.16</v>
          </cell>
          <cell r="F167">
            <v>15470.23</v>
          </cell>
        </row>
        <row r="168">
          <cell r="A168" t="str">
            <v>D15450310</v>
          </cell>
          <cell r="B168" t="str">
            <v>D154</v>
          </cell>
          <cell r="C168" t="str">
            <v>50310</v>
          </cell>
          <cell r="D168">
            <v>14690.07</v>
          </cell>
          <cell r="E168">
            <v>780.16</v>
          </cell>
          <cell r="F168">
            <v>15470.23</v>
          </cell>
        </row>
        <row r="169">
          <cell r="A169" t="str">
            <v>P099154250310</v>
          </cell>
          <cell r="B169" t="str">
            <v>P0991542</v>
          </cell>
          <cell r="C169" t="str">
            <v>50310</v>
          </cell>
          <cell r="D169">
            <v>14690.07</v>
          </cell>
          <cell r="E169">
            <v>780.16</v>
          </cell>
          <cell r="F169">
            <v>15470.23</v>
          </cell>
        </row>
        <row r="170">
          <cell r="A170" t="str">
            <v>P09950310</v>
          </cell>
          <cell r="B170" t="str">
            <v>P099</v>
          </cell>
          <cell r="C170" t="str">
            <v>50310</v>
          </cell>
          <cell r="D170">
            <v>14690.07</v>
          </cell>
          <cell r="E170">
            <v>780.16</v>
          </cell>
          <cell r="F170">
            <v>15470.23</v>
          </cell>
        </row>
        <row r="171">
          <cell r="A171">
            <v>0</v>
          </cell>
        </row>
        <row r="172">
          <cell r="A172" t="str">
            <v>D154250325</v>
          </cell>
          <cell r="B172" t="str">
            <v>D1542</v>
          </cell>
          <cell r="C172" t="str">
            <v>50325</v>
          </cell>
          <cell r="D172">
            <v>4847.7700000000004</v>
          </cell>
          <cell r="E172">
            <v>0</v>
          </cell>
          <cell r="F172">
            <v>4847.7700000000004</v>
          </cell>
        </row>
        <row r="173">
          <cell r="A173" t="str">
            <v>D15450325</v>
          </cell>
          <cell r="B173" t="str">
            <v>D154</v>
          </cell>
          <cell r="C173" t="str">
            <v>50325</v>
          </cell>
          <cell r="D173">
            <v>4847.7700000000004</v>
          </cell>
          <cell r="E173">
            <v>0</v>
          </cell>
          <cell r="F173">
            <v>4847.7700000000004</v>
          </cell>
        </row>
        <row r="174">
          <cell r="A174" t="str">
            <v>P099154250325</v>
          </cell>
          <cell r="B174" t="str">
            <v>P0991542</v>
          </cell>
          <cell r="C174" t="str">
            <v>50325</v>
          </cell>
          <cell r="D174">
            <v>4847.7700000000004</v>
          </cell>
          <cell r="E174">
            <v>0</v>
          </cell>
          <cell r="F174">
            <v>4847.7700000000004</v>
          </cell>
        </row>
        <row r="175">
          <cell r="A175" t="str">
            <v>P09950325</v>
          </cell>
          <cell r="B175" t="str">
            <v>P099</v>
          </cell>
          <cell r="C175" t="str">
            <v>50325</v>
          </cell>
          <cell r="D175">
            <v>4847.7700000000004</v>
          </cell>
          <cell r="E175">
            <v>0</v>
          </cell>
          <cell r="F175">
            <v>4847.7700000000004</v>
          </cell>
        </row>
        <row r="176">
          <cell r="A176">
            <v>0</v>
          </cell>
        </row>
        <row r="177">
          <cell r="A177" t="str">
            <v>D154250500</v>
          </cell>
          <cell r="B177" t="str">
            <v>D1542</v>
          </cell>
          <cell r="C177" t="str">
            <v>50500</v>
          </cell>
          <cell r="D177">
            <v>188139.23</v>
          </cell>
          <cell r="E177">
            <v>24173.69</v>
          </cell>
          <cell r="F177">
            <v>212312.92</v>
          </cell>
        </row>
        <row r="178">
          <cell r="A178" t="str">
            <v>D15450500</v>
          </cell>
          <cell r="B178" t="str">
            <v>D154</v>
          </cell>
          <cell r="C178" t="str">
            <v>50500</v>
          </cell>
          <cell r="D178">
            <v>188139.23</v>
          </cell>
          <cell r="E178">
            <v>24173.69</v>
          </cell>
          <cell r="F178">
            <v>212312.92</v>
          </cell>
        </row>
        <row r="179">
          <cell r="A179" t="str">
            <v>P099154250500</v>
          </cell>
          <cell r="B179" t="str">
            <v>P0991542</v>
          </cell>
          <cell r="C179" t="str">
            <v>50500</v>
          </cell>
          <cell r="D179">
            <v>188139.23</v>
          </cell>
          <cell r="E179">
            <v>24173.69</v>
          </cell>
          <cell r="F179">
            <v>212312.92</v>
          </cell>
        </row>
        <row r="180">
          <cell r="A180" t="str">
            <v>P09950500</v>
          </cell>
          <cell r="B180" t="str">
            <v>P099</v>
          </cell>
          <cell r="C180" t="str">
            <v>50500</v>
          </cell>
          <cell r="D180">
            <v>188139.23</v>
          </cell>
          <cell r="E180">
            <v>24173.69</v>
          </cell>
          <cell r="F180">
            <v>212312.92</v>
          </cell>
        </row>
        <row r="181">
          <cell r="A181">
            <v>0</v>
          </cell>
        </row>
        <row r="182">
          <cell r="A182" t="str">
            <v>D154250710</v>
          </cell>
          <cell r="B182" t="str">
            <v>D1542</v>
          </cell>
          <cell r="C182" t="str">
            <v>50710</v>
          </cell>
          <cell r="D182">
            <v>57646.54</v>
          </cell>
          <cell r="E182">
            <v>6335.12</v>
          </cell>
          <cell r="F182">
            <v>63981.66</v>
          </cell>
        </row>
        <row r="183">
          <cell r="A183" t="str">
            <v>D15450710</v>
          </cell>
          <cell r="B183" t="str">
            <v>D154</v>
          </cell>
          <cell r="C183" t="str">
            <v>50710</v>
          </cell>
          <cell r="D183">
            <v>57646.54</v>
          </cell>
          <cell r="E183">
            <v>6335.12</v>
          </cell>
          <cell r="F183">
            <v>63981.66</v>
          </cell>
        </row>
        <row r="184">
          <cell r="A184" t="str">
            <v>P099154250710</v>
          </cell>
          <cell r="B184" t="str">
            <v>P0991542</v>
          </cell>
          <cell r="C184" t="str">
            <v>50710</v>
          </cell>
          <cell r="D184">
            <v>57646.54</v>
          </cell>
          <cell r="E184">
            <v>6335.12</v>
          </cell>
          <cell r="F184">
            <v>63981.66</v>
          </cell>
        </row>
        <row r="185">
          <cell r="A185" t="str">
            <v>P09950710</v>
          </cell>
          <cell r="B185" t="str">
            <v>P099</v>
          </cell>
          <cell r="C185" t="str">
            <v>50710</v>
          </cell>
          <cell r="D185">
            <v>57646.54</v>
          </cell>
          <cell r="E185">
            <v>6335.12</v>
          </cell>
          <cell r="F185">
            <v>63981.66</v>
          </cell>
        </row>
        <row r="186">
          <cell r="A186">
            <v>0</v>
          </cell>
        </row>
        <row r="187">
          <cell r="A187" t="str">
            <v>D154250720</v>
          </cell>
          <cell r="B187" t="str">
            <v>D1542</v>
          </cell>
          <cell r="C187" t="str">
            <v>50720</v>
          </cell>
          <cell r="D187">
            <v>3518.75</v>
          </cell>
          <cell r="E187">
            <v>385</v>
          </cell>
          <cell r="F187">
            <v>3903.75</v>
          </cell>
        </row>
        <row r="188">
          <cell r="A188" t="str">
            <v>D15450720</v>
          </cell>
          <cell r="B188" t="str">
            <v>D154</v>
          </cell>
          <cell r="C188" t="str">
            <v>50720</v>
          </cell>
          <cell r="D188">
            <v>3518.75</v>
          </cell>
          <cell r="E188">
            <v>385</v>
          </cell>
          <cell r="F188">
            <v>3903.75</v>
          </cell>
        </row>
        <row r="189">
          <cell r="A189" t="str">
            <v>P099154250720</v>
          </cell>
          <cell r="B189" t="str">
            <v>P0991542</v>
          </cell>
          <cell r="C189" t="str">
            <v>50720</v>
          </cell>
          <cell r="D189">
            <v>3518.75</v>
          </cell>
          <cell r="E189">
            <v>385</v>
          </cell>
          <cell r="F189">
            <v>3903.75</v>
          </cell>
        </row>
        <row r="190">
          <cell r="A190" t="str">
            <v>P09950720</v>
          </cell>
          <cell r="B190" t="str">
            <v>P099</v>
          </cell>
          <cell r="C190" t="str">
            <v>50720</v>
          </cell>
          <cell r="D190">
            <v>3518.75</v>
          </cell>
          <cell r="E190">
            <v>385</v>
          </cell>
          <cell r="F190">
            <v>3903.75</v>
          </cell>
        </row>
        <row r="191">
          <cell r="A191">
            <v>0</v>
          </cell>
        </row>
        <row r="192">
          <cell r="A192" t="str">
            <v>D154250725</v>
          </cell>
          <cell r="B192" t="str">
            <v>D1542</v>
          </cell>
          <cell r="C192" t="str">
            <v>50725</v>
          </cell>
          <cell r="D192">
            <v>1777.1</v>
          </cell>
          <cell r="E192">
            <v>75</v>
          </cell>
          <cell r="F192">
            <v>1852.1</v>
          </cell>
        </row>
        <row r="193">
          <cell r="A193" t="str">
            <v>D15450725</v>
          </cell>
          <cell r="B193" t="str">
            <v>D154</v>
          </cell>
          <cell r="C193" t="str">
            <v>50725</v>
          </cell>
          <cell r="D193">
            <v>1777.1</v>
          </cell>
          <cell r="E193">
            <v>75</v>
          </cell>
          <cell r="F193">
            <v>1852.1</v>
          </cell>
        </row>
        <row r="194">
          <cell r="A194" t="str">
            <v>P099154250725</v>
          </cell>
          <cell r="B194" t="str">
            <v>P0991542</v>
          </cell>
          <cell r="C194" t="str">
            <v>50725</v>
          </cell>
          <cell r="D194">
            <v>1777.1</v>
          </cell>
          <cell r="E194">
            <v>75</v>
          </cell>
          <cell r="F194">
            <v>1852.1</v>
          </cell>
        </row>
        <row r="195">
          <cell r="A195" t="str">
            <v>P09950725</v>
          </cell>
          <cell r="B195" t="str">
            <v>P099</v>
          </cell>
          <cell r="C195" t="str">
            <v>50725</v>
          </cell>
          <cell r="D195">
            <v>1777.1</v>
          </cell>
          <cell r="E195">
            <v>75</v>
          </cell>
          <cell r="F195">
            <v>1852.1</v>
          </cell>
        </row>
        <row r="196">
          <cell r="A196">
            <v>0</v>
          </cell>
        </row>
        <row r="197">
          <cell r="A197" t="str">
            <v>D154250800</v>
          </cell>
          <cell r="B197" t="str">
            <v>D1542</v>
          </cell>
          <cell r="C197" t="str">
            <v>50800</v>
          </cell>
          <cell r="D197">
            <v>25916.87</v>
          </cell>
          <cell r="E197">
            <v>0</v>
          </cell>
          <cell r="F197">
            <v>25916.87</v>
          </cell>
        </row>
        <row r="198">
          <cell r="A198" t="str">
            <v>D15450800</v>
          </cell>
          <cell r="B198" t="str">
            <v>D154</v>
          </cell>
          <cell r="C198" t="str">
            <v>50800</v>
          </cell>
          <cell r="D198">
            <v>25916.87</v>
          </cell>
          <cell r="E198">
            <v>0</v>
          </cell>
          <cell r="F198">
            <v>25916.87</v>
          </cell>
        </row>
        <row r="199">
          <cell r="A199" t="str">
            <v>P099154250800</v>
          </cell>
          <cell r="B199" t="str">
            <v>P0991542</v>
          </cell>
          <cell r="C199" t="str">
            <v>50800</v>
          </cell>
          <cell r="D199">
            <v>25916.87</v>
          </cell>
          <cell r="E199">
            <v>0</v>
          </cell>
          <cell r="F199">
            <v>25916.87</v>
          </cell>
        </row>
        <row r="200">
          <cell r="A200" t="str">
            <v>P09950800</v>
          </cell>
          <cell r="B200" t="str">
            <v>P099</v>
          </cell>
          <cell r="C200" t="str">
            <v>50800</v>
          </cell>
          <cell r="D200">
            <v>25916.87</v>
          </cell>
          <cell r="E200">
            <v>0</v>
          </cell>
          <cell r="F200">
            <v>25916.87</v>
          </cell>
        </row>
        <row r="201">
          <cell r="A201">
            <v>0</v>
          </cell>
        </row>
        <row r="202">
          <cell r="A202" t="str">
            <v>D154299999</v>
          </cell>
          <cell r="B202" t="str">
            <v>D1542</v>
          </cell>
          <cell r="C202" t="str">
            <v>99999</v>
          </cell>
          <cell r="D202">
            <v>0</v>
          </cell>
          <cell r="E202">
            <v>0</v>
          </cell>
          <cell r="F202">
            <v>0</v>
          </cell>
        </row>
        <row r="203">
          <cell r="A203" t="str">
            <v>D15499999</v>
          </cell>
          <cell r="B203" t="str">
            <v>D154</v>
          </cell>
          <cell r="C203" t="str">
            <v>99999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P099154299999</v>
          </cell>
          <cell r="B204" t="str">
            <v>P0991542</v>
          </cell>
          <cell r="C204" t="str">
            <v>99999</v>
          </cell>
          <cell r="D204">
            <v>0</v>
          </cell>
          <cell r="E204">
            <v>0</v>
          </cell>
          <cell r="F204">
            <v>0</v>
          </cell>
        </row>
        <row r="205">
          <cell r="A205" t="str">
            <v>P09999999</v>
          </cell>
          <cell r="B205" t="str">
            <v>P099</v>
          </cell>
          <cell r="C205" t="str">
            <v>99999</v>
          </cell>
          <cell r="D205">
            <v>0</v>
          </cell>
          <cell r="E205">
            <v>0</v>
          </cell>
          <cell r="F205">
            <v>0</v>
          </cell>
        </row>
        <row r="206">
          <cell r="A206">
            <v>0</v>
          </cell>
        </row>
        <row r="207">
          <cell r="A207" t="str">
            <v>S0991542C11210000</v>
          </cell>
          <cell r="B207" t="str">
            <v>S0991542</v>
          </cell>
          <cell r="C207" t="str">
            <v>C11210000</v>
          </cell>
          <cell r="D207">
            <v>23544182.23</v>
          </cell>
          <cell r="E207">
            <v>0</v>
          </cell>
          <cell r="F207">
            <v>23544182.23</v>
          </cell>
        </row>
        <row r="208">
          <cell r="A208" t="str">
            <v>S099C11210000</v>
          </cell>
          <cell r="B208" t="str">
            <v>S099</v>
          </cell>
          <cell r="C208" t="str">
            <v>C11210000</v>
          </cell>
          <cell r="D208">
            <v>23544182.23</v>
          </cell>
          <cell r="E208">
            <v>0</v>
          </cell>
          <cell r="F208">
            <v>23544182.23</v>
          </cell>
        </row>
        <row r="209">
          <cell r="A209">
            <v>0</v>
          </cell>
        </row>
        <row r="210">
          <cell r="A210" t="str">
            <v>S0991542C11270000</v>
          </cell>
          <cell r="B210" t="str">
            <v>S0991542</v>
          </cell>
          <cell r="C210" t="str">
            <v>C11270000</v>
          </cell>
          <cell r="D210">
            <v>-3244832.89</v>
          </cell>
          <cell r="E210">
            <v>0</v>
          </cell>
          <cell r="F210">
            <v>-3244832.89</v>
          </cell>
        </row>
        <row r="211">
          <cell r="A211" t="str">
            <v>S099C11270000</v>
          </cell>
          <cell r="B211" t="str">
            <v>S099</v>
          </cell>
          <cell r="C211" t="str">
            <v>C11270000</v>
          </cell>
          <cell r="D211">
            <v>-3244832.89</v>
          </cell>
          <cell r="E211">
            <v>0</v>
          </cell>
          <cell r="F211">
            <v>-3244832.89</v>
          </cell>
        </row>
        <row r="212">
          <cell r="A212">
            <v>0</v>
          </cell>
        </row>
        <row r="213">
          <cell r="A213" t="str">
            <v>S0991542C18912060</v>
          </cell>
          <cell r="B213" t="str">
            <v>S0991542</v>
          </cell>
          <cell r="C213" t="str">
            <v>C18912060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S099C18912060</v>
          </cell>
          <cell r="B214" t="str">
            <v>S099</v>
          </cell>
          <cell r="C214" t="str">
            <v>C18912060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0</v>
          </cell>
        </row>
        <row r="216">
          <cell r="A216" t="str">
            <v>S0991542C18912100</v>
          </cell>
          <cell r="B216" t="str">
            <v>S0991542</v>
          </cell>
          <cell r="C216" t="str">
            <v>C18912100</v>
          </cell>
          <cell r="D216">
            <v>324156.34000000003</v>
          </cell>
          <cell r="E216">
            <v>72445.42</v>
          </cell>
          <cell r="F216">
            <v>396601.76</v>
          </cell>
        </row>
        <row r="217">
          <cell r="A217" t="str">
            <v>S099C18912100</v>
          </cell>
          <cell r="B217" t="str">
            <v>S099</v>
          </cell>
          <cell r="C217" t="str">
            <v>C18912100</v>
          </cell>
          <cell r="D217">
            <v>324156.34000000003</v>
          </cell>
          <cell r="E217">
            <v>72445.42</v>
          </cell>
          <cell r="F217">
            <v>396601.76</v>
          </cell>
        </row>
        <row r="218">
          <cell r="A218">
            <v>0</v>
          </cell>
        </row>
        <row r="219">
          <cell r="A219" t="str">
            <v>S0991542C25431030</v>
          </cell>
          <cell r="B219" t="str">
            <v>S0991542</v>
          </cell>
          <cell r="C219" t="str">
            <v>C25431030</v>
          </cell>
          <cell r="D219">
            <v>-26641.08</v>
          </cell>
          <cell r="E219">
            <v>4141.9399999999996</v>
          </cell>
          <cell r="F219">
            <v>-22499.14</v>
          </cell>
        </row>
        <row r="220">
          <cell r="A220" t="str">
            <v>S099C25431030</v>
          </cell>
          <cell r="B220" t="str">
            <v>S099</v>
          </cell>
          <cell r="C220" t="str">
            <v>C25431030</v>
          </cell>
          <cell r="D220">
            <v>-26641.08</v>
          </cell>
          <cell r="E220">
            <v>4141.9399999999996</v>
          </cell>
          <cell r="F220">
            <v>-22499.14</v>
          </cell>
        </row>
        <row r="221">
          <cell r="A221">
            <v>0</v>
          </cell>
        </row>
        <row r="222">
          <cell r="A222" t="str">
            <v>S0991542C25431040</v>
          </cell>
          <cell r="B222" t="str">
            <v>S0991542</v>
          </cell>
          <cell r="C222" t="str">
            <v>C25431040</v>
          </cell>
          <cell r="D222">
            <v>-8855.01</v>
          </cell>
          <cell r="E222">
            <v>0</v>
          </cell>
          <cell r="F222">
            <v>-8855.01</v>
          </cell>
        </row>
        <row r="223">
          <cell r="A223" t="str">
            <v>S099C25431040</v>
          </cell>
          <cell r="B223" t="str">
            <v>S099</v>
          </cell>
          <cell r="C223" t="str">
            <v>C25431040</v>
          </cell>
          <cell r="D223">
            <v>-8855.01</v>
          </cell>
          <cell r="E223">
            <v>0</v>
          </cell>
          <cell r="F223">
            <v>-8855.01</v>
          </cell>
        </row>
        <row r="224">
          <cell r="A224">
            <v>0</v>
          </cell>
        </row>
        <row r="225">
          <cell r="A225" t="str">
            <v>S0991542C25782005</v>
          </cell>
          <cell r="B225" t="str">
            <v>S0991542</v>
          </cell>
          <cell r="C225" t="str">
            <v>C25782005</v>
          </cell>
          <cell r="D225">
            <v>-324156.34000000003</v>
          </cell>
          <cell r="E225">
            <v>-72445.42</v>
          </cell>
          <cell r="F225">
            <v>-396601.76</v>
          </cell>
        </row>
        <row r="226">
          <cell r="A226" t="str">
            <v>S099C25782005</v>
          </cell>
          <cell r="B226" t="str">
            <v>S099</v>
          </cell>
          <cell r="C226" t="str">
            <v>C25782005</v>
          </cell>
          <cell r="D226">
            <v>-324156.34000000003</v>
          </cell>
          <cell r="E226">
            <v>-72445.42</v>
          </cell>
          <cell r="F226">
            <v>-396601.76</v>
          </cell>
        </row>
        <row r="227">
          <cell r="A227">
            <v>0</v>
          </cell>
        </row>
        <row r="228">
          <cell r="A228" t="str">
            <v>S0991542C29910000</v>
          </cell>
          <cell r="B228" t="str">
            <v>S0991542</v>
          </cell>
          <cell r="C228" t="str">
            <v>C29910000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S099C29910000</v>
          </cell>
          <cell r="B229" t="str">
            <v>S099</v>
          </cell>
          <cell r="C229" t="str">
            <v>C29910000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>
            <v>0</v>
          </cell>
        </row>
        <row r="231">
          <cell r="A231" t="str">
            <v>S0991542C41210010</v>
          </cell>
          <cell r="B231" t="str">
            <v>S0991542</v>
          </cell>
          <cell r="C231" t="str">
            <v>C41210010</v>
          </cell>
          <cell r="D231">
            <v>-3117106.38</v>
          </cell>
          <cell r="E231">
            <v>-471206.97</v>
          </cell>
          <cell r="F231">
            <v>-3588313.35</v>
          </cell>
        </row>
        <row r="232">
          <cell r="A232" t="str">
            <v>S099C41210010</v>
          </cell>
          <cell r="B232" t="str">
            <v>S099</v>
          </cell>
          <cell r="C232" t="str">
            <v>C41210010</v>
          </cell>
          <cell r="D232">
            <v>-3117106.38</v>
          </cell>
          <cell r="E232">
            <v>-471206.97</v>
          </cell>
          <cell r="F232">
            <v>-3588313.35</v>
          </cell>
        </row>
        <row r="233">
          <cell r="A233">
            <v>0</v>
          </cell>
        </row>
        <row r="234">
          <cell r="A234" t="str">
            <v>S0991542C76010120</v>
          </cell>
          <cell r="B234" t="str">
            <v>S0991542</v>
          </cell>
          <cell r="C234" t="str">
            <v>C76010120</v>
          </cell>
          <cell r="D234">
            <v>542384.18999999994</v>
          </cell>
          <cell r="E234">
            <v>0</v>
          </cell>
          <cell r="F234">
            <v>542384.18999999994</v>
          </cell>
        </row>
        <row r="235">
          <cell r="A235" t="str">
            <v>S099C76010120</v>
          </cell>
          <cell r="B235" t="str">
            <v>S099</v>
          </cell>
          <cell r="C235" t="str">
            <v>C76010120</v>
          </cell>
          <cell r="D235">
            <v>542384.18999999994</v>
          </cell>
          <cell r="E235">
            <v>0</v>
          </cell>
          <cell r="F235">
            <v>542384.18999999994</v>
          </cell>
        </row>
        <row r="236">
          <cell r="A236">
            <v>0</v>
          </cell>
        </row>
        <row r="237">
          <cell r="A237" t="str">
            <v>S0991542C87110001</v>
          </cell>
          <cell r="B237" t="str">
            <v>S0991542</v>
          </cell>
          <cell r="C237" t="str">
            <v>C87110001</v>
          </cell>
          <cell r="D237">
            <v>788850.99</v>
          </cell>
          <cell r="E237">
            <v>70463.27</v>
          </cell>
          <cell r="F237">
            <v>859314.26</v>
          </cell>
        </row>
        <row r="238">
          <cell r="A238" t="str">
            <v>S099C87110001</v>
          </cell>
          <cell r="B238" t="str">
            <v>S099</v>
          </cell>
          <cell r="C238" t="str">
            <v>C87110001</v>
          </cell>
          <cell r="D238">
            <v>788850.99</v>
          </cell>
          <cell r="E238">
            <v>70463.27</v>
          </cell>
          <cell r="F238">
            <v>859314.26</v>
          </cell>
        </row>
        <row r="239">
          <cell r="A239">
            <v>0</v>
          </cell>
        </row>
        <row r="240">
          <cell r="A240" t="str">
            <v>S0991542C94000000</v>
          </cell>
          <cell r="B240" t="str">
            <v>S0991542</v>
          </cell>
          <cell r="C240" t="str">
            <v>C94000000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S099C94000000</v>
          </cell>
          <cell r="B241" t="str">
            <v>S099</v>
          </cell>
          <cell r="C241" t="str">
            <v>C94000000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>
            <v>0</v>
          </cell>
        </row>
        <row r="243">
          <cell r="A243" t="str">
            <v>S0991542C95000000</v>
          </cell>
          <cell r="B243" t="str">
            <v>S0991542</v>
          </cell>
          <cell r="C243" t="str">
            <v>C95000000</v>
          </cell>
          <cell r="D243">
            <v>-324156.34000000003</v>
          </cell>
          <cell r="E243">
            <v>-72445.42</v>
          </cell>
          <cell r="F243">
            <v>-396601.76</v>
          </cell>
        </row>
        <row r="244">
          <cell r="A244" t="str">
            <v>S099C95000000</v>
          </cell>
          <cell r="B244" t="str">
            <v>S099</v>
          </cell>
          <cell r="C244" t="str">
            <v>C95000000</v>
          </cell>
          <cell r="D244">
            <v>-324156.34000000003</v>
          </cell>
          <cell r="E244">
            <v>-72445.42</v>
          </cell>
          <cell r="F244">
            <v>-396601.76</v>
          </cell>
        </row>
        <row r="245">
          <cell r="A245">
            <v>0</v>
          </cell>
        </row>
        <row r="246">
          <cell r="A246" t="str">
            <v>S0991542C96000000</v>
          </cell>
          <cell r="B246" t="str">
            <v>S0991542</v>
          </cell>
          <cell r="C246" t="str">
            <v>C96000000</v>
          </cell>
          <cell r="D246">
            <v>359652.43</v>
          </cell>
          <cell r="E246">
            <v>68303.48</v>
          </cell>
          <cell r="F246">
            <v>427955.91</v>
          </cell>
        </row>
        <row r="247">
          <cell r="A247" t="str">
            <v>S099C96000000</v>
          </cell>
          <cell r="B247" t="str">
            <v>S099</v>
          </cell>
          <cell r="C247" t="str">
            <v>C96000000</v>
          </cell>
          <cell r="D247">
            <v>359652.43</v>
          </cell>
          <cell r="E247">
            <v>68303.48</v>
          </cell>
          <cell r="F247">
            <v>427955.91</v>
          </cell>
        </row>
        <row r="248">
          <cell r="A248">
            <v>0</v>
          </cell>
        </row>
        <row r="249">
          <cell r="A249" t="str">
            <v>S0991542C97000000</v>
          </cell>
          <cell r="B249" t="str">
            <v>S0991542</v>
          </cell>
          <cell r="C249" t="str">
            <v>C97000000</v>
          </cell>
          <cell r="D249">
            <v>1785871.2</v>
          </cell>
          <cell r="E249">
            <v>400743.7</v>
          </cell>
          <cell r="F249">
            <v>2186614.9</v>
          </cell>
        </row>
        <row r="250">
          <cell r="A250" t="str">
            <v>S099C97000000</v>
          </cell>
          <cell r="B250" t="str">
            <v>S099</v>
          </cell>
          <cell r="C250" t="str">
            <v>C97000000</v>
          </cell>
          <cell r="D250">
            <v>1785871.2</v>
          </cell>
          <cell r="E250">
            <v>400743.7</v>
          </cell>
          <cell r="F250">
            <v>2186614.9</v>
          </cell>
        </row>
        <row r="251">
          <cell r="A251">
            <v>0</v>
          </cell>
        </row>
        <row r="252">
          <cell r="A252" t="str">
            <v>S0991542C98000000</v>
          </cell>
          <cell r="B252" t="str">
            <v>S0991542</v>
          </cell>
          <cell r="C252" t="str">
            <v>C98000000</v>
          </cell>
          <cell r="D252">
            <v>-20299349.34</v>
          </cell>
          <cell r="E252">
            <v>0</v>
          </cell>
          <cell r="F252">
            <v>-20299349.34</v>
          </cell>
        </row>
        <row r="253">
          <cell r="A253" t="str">
            <v>S099C98000000</v>
          </cell>
          <cell r="B253" t="str">
            <v>S099</v>
          </cell>
          <cell r="C253" t="str">
            <v>C98000000</v>
          </cell>
          <cell r="D253">
            <v>-20299349.34</v>
          </cell>
          <cell r="E253">
            <v>0</v>
          </cell>
          <cell r="F253">
            <v>-20299349.34</v>
          </cell>
        </row>
        <row r="254">
          <cell r="A254">
            <v>0</v>
          </cell>
        </row>
        <row r="255">
          <cell r="A255" t="str">
            <v>P0991542S0105</v>
          </cell>
          <cell r="B255" t="str">
            <v>P0991542</v>
          </cell>
          <cell r="C255" t="str">
            <v>S0105</v>
          </cell>
          <cell r="D255">
            <v>350797.42</v>
          </cell>
          <cell r="E255">
            <v>68303.48</v>
          </cell>
          <cell r="F255">
            <v>419100.9</v>
          </cell>
        </row>
        <row r="256">
          <cell r="A256" t="str">
            <v>P099S0105</v>
          </cell>
          <cell r="B256" t="str">
            <v>P099</v>
          </cell>
          <cell r="C256" t="str">
            <v>S0105</v>
          </cell>
          <cell r="D256">
            <v>350797.42</v>
          </cell>
          <cell r="E256">
            <v>68303.48</v>
          </cell>
          <cell r="F256">
            <v>419100.9</v>
          </cell>
        </row>
        <row r="257">
          <cell r="A257">
            <v>0</v>
          </cell>
        </row>
        <row r="258">
          <cell r="A258" t="str">
            <v>P0991542S0110</v>
          </cell>
          <cell r="B258" t="str">
            <v>P0991542</v>
          </cell>
          <cell r="C258" t="str">
            <v>S0110</v>
          </cell>
          <cell r="D258">
            <v>8855.01</v>
          </cell>
          <cell r="E258">
            <v>0</v>
          </cell>
          <cell r="F258">
            <v>8855.01</v>
          </cell>
        </row>
        <row r="259">
          <cell r="A259" t="str">
            <v>P099S0110</v>
          </cell>
          <cell r="B259" t="str">
            <v>P099</v>
          </cell>
          <cell r="C259" t="str">
            <v>S0110</v>
          </cell>
          <cell r="D259">
            <v>8855.01</v>
          </cell>
          <cell r="E259">
            <v>0</v>
          </cell>
          <cell r="F259">
            <v>8855.01</v>
          </cell>
        </row>
        <row r="260">
          <cell r="A260">
            <v>0</v>
          </cell>
        </row>
        <row r="261">
          <cell r="A261" t="str">
            <v>P0991542S0200</v>
          </cell>
          <cell r="B261" t="str">
            <v>P0991542</v>
          </cell>
          <cell r="C261" t="str">
            <v>S0200</v>
          </cell>
          <cell r="D261">
            <v>-324156.34000000003</v>
          </cell>
          <cell r="E261">
            <v>-72445.42</v>
          </cell>
          <cell r="F261">
            <v>-396601.76</v>
          </cell>
        </row>
        <row r="262">
          <cell r="A262" t="str">
            <v>P099S0200</v>
          </cell>
          <cell r="B262" t="str">
            <v>P099</v>
          </cell>
          <cell r="C262" t="str">
            <v>S0200</v>
          </cell>
          <cell r="D262">
            <v>-324156.34000000003</v>
          </cell>
          <cell r="E262">
            <v>-72445.42</v>
          </cell>
          <cell r="F262">
            <v>-396601.76</v>
          </cell>
        </row>
        <row r="263">
          <cell r="A263">
            <v>0</v>
          </cell>
        </row>
        <row r="264">
          <cell r="A264" t="str">
            <v>P0991542S0310</v>
          </cell>
          <cell r="B264" t="str">
            <v>P0991542</v>
          </cell>
          <cell r="C264" t="str">
            <v>S0310</v>
          </cell>
          <cell r="D264">
            <v>-20299349.34</v>
          </cell>
          <cell r="E264">
            <v>0</v>
          </cell>
          <cell r="F264">
            <v>-20299349.34</v>
          </cell>
        </row>
        <row r="265">
          <cell r="A265" t="str">
            <v>P099S0310</v>
          </cell>
          <cell r="B265" t="str">
            <v>P099</v>
          </cell>
          <cell r="C265" t="str">
            <v>S0310</v>
          </cell>
          <cell r="D265">
            <v>-20299349.34</v>
          </cell>
          <cell r="E265">
            <v>0</v>
          </cell>
          <cell r="F265">
            <v>-20299349.34</v>
          </cell>
        </row>
        <row r="266">
          <cell r="A266">
            <v>0</v>
          </cell>
        </row>
        <row r="267">
          <cell r="A267" t="str">
            <v>P0991542S0405</v>
          </cell>
          <cell r="B267" t="str">
            <v>P0991542</v>
          </cell>
          <cell r="C267" t="str">
            <v>S0405</v>
          </cell>
          <cell r="D267">
            <v>1785871.2</v>
          </cell>
          <cell r="E267">
            <v>400743.7</v>
          </cell>
          <cell r="F267">
            <v>2186614.9</v>
          </cell>
        </row>
        <row r="268">
          <cell r="A268" t="str">
            <v>P099S0405</v>
          </cell>
          <cell r="B268" t="str">
            <v>P099</v>
          </cell>
          <cell r="C268" t="str">
            <v>S0405</v>
          </cell>
          <cell r="D268">
            <v>1785871.2</v>
          </cell>
          <cell r="E268">
            <v>400743.7</v>
          </cell>
          <cell r="F268">
            <v>2186614.9</v>
          </cell>
        </row>
        <row r="269">
          <cell r="A269">
            <v>0</v>
          </cell>
        </row>
        <row r="270">
          <cell r="A270" t="str">
            <v>P0991542S0999</v>
          </cell>
          <cell r="B270" t="str">
            <v>P0991542</v>
          </cell>
          <cell r="C270" t="str">
            <v>S0999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P099S0999</v>
          </cell>
          <cell r="B271" t="str">
            <v>P099</v>
          </cell>
          <cell r="C271" t="str">
            <v>S0999</v>
          </cell>
          <cell r="D271">
            <v>0</v>
          </cell>
          <cell r="E271">
            <v>0</v>
          </cell>
          <cell r="F271">
            <v>0</v>
          </cell>
        </row>
        <row r="272">
          <cell r="A272">
            <v>0</v>
          </cell>
        </row>
        <row r="273">
          <cell r="A273" t="str">
            <v>Transfer Clearing Account0</v>
          </cell>
          <cell r="B273" t="str">
            <v>Transfer Clearing Account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1</v>
          </cell>
          <cell r="C274">
            <v>1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 t="str">
            <v>S0991495C94000000</v>
          </cell>
          <cell r="B278" t="str">
            <v>S0991495</v>
          </cell>
          <cell r="C278" t="str">
            <v>C94000000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S099C94000000</v>
          </cell>
          <cell r="B279" t="str">
            <v>S099</v>
          </cell>
          <cell r="C279" t="str">
            <v>C94000000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>
            <v>0</v>
          </cell>
        </row>
        <row r="281">
          <cell r="A281" t="str">
            <v>S0991495C95000000</v>
          </cell>
          <cell r="B281" t="str">
            <v>S0991495</v>
          </cell>
          <cell r="C281" t="str">
            <v>C95000000</v>
          </cell>
          <cell r="D281">
            <v>-173295.57</v>
          </cell>
          <cell r="E281">
            <v>12987.49</v>
          </cell>
          <cell r="F281">
            <v>-160308.07999999999</v>
          </cell>
        </row>
        <row r="282">
          <cell r="A282" t="str">
            <v>S099C95000000</v>
          </cell>
          <cell r="B282" t="str">
            <v>S099</v>
          </cell>
          <cell r="C282" t="str">
            <v>C95000000</v>
          </cell>
          <cell r="D282">
            <v>-173295.57</v>
          </cell>
          <cell r="E282">
            <v>12987.49</v>
          </cell>
          <cell r="F282">
            <v>-160308.07999999999</v>
          </cell>
        </row>
        <row r="283">
          <cell r="A283">
            <v>0</v>
          </cell>
        </row>
        <row r="284">
          <cell r="A284" t="str">
            <v>S0991495C96000000</v>
          </cell>
          <cell r="B284" t="str">
            <v>S0991495</v>
          </cell>
          <cell r="C284" t="str">
            <v>C96000000</v>
          </cell>
          <cell r="D284">
            <v>240349.27</v>
          </cell>
          <cell r="E284">
            <v>-13790.69</v>
          </cell>
          <cell r="F284">
            <v>226558.58</v>
          </cell>
        </row>
        <row r="285">
          <cell r="A285" t="str">
            <v>S099C96000000</v>
          </cell>
          <cell r="B285" t="str">
            <v>S099</v>
          </cell>
          <cell r="C285" t="str">
            <v>C96000000</v>
          </cell>
          <cell r="D285">
            <v>240349.27</v>
          </cell>
          <cell r="E285">
            <v>-13790.69</v>
          </cell>
          <cell r="F285">
            <v>226558.58</v>
          </cell>
        </row>
        <row r="286">
          <cell r="A286">
            <v>0</v>
          </cell>
        </row>
        <row r="287">
          <cell r="A287" t="str">
            <v>S0991495C97000000</v>
          </cell>
          <cell r="B287" t="str">
            <v>S0991495</v>
          </cell>
          <cell r="C287" t="str">
            <v>C97000000</v>
          </cell>
          <cell r="D287">
            <v>1328910.53</v>
          </cell>
          <cell r="E287">
            <v>135800.87</v>
          </cell>
          <cell r="F287">
            <v>1464711.4</v>
          </cell>
        </row>
        <row r="288">
          <cell r="A288" t="str">
            <v>S099C97000000</v>
          </cell>
          <cell r="B288" t="str">
            <v>S099</v>
          </cell>
          <cell r="C288" t="str">
            <v>C97000000</v>
          </cell>
          <cell r="D288">
            <v>1328910.53</v>
          </cell>
          <cell r="E288">
            <v>135800.87</v>
          </cell>
          <cell r="F288">
            <v>1464711.4</v>
          </cell>
        </row>
        <row r="289">
          <cell r="A289">
            <v>0</v>
          </cell>
        </row>
        <row r="290">
          <cell r="A290" t="str">
            <v>S0991495C98000000</v>
          </cell>
          <cell r="B290" t="str">
            <v>S0991495</v>
          </cell>
          <cell r="C290" t="str">
            <v>C98000000</v>
          </cell>
          <cell r="D290">
            <v>-16583733.210000001</v>
          </cell>
          <cell r="E290">
            <v>0</v>
          </cell>
          <cell r="F290">
            <v>-16583733.210000001</v>
          </cell>
        </row>
        <row r="291">
          <cell r="A291" t="str">
            <v>S099C98000000</v>
          </cell>
          <cell r="B291" t="str">
            <v>S099</v>
          </cell>
          <cell r="C291" t="str">
            <v>C98000000</v>
          </cell>
          <cell r="D291">
            <v>-16583733.210000001</v>
          </cell>
          <cell r="E291">
            <v>0</v>
          </cell>
          <cell r="F291">
            <v>-16583733.210000001</v>
          </cell>
        </row>
        <row r="292">
          <cell r="A292">
            <v>0</v>
          </cell>
        </row>
        <row r="293">
          <cell r="A293" t="str">
            <v>P0991495S0105</v>
          </cell>
          <cell r="B293" t="str">
            <v>P0991495</v>
          </cell>
          <cell r="C293" t="str">
            <v>S0105</v>
          </cell>
          <cell r="D293">
            <v>161275.13</v>
          </cell>
          <cell r="E293">
            <v>-13790.69</v>
          </cell>
          <cell r="F293">
            <v>147484.44</v>
          </cell>
        </row>
        <row r="294">
          <cell r="A294" t="str">
            <v>P099S0105</v>
          </cell>
          <cell r="B294" t="str">
            <v>P099</v>
          </cell>
          <cell r="C294" t="str">
            <v>S0105</v>
          </cell>
          <cell r="D294">
            <v>161275.13</v>
          </cell>
          <cell r="E294">
            <v>-13790.69</v>
          </cell>
          <cell r="F294">
            <v>147484.44</v>
          </cell>
        </row>
        <row r="295">
          <cell r="A295">
            <v>0</v>
          </cell>
        </row>
        <row r="296">
          <cell r="A296" t="str">
            <v>P0991495S0110</v>
          </cell>
          <cell r="B296" t="str">
            <v>P0991495</v>
          </cell>
          <cell r="C296" t="str">
            <v>S0110</v>
          </cell>
          <cell r="D296">
            <v>79074.14</v>
          </cell>
          <cell r="E296">
            <v>0</v>
          </cell>
          <cell r="F296">
            <v>79074.14</v>
          </cell>
        </row>
        <row r="297">
          <cell r="A297" t="str">
            <v>P099S0110</v>
          </cell>
          <cell r="B297" t="str">
            <v>P099</v>
          </cell>
          <cell r="C297" t="str">
            <v>S0110</v>
          </cell>
          <cell r="D297">
            <v>79074.14</v>
          </cell>
          <cell r="E297">
            <v>0</v>
          </cell>
          <cell r="F297">
            <v>79074.14</v>
          </cell>
        </row>
        <row r="298">
          <cell r="A298">
            <v>0</v>
          </cell>
        </row>
        <row r="299">
          <cell r="A299" t="str">
            <v>P0991495S0200</v>
          </cell>
          <cell r="B299" t="str">
            <v>P0991495</v>
          </cell>
          <cell r="C299" t="str">
            <v>S0200</v>
          </cell>
          <cell r="D299">
            <v>-173295.57</v>
          </cell>
          <cell r="E299">
            <v>12987.49</v>
          </cell>
          <cell r="F299">
            <v>-160308.07999999999</v>
          </cell>
        </row>
        <row r="300">
          <cell r="A300" t="str">
            <v>P099S0200</v>
          </cell>
          <cell r="B300" t="str">
            <v>P099</v>
          </cell>
          <cell r="C300" t="str">
            <v>S0200</v>
          </cell>
          <cell r="D300">
            <v>-173295.57</v>
          </cell>
          <cell r="E300">
            <v>12987.49</v>
          </cell>
          <cell r="F300">
            <v>-160308.07999999999</v>
          </cell>
        </row>
        <row r="301">
          <cell r="A301">
            <v>0</v>
          </cell>
        </row>
        <row r="302">
          <cell r="A302" t="str">
            <v>P0991495S0310</v>
          </cell>
          <cell r="B302" t="str">
            <v>P0991495</v>
          </cell>
          <cell r="C302" t="str">
            <v>S0310</v>
          </cell>
          <cell r="D302">
            <v>-16583733.210000001</v>
          </cell>
          <cell r="E302">
            <v>0</v>
          </cell>
          <cell r="F302">
            <v>-16583733.210000001</v>
          </cell>
        </row>
        <row r="303">
          <cell r="A303" t="str">
            <v>P099S0310</v>
          </cell>
          <cell r="B303" t="str">
            <v>P099</v>
          </cell>
          <cell r="C303" t="str">
            <v>S0310</v>
          </cell>
          <cell r="D303">
            <v>-16583733.210000001</v>
          </cell>
          <cell r="E303">
            <v>0</v>
          </cell>
          <cell r="F303">
            <v>-16583733.210000001</v>
          </cell>
        </row>
        <row r="304">
          <cell r="A304">
            <v>0</v>
          </cell>
        </row>
        <row r="305">
          <cell r="A305" t="str">
            <v>P0991495S0405</v>
          </cell>
          <cell r="B305" t="str">
            <v>P0991495</v>
          </cell>
          <cell r="C305" t="str">
            <v>S0405</v>
          </cell>
          <cell r="D305">
            <v>1328907.53</v>
          </cell>
          <cell r="E305">
            <v>135800.87</v>
          </cell>
          <cell r="F305">
            <v>1464708.4</v>
          </cell>
        </row>
        <row r="306">
          <cell r="A306" t="str">
            <v>P099S0405</v>
          </cell>
          <cell r="B306" t="str">
            <v>P099</v>
          </cell>
          <cell r="C306" t="str">
            <v>S0405</v>
          </cell>
          <cell r="D306">
            <v>1328907.53</v>
          </cell>
          <cell r="E306">
            <v>135800.87</v>
          </cell>
          <cell r="F306">
            <v>1464708.4</v>
          </cell>
        </row>
        <row r="307">
          <cell r="A307">
            <v>0</v>
          </cell>
        </row>
        <row r="308">
          <cell r="A308" t="str">
            <v>P0991495S0999</v>
          </cell>
          <cell r="B308" t="str">
            <v>P0991495</v>
          </cell>
          <cell r="C308" t="str">
            <v>S0999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P099S0999</v>
          </cell>
          <cell r="B309" t="str">
            <v>P099</v>
          </cell>
          <cell r="C309" t="str">
            <v>S0999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0</v>
          </cell>
        </row>
        <row r="311">
          <cell r="A311" t="str">
            <v>Transfer Clearing Account0</v>
          </cell>
          <cell r="B311" t="str">
            <v>Transfer Clearing Account</v>
          </cell>
          <cell r="C311">
            <v>0</v>
          </cell>
          <cell r="D311">
            <v>1.8626451492309571E-11</v>
          </cell>
          <cell r="E311">
            <v>0</v>
          </cell>
        </row>
        <row r="312">
          <cell r="A312" t="str">
            <v>1</v>
          </cell>
          <cell r="C312">
            <v>1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7">
          <cell r="A2837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2">
          <cell r="A2932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2">
          <cell r="A3072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3">
          <cell r="A3293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0">
          <cell r="A3310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2">
          <cell r="A3342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7">
          <cell r="A3357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7">
          <cell r="A3517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3">
          <cell r="A3533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2">
          <cell r="A3652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5">
          <cell r="A3695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0">
          <cell r="A3740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1">
          <cell r="A3781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5">
          <cell r="A3875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5">
          <cell r="A3935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69">
          <cell r="A3969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1">
          <cell r="A4011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3">
          <cell r="A4113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69">
          <cell r="A4169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7">
          <cell r="A4387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2">
          <cell r="A4422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499">
          <cell r="A4499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09">
          <cell r="A4509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4">
          <cell r="A4624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1">
          <cell r="A4641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6">
          <cell r="A4656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4">
          <cell r="A4724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3">
          <cell r="A4993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7">
          <cell r="A5077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495">
          <cell r="A6495">
            <v>0</v>
          </cell>
        </row>
        <row r="6496">
          <cell r="A6496">
            <v>0</v>
          </cell>
        </row>
        <row r="6497">
          <cell r="A6497">
            <v>0</v>
          </cell>
        </row>
        <row r="6498">
          <cell r="A6498">
            <v>0</v>
          </cell>
        </row>
        <row r="6499">
          <cell r="A6499">
            <v>0</v>
          </cell>
        </row>
        <row r="6500">
          <cell r="A6500">
            <v>0</v>
          </cell>
        </row>
        <row r="6501">
          <cell r="A6501">
            <v>0</v>
          </cell>
        </row>
        <row r="6502">
          <cell r="A6502">
            <v>0</v>
          </cell>
        </row>
        <row r="6503">
          <cell r="A6503">
            <v>0</v>
          </cell>
        </row>
        <row r="6504">
          <cell r="A6504">
            <v>0</v>
          </cell>
        </row>
        <row r="6505">
          <cell r="A6505">
            <v>0</v>
          </cell>
        </row>
        <row r="6506">
          <cell r="A6506">
            <v>0</v>
          </cell>
        </row>
        <row r="6507">
          <cell r="A6507">
            <v>0</v>
          </cell>
        </row>
        <row r="6508">
          <cell r="A6508">
            <v>0</v>
          </cell>
        </row>
        <row r="6509">
          <cell r="A6509">
            <v>0</v>
          </cell>
        </row>
        <row r="6510">
          <cell r="A6510">
            <v>0</v>
          </cell>
        </row>
        <row r="6511">
          <cell r="A6511">
            <v>0</v>
          </cell>
        </row>
        <row r="6512">
          <cell r="A6512">
            <v>0</v>
          </cell>
        </row>
        <row r="6513">
          <cell r="A6513">
            <v>0</v>
          </cell>
        </row>
        <row r="6514">
          <cell r="A6514">
            <v>0</v>
          </cell>
        </row>
        <row r="6515">
          <cell r="A6515">
            <v>0</v>
          </cell>
        </row>
        <row r="6516">
          <cell r="A6516">
            <v>0</v>
          </cell>
        </row>
        <row r="6517">
          <cell r="A6517">
            <v>0</v>
          </cell>
        </row>
        <row r="6518">
          <cell r="A6518">
            <v>0</v>
          </cell>
        </row>
        <row r="6519">
          <cell r="A6519">
            <v>0</v>
          </cell>
        </row>
        <row r="6520">
          <cell r="A6520">
            <v>0</v>
          </cell>
        </row>
        <row r="6521">
          <cell r="A6521">
            <v>0</v>
          </cell>
        </row>
        <row r="6522">
          <cell r="A6522">
            <v>0</v>
          </cell>
        </row>
        <row r="6523">
          <cell r="A6523">
            <v>0</v>
          </cell>
        </row>
        <row r="6524">
          <cell r="A6524">
            <v>0</v>
          </cell>
        </row>
        <row r="6525">
          <cell r="A6525">
            <v>0</v>
          </cell>
        </row>
        <row r="6526">
          <cell r="A6526">
            <v>0</v>
          </cell>
        </row>
        <row r="6527">
          <cell r="A6527">
            <v>0</v>
          </cell>
        </row>
        <row r="6528">
          <cell r="A6528">
            <v>0</v>
          </cell>
        </row>
        <row r="6529">
          <cell r="A6529">
            <v>0</v>
          </cell>
        </row>
        <row r="6530">
          <cell r="A6530">
            <v>0</v>
          </cell>
        </row>
        <row r="6531">
          <cell r="A6531">
            <v>0</v>
          </cell>
        </row>
        <row r="6532">
          <cell r="A6532">
            <v>0</v>
          </cell>
        </row>
        <row r="6533">
          <cell r="A6533">
            <v>0</v>
          </cell>
        </row>
        <row r="6534">
          <cell r="A6534">
            <v>0</v>
          </cell>
        </row>
        <row r="6535">
          <cell r="A6535">
            <v>0</v>
          </cell>
        </row>
        <row r="6536">
          <cell r="A6536">
            <v>0</v>
          </cell>
        </row>
        <row r="6537">
          <cell r="A6537">
            <v>0</v>
          </cell>
        </row>
        <row r="6538">
          <cell r="A6538">
            <v>0</v>
          </cell>
        </row>
        <row r="6539">
          <cell r="A6539">
            <v>0</v>
          </cell>
        </row>
        <row r="6540">
          <cell r="A6540">
            <v>0</v>
          </cell>
        </row>
        <row r="6541">
          <cell r="A6541">
            <v>0</v>
          </cell>
        </row>
        <row r="6542">
          <cell r="A6542">
            <v>0</v>
          </cell>
        </row>
        <row r="6543">
          <cell r="A6543">
            <v>0</v>
          </cell>
        </row>
        <row r="6544">
          <cell r="A6544">
            <v>0</v>
          </cell>
        </row>
        <row r="6545">
          <cell r="A6545">
            <v>0</v>
          </cell>
        </row>
        <row r="6546">
          <cell r="A6546">
            <v>0</v>
          </cell>
        </row>
        <row r="6547">
          <cell r="A6547">
            <v>0</v>
          </cell>
        </row>
        <row r="6548">
          <cell r="A6548">
            <v>0</v>
          </cell>
        </row>
        <row r="6549">
          <cell r="A6549">
            <v>0</v>
          </cell>
        </row>
        <row r="6550">
          <cell r="A6550">
            <v>0</v>
          </cell>
        </row>
        <row r="6551">
          <cell r="A6551">
            <v>0</v>
          </cell>
        </row>
        <row r="6552">
          <cell r="A6552">
            <v>0</v>
          </cell>
        </row>
        <row r="6553">
          <cell r="A6553">
            <v>0</v>
          </cell>
        </row>
        <row r="6554">
          <cell r="A6554">
            <v>0</v>
          </cell>
        </row>
        <row r="6555">
          <cell r="A6555">
            <v>0</v>
          </cell>
        </row>
        <row r="6556">
          <cell r="A6556">
            <v>0</v>
          </cell>
        </row>
        <row r="6557">
          <cell r="A6557">
            <v>0</v>
          </cell>
        </row>
        <row r="6558">
          <cell r="A6558">
            <v>0</v>
          </cell>
        </row>
        <row r="6559">
          <cell r="A6559">
            <v>0</v>
          </cell>
        </row>
        <row r="6560">
          <cell r="A6560">
            <v>0</v>
          </cell>
        </row>
        <row r="6561">
          <cell r="A6561">
            <v>0</v>
          </cell>
        </row>
        <row r="6562">
          <cell r="A6562">
            <v>0</v>
          </cell>
        </row>
        <row r="6563">
          <cell r="A6563">
            <v>0</v>
          </cell>
        </row>
        <row r="6564">
          <cell r="A6564">
            <v>0</v>
          </cell>
        </row>
        <row r="6565">
          <cell r="A6565">
            <v>0</v>
          </cell>
        </row>
        <row r="6566">
          <cell r="A6566">
            <v>0</v>
          </cell>
        </row>
        <row r="6567">
          <cell r="A6567">
            <v>0</v>
          </cell>
        </row>
        <row r="6568">
          <cell r="A6568">
            <v>0</v>
          </cell>
        </row>
        <row r="6569">
          <cell r="A6569">
            <v>0</v>
          </cell>
        </row>
        <row r="6570">
          <cell r="A6570">
            <v>0</v>
          </cell>
        </row>
        <row r="6571">
          <cell r="A6571">
            <v>0</v>
          </cell>
        </row>
        <row r="6572">
          <cell r="A6572">
            <v>0</v>
          </cell>
        </row>
        <row r="6573">
          <cell r="A6573">
            <v>0</v>
          </cell>
        </row>
        <row r="6574">
          <cell r="A6574">
            <v>0</v>
          </cell>
        </row>
        <row r="6575">
          <cell r="A6575">
            <v>0</v>
          </cell>
        </row>
        <row r="6576">
          <cell r="A6576">
            <v>0</v>
          </cell>
        </row>
        <row r="6577">
          <cell r="A6577">
            <v>0</v>
          </cell>
        </row>
        <row r="6578">
          <cell r="A6578">
            <v>0</v>
          </cell>
        </row>
        <row r="6579">
          <cell r="A6579">
            <v>0</v>
          </cell>
        </row>
        <row r="6580">
          <cell r="A6580">
            <v>0</v>
          </cell>
        </row>
        <row r="6581">
          <cell r="A6581">
            <v>0</v>
          </cell>
        </row>
        <row r="6582">
          <cell r="A6582">
            <v>0</v>
          </cell>
        </row>
        <row r="6583">
          <cell r="A6583">
            <v>0</v>
          </cell>
        </row>
        <row r="6584">
          <cell r="A6584">
            <v>0</v>
          </cell>
        </row>
        <row r="6585">
          <cell r="A6585">
            <v>0</v>
          </cell>
        </row>
        <row r="6586">
          <cell r="A6586">
            <v>0</v>
          </cell>
        </row>
        <row r="6587">
          <cell r="A6587">
            <v>0</v>
          </cell>
        </row>
        <row r="6588">
          <cell r="A6588">
            <v>0</v>
          </cell>
        </row>
        <row r="6589">
          <cell r="A6589">
            <v>0</v>
          </cell>
        </row>
        <row r="6590">
          <cell r="A6590">
            <v>0</v>
          </cell>
        </row>
        <row r="6591">
          <cell r="A6591">
            <v>0</v>
          </cell>
        </row>
        <row r="6592">
          <cell r="A6592">
            <v>0</v>
          </cell>
        </row>
        <row r="6593">
          <cell r="A6593">
            <v>0</v>
          </cell>
        </row>
        <row r="6594">
          <cell r="A6594">
            <v>0</v>
          </cell>
        </row>
        <row r="6595">
          <cell r="A6595">
            <v>0</v>
          </cell>
        </row>
        <row r="6596">
          <cell r="A6596">
            <v>0</v>
          </cell>
        </row>
        <row r="6597">
          <cell r="A6597">
            <v>0</v>
          </cell>
        </row>
        <row r="6598">
          <cell r="A6598">
            <v>0</v>
          </cell>
        </row>
        <row r="6599">
          <cell r="A6599">
            <v>0</v>
          </cell>
        </row>
        <row r="6600">
          <cell r="A6600">
            <v>0</v>
          </cell>
        </row>
        <row r="6601">
          <cell r="A6601">
            <v>0</v>
          </cell>
        </row>
        <row r="6602">
          <cell r="A6602">
            <v>0</v>
          </cell>
        </row>
        <row r="6603">
          <cell r="A6603">
            <v>0</v>
          </cell>
        </row>
        <row r="6604">
          <cell r="A6604">
            <v>0</v>
          </cell>
        </row>
        <row r="6605">
          <cell r="A6605">
            <v>0</v>
          </cell>
        </row>
        <row r="6606">
          <cell r="A6606">
            <v>0</v>
          </cell>
        </row>
        <row r="6607">
          <cell r="A6607">
            <v>0</v>
          </cell>
        </row>
        <row r="6608">
          <cell r="A6608">
            <v>0</v>
          </cell>
        </row>
        <row r="6609">
          <cell r="A6609">
            <v>0</v>
          </cell>
        </row>
        <row r="6610">
          <cell r="A6610">
            <v>0</v>
          </cell>
        </row>
        <row r="6611">
          <cell r="A6611">
            <v>0</v>
          </cell>
        </row>
        <row r="6612">
          <cell r="A6612">
            <v>0</v>
          </cell>
        </row>
        <row r="6613">
          <cell r="A6613">
            <v>0</v>
          </cell>
        </row>
        <row r="6614">
          <cell r="A6614">
            <v>0</v>
          </cell>
        </row>
        <row r="6615">
          <cell r="A6615">
            <v>0</v>
          </cell>
        </row>
        <row r="6616">
          <cell r="A6616">
            <v>0</v>
          </cell>
        </row>
        <row r="6617">
          <cell r="A6617">
            <v>0</v>
          </cell>
        </row>
        <row r="6618">
          <cell r="A6618">
            <v>0</v>
          </cell>
        </row>
        <row r="6619">
          <cell r="A6619">
            <v>0</v>
          </cell>
        </row>
        <row r="6620">
          <cell r="A6620">
            <v>0</v>
          </cell>
        </row>
        <row r="6621">
          <cell r="A6621">
            <v>0</v>
          </cell>
        </row>
        <row r="6622">
          <cell r="A6622">
            <v>0</v>
          </cell>
        </row>
        <row r="6623">
          <cell r="A6623">
            <v>0</v>
          </cell>
        </row>
        <row r="6624">
          <cell r="A6624">
            <v>0</v>
          </cell>
        </row>
        <row r="6625">
          <cell r="A6625">
            <v>0</v>
          </cell>
        </row>
        <row r="6626">
          <cell r="A6626">
            <v>0</v>
          </cell>
        </row>
        <row r="6627">
          <cell r="A6627">
            <v>0</v>
          </cell>
        </row>
        <row r="6628">
          <cell r="A6628">
            <v>0</v>
          </cell>
        </row>
        <row r="6629">
          <cell r="A6629">
            <v>0</v>
          </cell>
        </row>
        <row r="6630">
          <cell r="A6630">
            <v>0</v>
          </cell>
        </row>
        <row r="6631">
          <cell r="A6631">
            <v>0</v>
          </cell>
        </row>
        <row r="6632">
          <cell r="A6632">
            <v>0</v>
          </cell>
        </row>
        <row r="6633">
          <cell r="A6633">
            <v>0</v>
          </cell>
        </row>
        <row r="6634">
          <cell r="A6634">
            <v>0</v>
          </cell>
        </row>
        <row r="6635">
          <cell r="A6635">
            <v>0</v>
          </cell>
        </row>
        <row r="6636">
          <cell r="A6636">
            <v>0</v>
          </cell>
        </row>
        <row r="6637">
          <cell r="A6637">
            <v>0</v>
          </cell>
        </row>
        <row r="6638">
          <cell r="A6638">
            <v>0</v>
          </cell>
        </row>
        <row r="6639">
          <cell r="A6639">
            <v>0</v>
          </cell>
        </row>
        <row r="6640">
          <cell r="A6640">
            <v>0</v>
          </cell>
        </row>
        <row r="6641">
          <cell r="A6641">
            <v>0</v>
          </cell>
        </row>
        <row r="6642">
          <cell r="A6642">
            <v>0</v>
          </cell>
        </row>
        <row r="6643">
          <cell r="A6643">
            <v>0</v>
          </cell>
        </row>
        <row r="6644">
          <cell r="A6644">
            <v>0</v>
          </cell>
        </row>
        <row r="6645">
          <cell r="A6645">
            <v>0</v>
          </cell>
        </row>
        <row r="6646">
          <cell r="A6646">
            <v>0</v>
          </cell>
        </row>
        <row r="6647">
          <cell r="A6647">
            <v>0</v>
          </cell>
        </row>
        <row r="6648">
          <cell r="A6648">
            <v>0</v>
          </cell>
        </row>
        <row r="6649">
          <cell r="A6649">
            <v>0</v>
          </cell>
        </row>
        <row r="6650">
          <cell r="A6650">
            <v>0</v>
          </cell>
        </row>
        <row r="6651">
          <cell r="A6651">
            <v>0</v>
          </cell>
        </row>
        <row r="6652">
          <cell r="A6652">
            <v>0</v>
          </cell>
        </row>
        <row r="6653">
          <cell r="A6653">
            <v>0</v>
          </cell>
        </row>
        <row r="6654">
          <cell r="A6654">
            <v>0</v>
          </cell>
        </row>
        <row r="6655">
          <cell r="A6655">
            <v>0</v>
          </cell>
        </row>
        <row r="6656">
          <cell r="A6656">
            <v>0</v>
          </cell>
        </row>
        <row r="6657">
          <cell r="A6657">
            <v>0</v>
          </cell>
        </row>
        <row r="6658">
          <cell r="A6658">
            <v>0</v>
          </cell>
        </row>
        <row r="6659">
          <cell r="A6659">
            <v>0</v>
          </cell>
        </row>
        <row r="6660">
          <cell r="A6660">
            <v>0</v>
          </cell>
        </row>
        <row r="6661">
          <cell r="A6661">
            <v>0</v>
          </cell>
        </row>
        <row r="6662">
          <cell r="A6662">
            <v>0</v>
          </cell>
        </row>
        <row r="6663">
          <cell r="A6663">
            <v>0</v>
          </cell>
        </row>
        <row r="6664">
          <cell r="A6664">
            <v>0</v>
          </cell>
        </row>
        <row r="6665">
          <cell r="A6665">
            <v>0</v>
          </cell>
        </row>
        <row r="6666">
          <cell r="A6666">
            <v>0</v>
          </cell>
        </row>
        <row r="6667">
          <cell r="A6667">
            <v>0</v>
          </cell>
        </row>
        <row r="6668">
          <cell r="A6668">
            <v>0</v>
          </cell>
        </row>
        <row r="6669">
          <cell r="A6669">
            <v>0</v>
          </cell>
        </row>
        <row r="6670">
          <cell r="A6670">
            <v>0</v>
          </cell>
        </row>
        <row r="6671">
          <cell r="A6671">
            <v>0</v>
          </cell>
        </row>
        <row r="6672">
          <cell r="A6672">
            <v>0</v>
          </cell>
        </row>
        <row r="6673">
          <cell r="A6673">
            <v>0</v>
          </cell>
        </row>
        <row r="6674">
          <cell r="A6674">
            <v>0</v>
          </cell>
        </row>
        <row r="6675">
          <cell r="A6675">
            <v>0</v>
          </cell>
        </row>
        <row r="6676">
          <cell r="A6676">
            <v>0</v>
          </cell>
        </row>
        <row r="6677">
          <cell r="A6677">
            <v>0</v>
          </cell>
        </row>
        <row r="6678">
          <cell r="A6678">
            <v>0</v>
          </cell>
        </row>
        <row r="6679">
          <cell r="A6679">
            <v>0</v>
          </cell>
        </row>
        <row r="6680">
          <cell r="A6680">
            <v>0</v>
          </cell>
        </row>
        <row r="6681">
          <cell r="A6681">
            <v>0</v>
          </cell>
        </row>
        <row r="6682">
          <cell r="A6682">
            <v>0</v>
          </cell>
        </row>
        <row r="6683">
          <cell r="A6683">
            <v>0</v>
          </cell>
        </row>
        <row r="6684">
          <cell r="A6684">
            <v>0</v>
          </cell>
        </row>
        <row r="6685">
          <cell r="A6685">
            <v>0</v>
          </cell>
        </row>
        <row r="6686">
          <cell r="A6686">
            <v>0</v>
          </cell>
        </row>
        <row r="6687">
          <cell r="A6687">
            <v>0</v>
          </cell>
        </row>
        <row r="6688">
          <cell r="A6688">
            <v>0</v>
          </cell>
        </row>
        <row r="6689">
          <cell r="A6689">
            <v>0</v>
          </cell>
        </row>
        <row r="6690">
          <cell r="A6690">
            <v>0</v>
          </cell>
        </row>
        <row r="6691">
          <cell r="A6691">
            <v>0</v>
          </cell>
        </row>
        <row r="6692">
          <cell r="A6692">
            <v>0</v>
          </cell>
        </row>
        <row r="6693">
          <cell r="A6693">
            <v>0</v>
          </cell>
        </row>
        <row r="6694">
          <cell r="A6694">
            <v>0</v>
          </cell>
        </row>
        <row r="6695">
          <cell r="A6695">
            <v>0</v>
          </cell>
        </row>
        <row r="6696">
          <cell r="A6696">
            <v>0</v>
          </cell>
        </row>
        <row r="6697">
          <cell r="A6697">
            <v>0</v>
          </cell>
        </row>
        <row r="6698">
          <cell r="A6698">
            <v>0</v>
          </cell>
        </row>
        <row r="6699">
          <cell r="A6699">
            <v>0</v>
          </cell>
        </row>
        <row r="6700">
          <cell r="A6700">
            <v>0</v>
          </cell>
        </row>
        <row r="6701">
          <cell r="A6701">
            <v>0</v>
          </cell>
        </row>
        <row r="6702">
          <cell r="A6702">
            <v>0</v>
          </cell>
        </row>
        <row r="6703">
          <cell r="A6703">
            <v>0</v>
          </cell>
        </row>
        <row r="6704">
          <cell r="A6704">
            <v>0</v>
          </cell>
        </row>
        <row r="6705">
          <cell r="A6705">
            <v>0</v>
          </cell>
        </row>
        <row r="6706">
          <cell r="A6706">
            <v>0</v>
          </cell>
        </row>
        <row r="6707">
          <cell r="A6707">
            <v>0</v>
          </cell>
        </row>
        <row r="6708">
          <cell r="A6708">
            <v>0</v>
          </cell>
        </row>
        <row r="6709">
          <cell r="A6709">
            <v>0</v>
          </cell>
        </row>
        <row r="6710">
          <cell r="A6710">
            <v>0</v>
          </cell>
        </row>
        <row r="6711">
          <cell r="A6711">
            <v>0</v>
          </cell>
        </row>
        <row r="6712">
          <cell r="A6712">
            <v>0</v>
          </cell>
        </row>
        <row r="6713">
          <cell r="A6713">
            <v>0</v>
          </cell>
        </row>
        <row r="6714">
          <cell r="A6714">
            <v>0</v>
          </cell>
        </row>
        <row r="6715">
          <cell r="A6715">
            <v>0</v>
          </cell>
        </row>
        <row r="6716">
          <cell r="A6716">
            <v>0</v>
          </cell>
        </row>
        <row r="6717">
          <cell r="A6717">
            <v>0</v>
          </cell>
        </row>
        <row r="6718">
          <cell r="A6718">
            <v>0</v>
          </cell>
        </row>
        <row r="6719">
          <cell r="A6719">
            <v>0</v>
          </cell>
        </row>
        <row r="6720">
          <cell r="A6720">
            <v>0</v>
          </cell>
        </row>
        <row r="6721">
          <cell r="A6721">
            <v>0</v>
          </cell>
        </row>
        <row r="6722">
          <cell r="A6722">
            <v>0</v>
          </cell>
        </row>
        <row r="6723">
          <cell r="A6723">
            <v>0</v>
          </cell>
        </row>
        <row r="6724">
          <cell r="A6724">
            <v>0</v>
          </cell>
        </row>
        <row r="6725">
          <cell r="A6725">
            <v>0</v>
          </cell>
        </row>
        <row r="6726">
          <cell r="A6726">
            <v>0</v>
          </cell>
        </row>
        <row r="6727">
          <cell r="A6727">
            <v>0</v>
          </cell>
        </row>
        <row r="6728">
          <cell r="A6728">
            <v>0</v>
          </cell>
        </row>
        <row r="6729">
          <cell r="A6729">
            <v>0</v>
          </cell>
        </row>
        <row r="6730">
          <cell r="A6730">
            <v>0</v>
          </cell>
        </row>
        <row r="6731">
          <cell r="A6731">
            <v>0</v>
          </cell>
        </row>
        <row r="6732">
          <cell r="A6732">
            <v>0</v>
          </cell>
        </row>
        <row r="6733">
          <cell r="A6733">
            <v>0</v>
          </cell>
        </row>
        <row r="6734">
          <cell r="A6734">
            <v>0</v>
          </cell>
        </row>
        <row r="6735">
          <cell r="A6735">
            <v>0</v>
          </cell>
        </row>
        <row r="6736">
          <cell r="A6736">
            <v>0</v>
          </cell>
        </row>
        <row r="6737">
          <cell r="A6737">
            <v>0</v>
          </cell>
        </row>
        <row r="6738">
          <cell r="A6738">
            <v>0</v>
          </cell>
        </row>
        <row r="6739">
          <cell r="A6739">
            <v>0</v>
          </cell>
        </row>
        <row r="6740">
          <cell r="A6740">
            <v>0</v>
          </cell>
        </row>
        <row r="6741">
          <cell r="A6741">
            <v>0</v>
          </cell>
        </row>
        <row r="6742">
          <cell r="A6742">
            <v>0</v>
          </cell>
        </row>
        <row r="6743">
          <cell r="A6743">
            <v>0</v>
          </cell>
        </row>
        <row r="6744">
          <cell r="A6744">
            <v>0</v>
          </cell>
        </row>
        <row r="6745">
          <cell r="A6745">
            <v>0</v>
          </cell>
        </row>
        <row r="6746">
          <cell r="A6746">
            <v>0</v>
          </cell>
        </row>
        <row r="6747">
          <cell r="A6747">
            <v>0</v>
          </cell>
        </row>
        <row r="6748">
          <cell r="A6748">
            <v>0</v>
          </cell>
        </row>
        <row r="6749">
          <cell r="A6749">
            <v>0</v>
          </cell>
        </row>
        <row r="6750">
          <cell r="A6750">
            <v>0</v>
          </cell>
        </row>
        <row r="6751">
          <cell r="A6751">
            <v>0</v>
          </cell>
        </row>
        <row r="6752">
          <cell r="A6752">
            <v>0</v>
          </cell>
        </row>
        <row r="6753">
          <cell r="A6753">
            <v>0</v>
          </cell>
        </row>
        <row r="6754">
          <cell r="A6754">
            <v>0</v>
          </cell>
        </row>
        <row r="6755">
          <cell r="A6755">
            <v>0</v>
          </cell>
        </row>
        <row r="6756">
          <cell r="A6756">
            <v>0</v>
          </cell>
        </row>
        <row r="6757">
          <cell r="A6757">
            <v>0</v>
          </cell>
        </row>
        <row r="6758">
          <cell r="A6758">
            <v>0</v>
          </cell>
        </row>
        <row r="6759">
          <cell r="A6759">
            <v>0</v>
          </cell>
        </row>
        <row r="6760">
          <cell r="A6760">
            <v>0</v>
          </cell>
        </row>
        <row r="6761">
          <cell r="A6761">
            <v>0</v>
          </cell>
        </row>
        <row r="6762">
          <cell r="A6762">
            <v>0</v>
          </cell>
        </row>
        <row r="6763">
          <cell r="A6763">
            <v>0</v>
          </cell>
        </row>
        <row r="6764">
          <cell r="A6764">
            <v>0</v>
          </cell>
        </row>
        <row r="6765">
          <cell r="A6765">
            <v>0</v>
          </cell>
        </row>
        <row r="6766">
          <cell r="A6766">
            <v>0</v>
          </cell>
        </row>
        <row r="6767">
          <cell r="A6767">
            <v>0</v>
          </cell>
        </row>
        <row r="6768">
          <cell r="A6768">
            <v>0</v>
          </cell>
        </row>
        <row r="6769">
          <cell r="A6769">
            <v>0</v>
          </cell>
        </row>
        <row r="6770">
          <cell r="A6770">
            <v>0</v>
          </cell>
        </row>
        <row r="6771">
          <cell r="A6771">
            <v>0</v>
          </cell>
        </row>
        <row r="6772">
          <cell r="A6772">
            <v>0</v>
          </cell>
        </row>
        <row r="6773">
          <cell r="A6773">
            <v>0</v>
          </cell>
        </row>
        <row r="6774">
          <cell r="A6774">
            <v>0</v>
          </cell>
        </row>
        <row r="6775">
          <cell r="A6775">
            <v>0</v>
          </cell>
        </row>
        <row r="6776">
          <cell r="A6776">
            <v>0</v>
          </cell>
        </row>
        <row r="6777">
          <cell r="A6777">
            <v>0</v>
          </cell>
        </row>
        <row r="6778">
          <cell r="A6778">
            <v>0</v>
          </cell>
        </row>
        <row r="6779">
          <cell r="A6779">
            <v>0</v>
          </cell>
        </row>
        <row r="6780">
          <cell r="A6780">
            <v>0</v>
          </cell>
        </row>
        <row r="6781">
          <cell r="A6781">
            <v>0</v>
          </cell>
        </row>
        <row r="6782">
          <cell r="A6782">
            <v>0</v>
          </cell>
        </row>
        <row r="6783">
          <cell r="A6783">
            <v>0</v>
          </cell>
        </row>
        <row r="6784">
          <cell r="A6784">
            <v>0</v>
          </cell>
        </row>
        <row r="6785">
          <cell r="A6785">
            <v>0</v>
          </cell>
        </row>
        <row r="6786">
          <cell r="A6786">
            <v>0</v>
          </cell>
        </row>
        <row r="6787">
          <cell r="A6787">
            <v>0</v>
          </cell>
        </row>
        <row r="6788">
          <cell r="A6788">
            <v>0</v>
          </cell>
        </row>
        <row r="6789">
          <cell r="A6789">
            <v>0</v>
          </cell>
        </row>
        <row r="6790">
          <cell r="A6790">
            <v>0</v>
          </cell>
        </row>
        <row r="6791">
          <cell r="A6791">
            <v>0</v>
          </cell>
        </row>
        <row r="6792">
          <cell r="A6792">
            <v>0</v>
          </cell>
        </row>
        <row r="6793">
          <cell r="A6793">
            <v>0</v>
          </cell>
        </row>
        <row r="6794">
          <cell r="A6794">
            <v>0</v>
          </cell>
        </row>
        <row r="6795">
          <cell r="A6795">
            <v>0</v>
          </cell>
        </row>
        <row r="6796">
          <cell r="A6796">
            <v>0</v>
          </cell>
        </row>
        <row r="6797">
          <cell r="A6797">
            <v>0</v>
          </cell>
        </row>
        <row r="6798">
          <cell r="A6798">
            <v>0</v>
          </cell>
        </row>
        <row r="6799">
          <cell r="A6799">
            <v>0</v>
          </cell>
        </row>
        <row r="6800">
          <cell r="A6800">
            <v>0</v>
          </cell>
        </row>
        <row r="6801">
          <cell r="A6801">
            <v>0</v>
          </cell>
        </row>
        <row r="6802">
          <cell r="A6802">
            <v>0</v>
          </cell>
        </row>
        <row r="6803">
          <cell r="A6803">
            <v>0</v>
          </cell>
        </row>
        <row r="6804">
          <cell r="A6804">
            <v>0</v>
          </cell>
        </row>
        <row r="6805">
          <cell r="A6805">
            <v>0</v>
          </cell>
        </row>
        <row r="6806">
          <cell r="A6806">
            <v>0</v>
          </cell>
        </row>
        <row r="6807">
          <cell r="A6807">
            <v>0</v>
          </cell>
        </row>
        <row r="6808">
          <cell r="A6808">
            <v>0</v>
          </cell>
        </row>
        <row r="6809">
          <cell r="A6809">
            <v>0</v>
          </cell>
        </row>
        <row r="6810">
          <cell r="A6810">
            <v>0</v>
          </cell>
        </row>
        <row r="6811">
          <cell r="A6811">
            <v>0</v>
          </cell>
        </row>
        <row r="6812">
          <cell r="A6812">
            <v>0</v>
          </cell>
        </row>
        <row r="6813">
          <cell r="A6813">
            <v>0</v>
          </cell>
        </row>
        <row r="6814">
          <cell r="A6814">
            <v>0</v>
          </cell>
        </row>
        <row r="6815">
          <cell r="A6815">
            <v>0</v>
          </cell>
        </row>
        <row r="6816">
          <cell r="A6816">
            <v>0</v>
          </cell>
        </row>
        <row r="6817">
          <cell r="A6817">
            <v>0</v>
          </cell>
        </row>
        <row r="6818">
          <cell r="A6818">
            <v>0</v>
          </cell>
        </row>
        <row r="6819">
          <cell r="A6819">
            <v>0</v>
          </cell>
        </row>
        <row r="6820">
          <cell r="A6820">
            <v>0</v>
          </cell>
        </row>
        <row r="6821">
          <cell r="A6821">
            <v>0</v>
          </cell>
        </row>
        <row r="6822">
          <cell r="A6822">
            <v>0</v>
          </cell>
        </row>
        <row r="6823">
          <cell r="A6823">
            <v>0</v>
          </cell>
        </row>
        <row r="6824">
          <cell r="A6824">
            <v>0</v>
          </cell>
        </row>
        <row r="6825">
          <cell r="A6825">
            <v>0</v>
          </cell>
        </row>
        <row r="6826">
          <cell r="A6826">
            <v>0</v>
          </cell>
        </row>
        <row r="6827">
          <cell r="A6827">
            <v>0</v>
          </cell>
        </row>
        <row r="6828">
          <cell r="A6828">
            <v>0</v>
          </cell>
        </row>
        <row r="6829">
          <cell r="A6829">
            <v>0</v>
          </cell>
        </row>
        <row r="6830">
          <cell r="A6830">
            <v>0</v>
          </cell>
        </row>
        <row r="6831">
          <cell r="A6831">
            <v>0</v>
          </cell>
        </row>
        <row r="6832">
          <cell r="A6832">
            <v>0</v>
          </cell>
        </row>
        <row r="6833">
          <cell r="A6833">
            <v>0</v>
          </cell>
        </row>
        <row r="6834">
          <cell r="A6834">
            <v>0</v>
          </cell>
        </row>
        <row r="6835">
          <cell r="A6835">
            <v>0</v>
          </cell>
        </row>
        <row r="6836">
          <cell r="A6836">
            <v>0</v>
          </cell>
        </row>
        <row r="6837">
          <cell r="A6837">
            <v>0</v>
          </cell>
        </row>
        <row r="6838">
          <cell r="A6838">
            <v>0</v>
          </cell>
        </row>
        <row r="6839">
          <cell r="A6839">
            <v>0</v>
          </cell>
        </row>
        <row r="6840">
          <cell r="A6840">
            <v>0</v>
          </cell>
        </row>
        <row r="6841">
          <cell r="A6841">
            <v>0</v>
          </cell>
        </row>
        <row r="6842">
          <cell r="A6842">
            <v>0</v>
          </cell>
        </row>
        <row r="6843">
          <cell r="A6843">
            <v>0</v>
          </cell>
        </row>
        <row r="6844">
          <cell r="A6844">
            <v>0</v>
          </cell>
        </row>
        <row r="6845">
          <cell r="A6845">
            <v>0</v>
          </cell>
        </row>
        <row r="6846">
          <cell r="A6846">
            <v>0</v>
          </cell>
        </row>
        <row r="6847">
          <cell r="A6847">
            <v>0</v>
          </cell>
        </row>
        <row r="6848">
          <cell r="A6848">
            <v>0</v>
          </cell>
        </row>
        <row r="6849">
          <cell r="A6849">
            <v>0</v>
          </cell>
        </row>
        <row r="6850">
          <cell r="A6850">
            <v>0</v>
          </cell>
        </row>
        <row r="6851">
          <cell r="A6851">
            <v>0</v>
          </cell>
        </row>
        <row r="6852">
          <cell r="A6852">
            <v>0</v>
          </cell>
        </row>
        <row r="6853">
          <cell r="A6853">
            <v>0</v>
          </cell>
        </row>
        <row r="6854">
          <cell r="A6854">
            <v>0</v>
          </cell>
        </row>
        <row r="6855">
          <cell r="A6855">
            <v>0</v>
          </cell>
        </row>
        <row r="6856">
          <cell r="A6856">
            <v>0</v>
          </cell>
        </row>
        <row r="6857">
          <cell r="A6857">
            <v>0</v>
          </cell>
        </row>
        <row r="6858">
          <cell r="A6858">
            <v>0</v>
          </cell>
        </row>
        <row r="6859">
          <cell r="A6859">
            <v>0</v>
          </cell>
        </row>
        <row r="6860">
          <cell r="A6860">
            <v>0</v>
          </cell>
        </row>
        <row r="6861">
          <cell r="A6861">
            <v>0</v>
          </cell>
        </row>
        <row r="6862">
          <cell r="A6862">
            <v>0</v>
          </cell>
        </row>
        <row r="6863">
          <cell r="A6863">
            <v>0</v>
          </cell>
        </row>
        <row r="6864">
          <cell r="A6864">
            <v>0</v>
          </cell>
        </row>
        <row r="6865">
          <cell r="A6865">
            <v>0</v>
          </cell>
        </row>
        <row r="6866">
          <cell r="A6866">
            <v>0</v>
          </cell>
        </row>
        <row r="6867">
          <cell r="A6867">
            <v>0</v>
          </cell>
        </row>
        <row r="6868">
          <cell r="A6868">
            <v>0</v>
          </cell>
        </row>
        <row r="6869">
          <cell r="A6869">
            <v>0</v>
          </cell>
        </row>
        <row r="6870">
          <cell r="A6870">
            <v>0</v>
          </cell>
        </row>
        <row r="6871">
          <cell r="A6871">
            <v>0</v>
          </cell>
        </row>
        <row r="6872">
          <cell r="A6872">
            <v>0</v>
          </cell>
        </row>
        <row r="6873">
          <cell r="A6873">
            <v>0</v>
          </cell>
        </row>
        <row r="6874">
          <cell r="A6874">
            <v>0</v>
          </cell>
        </row>
        <row r="6875">
          <cell r="A6875">
            <v>0</v>
          </cell>
        </row>
        <row r="6876">
          <cell r="A6876">
            <v>0</v>
          </cell>
        </row>
        <row r="6877">
          <cell r="A6877">
            <v>0</v>
          </cell>
        </row>
        <row r="6878">
          <cell r="A6878">
            <v>0</v>
          </cell>
        </row>
        <row r="6879">
          <cell r="A6879">
            <v>0</v>
          </cell>
        </row>
        <row r="6880">
          <cell r="A6880">
            <v>0</v>
          </cell>
        </row>
        <row r="6881">
          <cell r="A6881">
            <v>0</v>
          </cell>
        </row>
        <row r="6882">
          <cell r="A6882">
            <v>0</v>
          </cell>
        </row>
        <row r="6883">
          <cell r="A6883">
            <v>0</v>
          </cell>
        </row>
        <row r="6884">
          <cell r="A6884">
            <v>0</v>
          </cell>
        </row>
        <row r="6885">
          <cell r="A6885">
            <v>0</v>
          </cell>
        </row>
        <row r="6886">
          <cell r="A6886">
            <v>0</v>
          </cell>
        </row>
        <row r="6887">
          <cell r="A6887">
            <v>0</v>
          </cell>
        </row>
        <row r="6888">
          <cell r="A6888">
            <v>0</v>
          </cell>
        </row>
        <row r="6889">
          <cell r="A6889">
            <v>0</v>
          </cell>
        </row>
        <row r="6890">
          <cell r="A6890">
            <v>0</v>
          </cell>
        </row>
        <row r="6891">
          <cell r="A6891">
            <v>0</v>
          </cell>
        </row>
        <row r="6892">
          <cell r="A6892">
            <v>0</v>
          </cell>
        </row>
        <row r="6893">
          <cell r="A6893">
            <v>0</v>
          </cell>
        </row>
        <row r="6894">
          <cell r="A6894">
            <v>0</v>
          </cell>
        </row>
        <row r="6895">
          <cell r="A6895">
            <v>0</v>
          </cell>
        </row>
        <row r="6896">
          <cell r="A6896">
            <v>0</v>
          </cell>
        </row>
        <row r="6897">
          <cell r="A6897">
            <v>0</v>
          </cell>
        </row>
        <row r="6898">
          <cell r="A6898">
            <v>0</v>
          </cell>
        </row>
        <row r="6899">
          <cell r="A6899">
            <v>0</v>
          </cell>
        </row>
        <row r="6900">
          <cell r="A6900">
            <v>0</v>
          </cell>
        </row>
        <row r="6901">
          <cell r="A6901">
            <v>0</v>
          </cell>
        </row>
        <row r="6902">
          <cell r="A6902">
            <v>0</v>
          </cell>
        </row>
        <row r="6903">
          <cell r="A6903">
            <v>0</v>
          </cell>
        </row>
        <row r="6904">
          <cell r="A6904">
            <v>0</v>
          </cell>
        </row>
        <row r="6905">
          <cell r="A6905">
            <v>0</v>
          </cell>
        </row>
        <row r="6906">
          <cell r="A6906">
            <v>0</v>
          </cell>
        </row>
        <row r="6907">
          <cell r="A6907">
            <v>0</v>
          </cell>
        </row>
        <row r="6908">
          <cell r="A6908">
            <v>0</v>
          </cell>
        </row>
        <row r="6909">
          <cell r="A6909">
            <v>0</v>
          </cell>
        </row>
        <row r="6910">
          <cell r="A6910">
            <v>0</v>
          </cell>
        </row>
        <row r="6911">
          <cell r="A6911">
            <v>0</v>
          </cell>
        </row>
        <row r="6912">
          <cell r="A6912">
            <v>0</v>
          </cell>
        </row>
        <row r="6913">
          <cell r="A6913">
            <v>0</v>
          </cell>
        </row>
        <row r="6914">
          <cell r="A6914">
            <v>0</v>
          </cell>
        </row>
        <row r="6915">
          <cell r="A6915">
            <v>0</v>
          </cell>
        </row>
        <row r="6916">
          <cell r="A6916">
            <v>0</v>
          </cell>
        </row>
        <row r="6917">
          <cell r="A6917">
            <v>0</v>
          </cell>
        </row>
        <row r="6918">
          <cell r="A6918">
            <v>0</v>
          </cell>
        </row>
        <row r="6919">
          <cell r="A6919">
            <v>0</v>
          </cell>
        </row>
        <row r="6920">
          <cell r="A6920">
            <v>0</v>
          </cell>
        </row>
        <row r="6921">
          <cell r="A6921">
            <v>0</v>
          </cell>
        </row>
        <row r="6922">
          <cell r="A6922">
            <v>0</v>
          </cell>
        </row>
        <row r="6923">
          <cell r="A6923">
            <v>0</v>
          </cell>
        </row>
        <row r="6924">
          <cell r="A6924">
            <v>0</v>
          </cell>
        </row>
        <row r="6925">
          <cell r="A6925">
            <v>0</v>
          </cell>
        </row>
        <row r="6926">
          <cell r="A6926">
            <v>0</v>
          </cell>
        </row>
        <row r="6927">
          <cell r="A6927">
            <v>0</v>
          </cell>
        </row>
        <row r="6928">
          <cell r="A6928">
            <v>0</v>
          </cell>
        </row>
        <row r="6929">
          <cell r="A6929">
            <v>0</v>
          </cell>
        </row>
        <row r="6930">
          <cell r="A6930">
            <v>0</v>
          </cell>
        </row>
        <row r="6931">
          <cell r="A6931">
            <v>0</v>
          </cell>
        </row>
        <row r="6932">
          <cell r="A6932">
            <v>0</v>
          </cell>
        </row>
        <row r="6933">
          <cell r="A6933">
            <v>0</v>
          </cell>
        </row>
        <row r="6934">
          <cell r="A6934">
            <v>0</v>
          </cell>
        </row>
        <row r="6935">
          <cell r="A6935">
            <v>0</v>
          </cell>
        </row>
        <row r="6936">
          <cell r="A6936">
            <v>0</v>
          </cell>
        </row>
        <row r="6937">
          <cell r="A6937">
            <v>0</v>
          </cell>
        </row>
        <row r="6938">
          <cell r="A6938">
            <v>0</v>
          </cell>
        </row>
        <row r="6939">
          <cell r="A6939">
            <v>0</v>
          </cell>
        </row>
        <row r="6940">
          <cell r="A6940">
            <v>0</v>
          </cell>
        </row>
        <row r="6941">
          <cell r="A6941">
            <v>0</v>
          </cell>
        </row>
        <row r="6942">
          <cell r="A6942">
            <v>0</v>
          </cell>
        </row>
        <row r="6943">
          <cell r="A6943">
            <v>0</v>
          </cell>
        </row>
        <row r="6944">
          <cell r="A6944">
            <v>0</v>
          </cell>
        </row>
        <row r="6945">
          <cell r="A6945">
            <v>0</v>
          </cell>
        </row>
        <row r="6946">
          <cell r="A6946">
            <v>0</v>
          </cell>
        </row>
        <row r="6947">
          <cell r="A6947">
            <v>0</v>
          </cell>
        </row>
        <row r="6948">
          <cell r="A6948">
            <v>0</v>
          </cell>
        </row>
        <row r="6949">
          <cell r="A6949">
            <v>0</v>
          </cell>
        </row>
        <row r="6950">
          <cell r="A6950">
            <v>0</v>
          </cell>
        </row>
        <row r="6951">
          <cell r="A6951">
            <v>0</v>
          </cell>
        </row>
        <row r="6952">
          <cell r="A6952">
            <v>0</v>
          </cell>
        </row>
        <row r="6953">
          <cell r="A6953">
            <v>0</v>
          </cell>
        </row>
        <row r="6954">
          <cell r="A6954">
            <v>0</v>
          </cell>
        </row>
        <row r="6955">
          <cell r="A6955">
            <v>0</v>
          </cell>
        </row>
        <row r="6956">
          <cell r="A6956">
            <v>0</v>
          </cell>
        </row>
        <row r="6957">
          <cell r="A6957">
            <v>0</v>
          </cell>
        </row>
        <row r="6958">
          <cell r="A6958">
            <v>0</v>
          </cell>
        </row>
        <row r="6959">
          <cell r="A6959">
            <v>0</v>
          </cell>
        </row>
        <row r="6960">
          <cell r="A6960">
            <v>0</v>
          </cell>
        </row>
        <row r="6961">
          <cell r="A6961">
            <v>0</v>
          </cell>
        </row>
        <row r="6962">
          <cell r="A6962">
            <v>0</v>
          </cell>
        </row>
        <row r="6963">
          <cell r="A6963">
            <v>0</v>
          </cell>
        </row>
        <row r="6964">
          <cell r="A6964">
            <v>0</v>
          </cell>
        </row>
        <row r="6965">
          <cell r="A6965">
            <v>0</v>
          </cell>
        </row>
        <row r="6966">
          <cell r="A6966">
            <v>0</v>
          </cell>
        </row>
        <row r="6967">
          <cell r="A6967">
            <v>0</v>
          </cell>
        </row>
        <row r="6968">
          <cell r="A6968">
            <v>0</v>
          </cell>
        </row>
        <row r="6969">
          <cell r="A6969">
            <v>0</v>
          </cell>
        </row>
        <row r="6970">
          <cell r="A6970">
            <v>0</v>
          </cell>
        </row>
        <row r="6971">
          <cell r="A6971">
            <v>0</v>
          </cell>
        </row>
        <row r="6972">
          <cell r="A6972">
            <v>0</v>
          </cell>
        </row>
        <row r="6973">
          <cell r="A6973">
            <v>0</v>
          </cell>
        </row>
        <row r="6974">
          <cell r="A6974">
            <v>0</v>
          </cell>
        </row>
        <row r="6975">
          <cell r="A6975">
            <v>0</v>
          </cell>
        </row>
        <row r="6976">
          <cell r="A6976">
            <v>0</v>
          </cell>
        </row>
        <row r="6977">
          <cell r="A6977">
            <v>0</v>
          </cell>
        </row>
        <row r="6978">
          <cell r="A6978">
            <v>0</v>
          </cell>
        </row>
        <row r="6979">
          <cell r="A6979">
            <v>0</v>
          </cell>
        </row>
        <row r="6980">
          <cell r="A6980">
            <v>0</v>
          </cell>
        </row>
        <row r="6981">
          <cell r="A6981">
            <v>0</v>
          </cell>
        </row>
        <row r="6982">
          <cell r="A6982">
            <v>0</v>
          </cell>
        </row>
        <row r="6983">
          <cell r="A6983">
            <v>0</v>
          </cell>
        </row>
        <row r="6984">
          <cell r="A6984">
            <v>0</v>
          </cell>
        </row>
        <row r="6985">
          <cell r="A6985">
            <v>0</v>
          </cell>
        </row>
        <row r="6986">
          <cell r="A6986">
            <v>0</v>
          </cell>
        </row>
        <row r="6987">
          <cell r="A6987">
            <v>0</v>
          </cell>
        </row>
        <row r="6988">
          <cell r="A6988">
            <v>0</v>
          </cell>
        </row>
        <row r="6989">
          <cell r="A6989">
            <v>0</v>
          </cell>
        </row>
        <row r="6990">
          <cell r="A6990">
            <v>0</v>
          </cell>
        </row>
        <row r="6991">
          <cell r="A6991">
            <v>0</v>
          </cell>
        </row>
        <row r="6992">
          <cell r="A6992">
            <v>0</v>
          </cell>
        </row>
        <row r="6993">
          <cell r="A6993">
            <v>0</v>
          </cell>
        </row>
        <row r="6994">
          <cell r="A6994">
            <v>0</v>
          </cell>
        </row>
        <row r="6995">
          <cell r="A6995">
            <v>0</v>
          </cell>
        </row>
        <row r="6996">
          <cell r="A6996">
            <v>0</v>
          </cell>
        </row>
        <row r="6997">
          <cell r="A6997">
            <v>0</v>
          </cell>
        </row>
        <row r="6998">
          <cell r="A6998">
            <v>0</v>
          </cell>
        </row>
        <row r="6999">
          <cell r="A6999">
            <v>0</v>
          </cell>
        </row>
        <row r="7000">
          <cell r="A7000">
            <v>0</v>
          </cell>
        </row>
        <row r="7001">
          <cell r="A7001">
            <v>0</v>
          </cell>
        </row>
        <row r="7002">
          <cell r="A7002">
            <v>0</v>
          </cell>
        </row>
        <row r="7003">
          <cell r="A7003">
            <v>0</v>
          </cell>
        </row>
        <row r="7004">
          <cell r="A7004">
            <v>0</v>
          </cell>
        </row>
        <row r="7005">
          <cell r="A7005">
            <v>0</v>
          </cell>
        </row>
        <row r="7006">
          <cell r="A7006">
            <v>0</v>
          </cell>
        </row>
        <row r="7007">
          <cell r="A7007">
            <v>0</v>
          </cell>
        </row>
        <row r="7008">
          <cell r="A7008">
            <v>0</v>
          </cell>
        </row>
        <row r="7009">
          <cell r="A7009">
            <v>0</v>
          </cell>
        </row>
        <row r="7010">
          <cell r="A7010">
            <v>0</v>
          </cell>
        </row>
        <row r="7011">
          <cell r="A7011">
            <v>0</v>
          </cell>
        </row>
        <row r="7012">
          <cell r="A7012">
            <v>0</v>
          </cell>
        </row>
        <row r="7013">
          <cell r="A7013">
            <v>0</v>
          </cell>
        </row>
        <row r="7014">
          <cell r="A7014">
            <v>0</v>
          </cell>
        </row>
        <row r="7015">
          <cell r="A7015">
            <v>0</v>
          </cell>
        </row>
        <row r="7016">
          <cell r="A7016">
            <v>0</v>
          </cell>
        </row>
        <row r="7017">
          <cell r="A7017">
            <v>0</v>
          </cell>
        </row>
        <row r="7018">
          <cell r="A7018">
            <v>0</v>
          </cell>
        </row>
        <row r="7019">
          <cell r="A7019">
            <v>0</v>
          </cell>
        </row>
        <row r="7020">
          <cell r="A7020">
            <v>0</v>
          </cell>
        </row>
        <row r="7021">
          <cell r="A7021">
            <v>0</v>
          </cell>
        </row>
        <row r="7022">
          <cell r="A7022">
            <v>0</v>
          </cell>
        </row>
        <row r="7023">
          <cell r="A7023">
            <v>0</v>
          </cell>
        </row>
        <row r="7024">
          <cell r="A7024">
            <v>0</v>
          </cell>
        </row>
        <row r="7025">
          <cell r="A7025">
            <v>0</v>
          </cell>
        </row>
        <row r="7026">
          <cell r="A7026">
            <v>0</v>
          </cell>
        </row>
        <row r="7027">
          <cell r="A7027">
            <v>0</v>
          </cell>
        </row>
        <row r="7028">
          <cell r="A7028">
            <v>0</v>
          </cell>
        </row>
        <row r="7029">
          <cell r="A7029">
            <v>0</v>
          </cell>
        </row>
        <row r="7030">
          <cell r="A7030">
            <v>0</v>
          </cell>
        </row>
        <row r="7031">
          <cell r="A7031">
            <v>0</v>
          </cell>
        </row>
        <row r="7032">
          <cell r="A7032">
            <v>0</v>
          </cell>
        </row>
        <row r="7033">
          <cell r="A7033">
            <v>0</v>
          </cell>
        </row>
        <row r="7034">
          <cell r="A7034">
            <v>0</v>
          </cell>
        </row>
        <row r="7035">
          <cell r="A7035">
            <v>0</v>
          </cell>
        </row>
        <row r="7036">
          <cell r="A7036">
            <v>0</v>
          </cell>
        </row>
        <row r="7037">
          <cell r="A7037">
            <v>0</v>
          </cell>
        </row>
        <row r="7038">
          <cell r="A7038">
            <v>0</v>
          </cell>
        </row>
        <row r="7039">
          <cell r="A7039">
            <v>0</v>
          </cell>
        </row>
        <row r="7040">
          <cell r="A7040">
            <v>0</v>
          </cell>
        </row>
        <row r="7041">
          <cell r="A7041">
            <v>0</v>
          </cell>
        </row>
        <row r="7042">
          <cell r="A7042">
            <v>0</v>
          </cell>
        </row>
        <row r="7043">
          <cell r="A7043">
            <v>0</v>
          </cell>
        </row>
        <row r="7044">
          <cell r="A7044">
            <v>0</v>
          </cell>
        </row>
        <row r="7045">
          <cell r="A7045">
            <v>0</v>
          </cell>
        </row>
        <row r="7046">
          <cell r="A7046">
            <v>0</v>
          </cell>
        </row>
        <row r="7047">
          <cell r="A7047">
            <v>0</v>
          </cell>
        </row>
        <row r="7048">
          <cell r="A7048">
            <v>0</v>
          </cell>
        </row>
        <row r="7049">
          <cell r="A7049">
            <v>0</v>
          </cell>
        </row>
        <row r="7050">
          <cell r="A7050">
            <v>0</v>
          </cell>
        </row>
        <row r="7051">
          <cell r="A7051">
            <v>0</v>
          </cell>
        </row>
        <row r="7052">
          <cell r="A7052">
            <v>0</v>
          </cell>
        </row>
        <row r="7053">
          <cell r="A7053">
            <v>0</v>
          </cell>
        </row>
        <row r="7054">
          <cell r="A7054">
            <v>0</v>
          </cell>
        </row>
        <row r="7055">
          <cell r="A7055">
            <v>0</v>
          </cell>
        </row>
        <row r="7056">
          <cell r="A7056">
            <v>0</v>
          </cell>
        </row>
        <row r="7057">
          <cell r="A7057">
            <v>0</v>
          </cell>
        </row>
        <row r="7058">
          <cell r="A7058">
            <v>0</v>
          </cell>
        </row>
        <row r="7059">
          <cell r="A7059">
            <v>0</v>
          </cell>
        </row>
        <row r="7060">
          <cell r="A7060">
            <v>0</v>
          </cell>
        </row>
        <row r="7061">
          <cell r="A7061">
            <v>0</v>
          </cell>
        </row>
        <row r="7062">
          <cell r="A7062">
            <v>0</v>
          </cell>
        </row>
        <row r="7063">
          <cell r="A7063">
            <v>0</v>
          </cell>
        </row>
        <row r="7064">
          <cell r="A7064">
            <v>0</v>
          </cell>
        </row>
        <row r="7065">
          <cell r="A7065">
            <v>0</v>
          </cell>
        </row>
        <row r="7066">
          <cell r="A7066">
            <v>0</v>
          </cell>
        </row>
        <row r="7067">
          <cell r="A7067">
            <v>0</v>
          </cell>
        </row>
        <row r="7068">
          <cell r="A7068">
            <v>0</v>
          </cell>
        </row>
        <row r="7069">
          <cell r="A7069">
            <v>0</v>
          </cell>
        </row>
        <row r="7070">
          <cell r="A7070">
            <v>0</v>
          </cell>
        </row>
        <row r="7071">
          <cell r="A7071">
            <v>0</v>
          </cell>
        </row>
        <row r="7072">
          <cell r="A7072">
            <v>0</v>
          </cell>
        </row>
        <row r="7073">
          <cell r="A7073">
            <v>0</v>
          </cell>
        </row>
        <row r="7074">
          <cell r="A7074">
            <v>0</v>
          </cell>
        </row>
        <row r="7075">
          <cell r="A7075">
            <v>0</v>
          </cell>
        </row>
        <row r="7076">
          <cell r="A7076">
            <v>0</v>
          </cell>
        </row>
        <row r="7077">
          <cell r="A7077">
            <v>0</v>
          </cell>
        </row>
        <row r="7078">
          <cell r="A7078">
            <v>0</v>
          </cell>
        </row>
        <row r="7079">
          <cell r="A7079">
            <v>0</v>
          </cell>
        </row>
        <row r="7080">
          <cell r="A7080">
            <v>0</v>
          </cell>
        </row>
        <row r="7081">
          <cell r="A7081">
            <v>0</v>
          </cell>
        </row>
        <row r="7082">
          <cell r="A7082">
            <v>0</v>
          </cell>
        </row>
        <row r="7083">
          <cell r="A7083">
            <v>0</v>
          </cell>
        </row>
        <row r="7084">
          <cell r="A7084">
            <v>0</v>
          </cell>
        </row>
        <row r="7085">
          <cell r="A7085">
            <v>0</v>
          </cell>
        </row>
        <row r="7086">
          <cell r="A7086">
            <v>0</v>
          </cell>
        </row>
        <row r="7087">
          <cell r="A7087">
            <v>0</v>
          </cell>
        </row>
        <row r="7088">
          <cell r="A7088">
            <v>0</v>
          </cell>
        </row>
        <row r="7089">
          <cell r="A7089">
            <v>0</v>
          </cell>
        </row>
        <row r="7090">
          <cell r="A7090">
            <v>0</v>
          </cell>
        </row>
        <row r="7091">
          <cell r="A7091">
            <v>0</v>
          </cell>
        </row>
        <row r="7092">
          <cell r="A7092">
            <v>0</v>
          </cell>
        </row>
        <row r="7093">
          <cell r="A7093">
            <v>0</v>
          </cell>
        </row>
        <row r="7094">
          <cell r="A7094">
            <v>0</v>
          </cell>
        </row>
        <row r="7095">
          <cell r="A7095">
            <v>0</v>
          </cell>
        </row>
        <row r="7096">
          <cell r="A7096">
            <v>0</v>
          </cell>
        </row>
        <row r="7097">
          <cell r="A7097">
            <v>0</v>
          </cell>
        </row>
        <row r="7098">
          <cell r="A7098">
            <v>0</v>
          </cell>
        </row>
        <row r="7099">
          <cell r="A7099">
            <v>0</v>
          </cell>
        </row>
        <row r="7100">
          <cell r="A7100">
            <v>0</v>
          </cell>
        </row>
        <row r="7101">
          <cell r="A7101">
            <v>0</v>
          </cell>
        </row>
        <row r="7102">
          <cell r="A7102">
            <v>0</v>
          </cell>
        </row>
        <row r="7103">
          <cell r="A7103">
            <v>0</v>
          </cell>
        </row>
        <row r="7104">
          <cell r="A7104">
            <v>0</v>
          </cell>
        </row>
        <row r="7105">
          <cell r="A7105">
            <v>0</v>
          </cell>
        </row>
        <row r="7106">
          <cell r="A7106">
            <v>0</v>
          </cell>
        </row>
        <row r="7107">
          <cell r="A7107">
            <v>0</v>
          </cell>
        </row>
        <row r="7108">
          <cell r="A7108">
            <v>0</v>
          </cell>
        </row>
        <row r="7109">
          <cell r="A7109">
            <v>0</v>
          </cell>
        </row>
        <row r="7110">
          <cell r="A7110">
            <v>0</v>
          </cell>
        </row>
        <row r="7111">
          <cell r="A7111">
            <v>0</v>
          </cell>
        </row>
        <row r="7112">
          <cell r="A7112">
            <v>0</v>
          </cell>
        </row>
        <row r="7113">
          <cell r="A7113">
            <v>0</v>
          </cell>
        </row>
        <row r="7114">
          <cell r="A7114">
            <v>0</v>
          </cell>
        </row>
        <row r="7115">
          <cell r="A7115">
            <v>0</v>
          </cell>
        </row>
        <row r="7116">
          <cell r="A7116">
            <v>0</v>
          </cell>
        </row>
        <row r="7117">
          <cell r="A7117">
            <v>0</v>
          </cell>
        </row>
        <row r="7118">
          <cell r="A7118">
            <v>0</v>
          </cell>
        </row>
        <row r="7119">
          <cell r="A7119">
            <v>0</v>
          </cell>
        </row>
        <row r="7120">
          <cell r="A7120">
            <v>0</v>
          </cell>
        </row>
        <row r="7121">
          <cell r="A7121">
            <v>0</v>
          </cell>
        </row>
        <row r="7122">
          <cell r="A7122">
            <v>0</v>
          </cell>
        </row>
        <row r="7123">
          <cell r="A7123">
            <v>0</v>
          </cell>
        </row>
        <row r="7124">
          <cell r="A7124">
            <v>0</v>
          </cell>
        </row>
        <row r="7125">
          <cell r="A7125">
            <v>0</v>
          </cell>
        </row>
        <row r="7126">
          <cell r="A7126">
            <v>0</v>
          </cell>
        </row>
        <row r="7127">
          <cell r="A7127">
            <v>0</v>
          </cell>
        </row>
        <row r="7128">
          <cell r="A7128">
            <v>0</v>
          </cell>
        </row>
        <row r="7129">
          <cell r="A7129">
            <v>0</v>
          </cell>
        </row>
        <row r="7130">
          <cell r="A7130">
            <v>0</v>
          </cell>
        </row>
        <row r="7131">
          <cell r="A7131">
            <v>0</v>
          </cell>
        </row>
        <row r="7132">
          <cell r="A7132">
            <v>0</v>
          </cell>
        </row>
        <row r="7133">
          <cell r="A7133">
            <v>0</v>
          </cell>
        </row>
        <row r="7134">
          <cell r="A7134">
            <v>0</v>
          </cell>
        </row>
        <row r="7135">
          <cell r="A7135">
            <v>0</v>
          </cell>
        </row>
        <row r="7136">
          <cell r="A7136">
            <v>0</v>
          </cell>
        </row>
        <row r="7137">
          <cell r="A7137">
            <v>0</v>
          </cell>
        </row>
        <row r="7138">
          <cell r="A7138">
            <v>0</v>
          </cell>
        </row>
        <row r="7139">
          <cell r="A7139">
            <v>0</v>
          </cell>
        </row>
        <row r="7140">
          <cell r="A7140">
            <v>0</v>
          </cell>
        </row>
        <row r="7141">
          <cell r="A7141">
            <v>0</v>
          </cell>
        </row>
        <row r="7142">
          <cell r="A7142">
            <v>0</v>
          </cell>
        </row>
        <row r="7143">
          <cell r="A7143">
            <v>0</v>
          </cell>
        </row>
        <row r="7144">
          <cell r="A7144">
            <v>0</v>
          </cell>
        </row>
        <row r="7145">
          <cell r="A7145">
            <v>0</v>
          </cell>
        </row>
        <row r="7146">
          <cell r="A7146">
            <v>0</v>
          </cell>
        </row>
        <row r="7147">
          <cell r="A7147">
            <v>0</v>
          </cell>
        </row>
        <row r="7148">
          <cell r="A7148">
            <v>0</v>
          </cell>
        </row>
        <row r="7149">
          <cell r="A7149">
            <v>0</v>
          </cell>
        </row>
        <row r="7150">
          <cell r="A7150">
            <v>0</v>
          </cell>
        </row>
        <row r="7151">
          <cell r="A7151">
            <v>0</v>
          </cell>
        </row>
        <row r="7152">
          <cell r="A7152">
            <v>0</v>
          </cell>
        </row>
        <row r="7153">
          <cell r="A7153">
            <v>0</v>
          </cell>
        </row>
        <row r="7154">
          <cell r="A7154">
            <v>0</v>
          </cell>
        </row>
        <row r="7155">
          <cell r="A7155">
            <v>0</v>
          </cell>
        </row>
        <row r="7156">
          <cell r="A7156">
            <v>0</v>
          </cell>
        </row>
        <row r="7157">
          <cell r="A7157">
            <v>0</v>
          </cell>
        </row>
        <row r="7158">
          <cell r="A7158">
            <v>0</v>
          </cell>
        </row>
        <row r="7159">
          <cell r="A7159">
            <v>0</v>
          </cell>
        </row>
        <row r="7160">
          <cell r="A7160">
            <v>0</v>
          </cell>
        </row>
        <row r="7161">
          <cell r="A7161">
            <v>0</v>
          </cell>
        </row>
        <row r="7162">
          <cell r="A7162">
            <v>0</v>
          </cell>
        </row>
        <row r="7163">
          <cell r="A7163">
            <v>0</v>
          </cell>
        </row>
        <row r="7164">
          <cell r="A7164">
            <v>0</v>
          </cell>
        </row>
        <row r="7165">
          <cell r="A7165">
            <v>0</v>
          </cell>
        </row>
        <row r="7166">
          <cell r="A7166">
            <v>0</v>
          </cell>
        </row>
        <row r="7167">
          <cell r="A7167">
            <v>0</v>
          </cell>
        </row>
        <row r="7168">
          <cell r="A7168">
            <v>0</v>
          </cell>
        </row>
        <row r="7169">
          <cell r="A7169">
            <v>0</v>
          </cell>
        </row>
        <row r="7170">
          <cell r="A7170">
            <v>0</v>
          </cell>
        </row>
        <row r="7171">
          <cell r="A7171">
            <v>0</v>
          </cell>
        </row>
        <row r="7172">
          <cell r="A7172">
            <v>0</v>
          </cell>
        </row>
        <row r="7173">
          <cell r="A7173">
            <v>0</v>
          </cell>
        </row>
        <row r="7174">
          <cell r="A7174">
            <v>0</v>
          </cell>
        </row>
        <row r="7175">
          <cell r="A7175">
            <v>0</v>
          </cell>
        </row>
        <row r="7176">
          <cell r="A7176">
            <v>0</v>
          </cell>
        </row>
        <row r="7177">
          <cell r="A7177">
            <v>0</v>
          </cell>
        </row>
        <row r="7178">
          <cell r="A7178">
            <v>0</v>
          </cell>
        </row>
        <row r="7179">
          <cell r="A7179">
            <v>0</v>
          </cell>
        </row>
        <row r="7180">
          <cell r="A7180">
            <v>0</v>
          </cell>
        </row>
        <row r="7181">
          <cell r="A7181">
            <v>0</v>
          </cell>
        </row>
        <row r="7182">
          <cell r="A7182">
            <v>0</v>
          </cell>
        </row>
        <row r="7183">
          <cell r="A7183">
            <v>0</v>
          </cell>
        </row>
        <row r="7184">
          <cell r="A7184">
            <v>0</v>
          </cell>
        </row>
        <row r="7185">
          <cell r="A7185">
            <v>0</v>
          </cell>
        </row>
        <row r="7186">
          <cell r="A7186">
            <v>0</v>
          </cell>
        </row>
        <row r="7187">
          <cell r="A7187">
            <v>0</v>
          </cell>
        </row>
        <row r="7188">
          <cell r="A7188">
            <v>0</v>
          </cell>
        </row>
        <row r="7189">
          <cell r="A7189">
            <v>0</v>
          </cell>
        </row>
        <row r="7190">
          <cell r="A7190">
            <v>0</v>
          </cell>
        </row>
        <row r="7191">
          <cell r="A7191">
            <v>0</v>
          </cell>
        </row>
        <row r="7192">
          <cell r="A7192">
            <v>0</v>
          </cell>
        </row>
        <row r="7193">
          <cell r="A7193">
            <v>0</v>
          </cell>
        </row>
        <row r="7194">
          <cell r="A7194">
            <v>0</v>
          </cell>
        </row>
        <row r="7195">
          <cell r="A7195">
            <v>0</v>
          </cell>
        </row>
        <row r="7196">
          <cell r="A7196">
            <v>0</v>
          </cell>
        </row>
        <row r="7197">
          <cell r="A7197">
            <v>0</v>
          </cell>
        </row>
        <row r="7198">
          <cell r="A7198">
            <v>0</v>
          </cell>
        </row>
        <row r="7199">
          <cell r="A7199">
            <v>0</v>
          </cell>
        </row>
        <row r="7200">
          <cell r="A7200">
            <v>0</v>
          </cell>
        </row>
        <row r="7201">
          <cell r="A7201">
            <v>0</v>
          </cell>
        </row>
        <row r="7202">
          <cell r="A7202">
            <v>0</v>
          </cell>
        </row>
        <row r="7203">
          <cell r="A7203">
            <v>0</v>
          </cell>
        </row>
        <row r="7204">
          <cell r="A7204">
            <v>0</v>
          </cell>
        </row>
        <row r="7205">
          <cell r="A7205">
            <v>0</v>
          </cell>
        </row>
        <row r="7206">
          <cell r="A7206">
            <v>0</v>
          </cell>
        </row>
        <row r="7207">
          <cell r="A7207">
            <v>0</v>
          </cell>
        </row>
        <row r="7208">
          <cell r="A7208">
            <v>0</v>
          </cell>
        </row>
        <row r="7209">
          <cell r="A7209">
            <v>0</v>
          </cell>
        </row>
        <row r="7210">
          <cell r="A7210">
            <v>0</v>
          </cell>
        </row>
        <row r="7211">
          <cell r="A7211">
            <v>0</v>
          </cell>
        </row>
        <row r="7212">
          <cell r="A7212">
            <v>0</v>
          </cell>
        </row>
        <row r="7213">
          <cell r="A7213">
            <v>0</v>
          </cell>
        </row>
        <row r="7214">
          <cell r="A7214">
            <v>0</v>
          </cell>
        </row>
        <row r="7215">
          <cell r="A7215">
            <v>0</v>
          </cell>
        </row>
        <row r="7216">
          <cell r="A7216">
            <v>0</v>
          </cell>
        </row>
        <row r="7217">
          <cell r="A7217">
            <v>0</v>
          </cell>
        </row>
        <row r="7218">
          <cell r="A7218">
            <v>0</v>
          </cell>
        </row>
        <row r="7219">
          <cell r="A7219">
            <v>0</v>
          </cell>
        </row>
        <row r="7220">
          <cell r="A7220">
            <v>0</v>
          </cell>
        </row>
        <row r="7221">
          <cell r="A7221">
            <v>0</v>
          </cell>
        </row>
        <row r="7222">
          <cell r="A7222">
            <v>0</v>
          </cell>
        </row>
        <row r="7223">
          <cell r="A7223">
            <v>0</v>
          </cell>
        </row>
        <row r="7224">
          <cell r="A7224">
            <v>0</v>
          </cell>
        </row>
        <row r="7225">
          <cell r="A7225">
            <v>0</v>
          </cell>
        </row>
        <row r="7226">
          <cell r="A7226">
            <v>0</v>
          </cell>
        </row>
        <row r="7227">
          <cell r="A7227">
            <v>0</v>
          </cell>
        </row>
        <row r="7228">
          <cell r="A7228">
            <v>0</v>
          </cell>
        </row>
        <row r="7229">
          <cell r="A7229">
            <v>0</v>
          </cell>
        </row>
        <row r="7230">
          <cell r="A7230">
            <v>0</v>
          </cell>
        </row>
        <row r="7231">
          <cell r="A7231">
            <v>0</v>
          </cell>
        </row>
        <row r="7232">
          <cell r="A7232">
            <v>0</v>
          </cell>
        </row>
        <row r="7233">
          <cell r="A7233">
            <v>0</v>
          </cell>
        </row>
        <row r="7234">
          <cell r="A7234">
            <v>0</v>
          </cell>
        </row>
        <row r="7235">
          <cell r="A7235">
            <v>0</v>
          </cell>
        </row>
        <row r="7236">
          <cell r="A7236">
            <v>0</v>
          </cell>
        </row>
        <row r="7237">
          <cell r="A7237">
            <v>0</v>
          </cell>
        </row>
        <row r="7238">
          <cell r="A7238">
            <v>0</v>
          </cell>
        </row>
        <row r="7239">
          <cell r="A7239">
            <v>0</v>
          </cell>
        </row>
        <row r="7240">
          <cell r="A7240">
            <v>0</v>
          </cell>
        </row>
        <row r="7241">
          <cell r="A7241">
            <v>0</v>
          </cell>
        </row>
        <row r="7242">
          <cell r="A7242">
            <v>0</v>
          </cell>
        </row>
        <row r="7243">
          <cell r="A7243">
            <v>0</v>
          </cell>
        </row>
        <row r="7244">
          <cell r="A7244">
            <v>0</v>
          </cell>
        </row>
        <row r="7245">
          <cell r="A7245">
            <v>0</v>
          </cell>
        </row>
        <row r="7246">
          <cell r="A7246">
            <v>0</v>
          </cell>
        </row>
        <row r="7247">
          <cell r="A7247">
            <v>0</v>
          </cell>
        </row>
        <row r="7248">
          <cell r="A7248">
            <v>0</v>
          </cell>
        </row>
        <row r="7249">
          <cell r="A7249">
            <v>0</v>
          </cell>
        </row>
        <row r="7250">
          <cell r="A7250">
            <v>0</v>
          </cell>
        </row>
        <row r="7251">
          <cell r="A7251">
            <v>0</v>
          </cell>
        </row>
        <row r="7252">
          <cell r="A7252">
            <v>0</v>
          </cell>
        </row>
        <row r="7253">
          <cell r="A7253">
            <v>0</v>
          </cell>
        </row>
        <row r="7254">
          <cell r="A7254">
            <v>0</v>
          </cell>
        </row>
        <row r="7255">
          <cell r="A7255">
            <v>0</v>
          </cell>
        </row>
        <row r="7256">
          <cell r="A7256">
            <v>0</v>
          </cell>
        </row>
        <row r="7257">
          <cell r="A7257">
            <v>0</v>
          </cell>
        </row>
        <row r="7258">
          <cell r="A7258">
            <v>0</v>
          </cell>
        </row>
        <row r="7259">
          <cell r="A7259">
            <v>0</v>
          </cell>
        </row>
        <row r="7260">
          <cell r="A7260">
            <v>0</v>
          </cell>
        </row>
        <row r="7261">
          <cell r="A7261">
            <v>0</v>
          </cell>
        </row>
        <row r="7262">
          <cell r="A7262">
            <v>0</v>
          </cell>
        </row>
        <row r="7263">
          <cell r="A7263">
            <v>0</v>
          </cell>
        </row>
        <row r="7264">
          <cell r="A7264">
            <v>0</v>
          </cell>
        </row>
        <row r="7265">
          <cell r="A7265">
            <v>0</v>
          </cell>
        </row>
        <row r="7266">
          <cell r="A7266">
            <v>0</v>
          </cell>
        </row>
        <row r="7267">
          <cell r="A7267">
            <v>0</v>
          </cell>
        </row>
        <row r="7268">
          <cell r="A7268">
            <v>0</v>
          </cell>
        </row>
        <row r="7269">
          <cell r="A7269">
            <v>0</v>
          </cell>
        </row>
        <row r="7270">
          <cell r="A7270">
            <v>0</v>
          </cell>
        </row>
        <row r="7271">
          <cell r="A7271">
            <v>0</v>
          </cell>
        </row>
        <row r="7272">
          <cell r="A7272">
            <v>0</v>
          </cell>
        </row>
        <row r="7273">
          <cell r="A7273">
            <v>0</v>
          </cell>
        </row>
        <row r="7274">
          <cell r="A7274">
            <v>0</v>
          </cell>
        </row>
        <row r="7275">
          <cell r="A7275">
            <v>0</v>
          </cell>
        </row>
        <row r="7276">
          <cell r="A7276">
            <v>0</v>
          </cell>
        </row>
        <row r="7277">
          <cell r="A7277">
            <v>0</v>
          </cell>
        </row>
        <row r="7278">
          <cell r="A7278">
            <v>0</v>
          </cell>
        </row>
        <row r="7279">
          <cell r="A7279">
            <v>0</v>
          </cell>
        </row>
        <row r="7280">
          <cell r="A7280">
            <v>0</v>
          </cell>
        </row>
        <row r="7281">
          <cell r="A7281">
            <v>0</v>
          </cell>
        </row>
        <row r="7282">
          <cell r="A7282">
            <v>0</v>
          </cell>
        </row>
        <row r="7283">
          <cell r="A7283">
            <v>0</v>
          </cell>
        </row>
        <row r="7284">
          <cell r="A7284">
            <v>0</v>
          </cell>
        </row>
        <row r="7285">
          <cell r="A7285">
            <v>0</v>
          </cell>
        </row>
        <row r="7286">
          <cell r="A7286">
            <v>0</v>
          </cell>
        </row>
        <row r="7287">
          <cell r="A7287">
            <v>0</v>
          </cell>
        </row>
        <row r="7288">
          <cell r="A7288">
            <v>0</v>
          </cell>
        </row>
        <row r="7289">
          <cell r="A7289">
            <v>0</v>
          </cell>
        </row>
        <row r="7290">
          <cell r="A7290">
            <v>0</v>
          </cell>
        </row>
        <row r="7291">
          <cell r="A7291">
            <v>0</v>
          </cell>
        </row>
        <row r="7292">
          <cell r="A7292">
            <v>0</v>
          </cell>
        </row>
        <row r="7293">
          <cell r="A7293">
            <v>0</v>
          </cell>
        </row>
        <row r="7294">
          <cell r="A7294">
            <v>0</v>
          </cell>
        </row>
        <row r="7295">
          <cell r="A7295">
            <v>0</v>
          </cell>
        </row>
        <row r="7296">
          <cell r="A7296">
            <v>0</v>
          </cell>
        </row>
        <row r="7297">
          <cell r="A7297">
            <v>0</v>
          </cell>
        </row>
        <row r="7298">
          <cell r="A7298">
            <v>0</v>
          </cell>
        </row>
        <row r="7299">
          <cell r="A7299">
            <v>0</v>
          </cell>
        </row>
        <row r="7300">
          <cell r="A7300">
            <v>0</v>
          </cell>
        </row>
        <row r="7301">
          <cell r="A7301">
            <v>0</v>
          </cell>
        </row>
        <row r="7302">
          <cell r="A7302">
            <v>0</v>
          </cell>
        </row>
        <row r="7303">
          <cell r="A7303">
            <v>0</v>
          </cell>
        </row>
        <row r="7304">
          <cell r="A7304">
            <v>0</v>
          </cell>
        </row>
        <row r="7305">
          <cell r="A7305">
            <v>0</v>
          </cell>
        </row>
        <row r="7306">
          <cell r="A7306">
            <v>0</v>
          </cell>
        </row>
        <row r="7307">
          <cell r="A7307">
            <v>0</v>
          </cell>
        </row>
        <row r="7308">
          <cell r="A7308">
            <v>0</v>
          </cell>
        </row>
        <row r="7309">
          <cell r="A7309">
            <v>0</v>
          </cell>
        </row>
        <row r="7310">
          <cell r="A7310">
            <v>0</v>
          </cell>
        </row>
        <row r="7311">
          <cell r="A7311">
            <v>0</v>
          </cell>
        </row>
        <row r="7312">
          <cell r="A7312">
            <v>0</v>
          </cell>
        </row>
        <row r="7313">
          <cell r="A7313">
            <v>0</v>
          </cell>
        </row>
        <row r="7314">
          <cell r="A7314">
            <v>0</v>
          </cell>
        </row>
        <row r="7315">
          <cell r="A7315">
            <v>0</v>
          </cell>
        </row>
        <row r="7316">
          <cell r="A7316">
            <v>0</v>
          </cell>
        </row>
        <row r="7317">
          <cell r="A7317">
            <v>0</v>
          </cell>
        </row>
        <row r="7318">
          <cell r="A7318">
            <v>0</v>
          </cell>
        </row>
        <row r="7319">
          <cell r="A7319">
            <v>0</v>
          </cell>
        </row>
        <row r="7320">
          <cell r="A7320">
            <v>0</v>
          </cell>
        </row>
        <row r="7321">
          <cell r="A7321">
            <v>0</v>
          </cell>
        </row>
        <row r="7322">
          <cell r="A7322">
            <v>0</v>
          </cell>
        </row>
        <row r="7323">
          <cell r="A7323">
            <v>0</v>
          </cell>
        </row>
        <row r="7324">
          <cell r="A7324">
            <v>0</v>
          </cell>
        </row>
        <row r="7325">
          <cell r="A7325">
            <v>0</v>
          </cell>
        </row>
        <row r="7326">
          <cell r="A7326">
            <v>0</v>
          </cell>
        </row>
        <row r="7327">
          <cell r="A7327">
            <v>0</v>
          </cell>
        </row>
        <row r="7328">
          <cell r="A7328">
            <v>0</v>
          </cell>
        </row>
        <row r="7329">
          <cell r="A7329">
            <v>0</v>
          </cell>
        </row>
        <row r="7330">
          <cell r="A7330">
            <v>0</v>
          </cell>
        </row>
        <row r="7331">
          <cell r="A7331">
            <v>0</v>
          </cell>
        </row>
        <row r="7332">
          <cell r="A7332">
            <v>0</v>
          </cell>
        </row>
        <row r="7333">
          <cell r="A7333">
            <v>0</v>
          </cell>
        </row>
        <row r="7334">
          <cell r="A7334">
            <v>0</v>
          </cell>
        </row>
        <row r="7335">
          <cell r="A7335">
            <v>0</v>
          </cell>
        </row>
        <row r="7336">
          <cell r="A7336">
            <v>0</v>
          </cell>
        </row>
        <row r="7337">
          <cell r="A7337">
            <v>0</v>
          </cell>
        </row>
        <row r="7338">
          <cell r="A7338">
            <v>0</v>
          </cell>
        </row>
        <row r="7339">
          <cell r="A7339">
            <v>0</v>
          </cell>
        </row>
        <row r="7340">
          <cell r="A7340">
            <v>0</v>
          </cell>
        </row>
        <row r="7341">
          <cell r="A7341">
            <v>0</v>
          </cell>
        </row>
        <row r="7342">
          <cell r="A7342">
            <v>0</v>
          </cell>
        </row>
        <row r="7343">
          <cell r="A7343">
            <v>0</v>
          </cell>
        </row>
        <row r="7344">
          <cell r="A7344">
            <v>0</v>
          </cell>
        </row>
        <row r="7345">
          <cell r="A7345">
            <v>0</v>
          </cell>
        </row>
        <row r="7346">
          <cell r="A7346">
            <v>0</v>
          </cell>
        </row>
        <row r="7347">
          <cell r="A7347">
            <v>0</v>
          </cell>
        </row>
        <row r="7348">
          <cell r="A7348">
            <v>0</v>
          </cell>
        </row>
        <row r="7349">
          <cell r="A7349">
            <v>0</v>
          </cell>
        </row>
        <row r="7350">
          <cell r="A7350">
            <v>0</v>
          </cell>
        </row>
        <row r="7351">
          <cell r="A7351">
            <v>0</v>
          </cell>
        </row>
        <row r="7352">
          <cell r="A7352">
            <v>0</v>
          </cell>
        </row>
        <row r="7353">
          <cell r="A7353">
            <v>0</v>
          </cell>
        </row>
        <row r="7354">
          <cell r="A7354">
            <v>0</v>
          </cell>
        </row>
        <row r="7355">
          <cell r="A7355">
            <v>0</v>
          </cell>
        </row>
        <row r="7356">
          <cell r="A7356">
            <v>0</v>
          </cell>
        </row>
        <row r="7357">
          <cell r="A7357">
            <v>0</v>
          </cell>
        </row>
        <row r="7358">
          <cell r="A7358">
            <v>0</v>
          </cell>
        </row>
        <row r="7359">
          <cell r="A7359">
            <v>0</v>
          </cell>
        </row>
        <row r="7360">
          <cell r="A7360">
            <v>0</v>
          </cell>
        </row>
        <row r="7361">
          <cell r="A7361">
            <v>0</v>
          </cell>
        </row>
        <row r="7362">
          <cell r="A7362">
            <v>0</v>
          </cell>
        </row>
        <row r="7363">
          <cell r="A7363">
            <v>0</v>
          </cell>
        </row>
        <row r="7364">
          <cell r="A7364">
            <v>0</v>
          </cell>
        </row>
        <row r="7365">
          <cell r="A7365">
            <v>0</v>
          </cell>
        </row>
        <row r="7366">
          <cell r="A7366">
            <v>0</v>
          </cell>
        </row>
        <row r="7367">
          <cell r="A7367">
            <v>0</v>
          </cell>
        </row>
        <row r="7368">
          <cell r="A7368">
            <v>0</v>
          </cell>
        </row>
        <row r="7369">
          <cell r="A7369">
            <v>0</v>
          </cell>
        </row>
        <row r="7370">
          <cell r="A7370">
            <v>0</v>
          </cell>
        </row>
        <row r="7371">
          <cell r="A7371">
            <v>0</v>
          </cell>
        </row>
        <row r="7372">
          <cell r="A7372">
            <v>0</v>
          </cell>
        </row>
        <row r="7373">
          <cell r="A7373">
            <v>0</v>
          </cell>
        </row>
        <row r="7374">
          <cell r="A7374">
            <v>0</v>
          </cell>
        </row>
        <row r="7375">
          <cell r="A7375">
            <v>0</v>
          </cell>
        </row>
        <row r="7376">
          <cell r="A7376">
            <v>0</v>
          </cell>
        </row>
        <row r="7377">
          <cell r="A7377">
            <v>0</v>
          </cell>
        </row>
        <row r="7378">
          <cell r="A7378">
            <v>0</v>
          </cell>
        </row>
        <row r="7379">
          <cell r="A7379">
            <v>0</v>
          </cell>
        </row>
        <row r="7380">
          <cell r="A7380">
            <v>0</v>
          </cell>
        </row>
        <row r="7381">
          <cell r="A7381">
            <v>0</v>
          </cell>
        </row>
        <row r="7382">
          <cell r="A7382">
            <v>0</v>
          </cell>
        </row>
        <row r="7383">
          <cell r="A7383">
            <v>0</v>
          </cell>
        </row>
        <row r="7384">
          <cell r="A7384">
            <v>0</v>
          </cell>
        </row>
        <row r="7385">
          <cell r="A7385">
            <v>0</v>
          </cell>
        </row>
        <row r="7386">
          <cell r="A7386">
            <v>0</v>
          </cell>
        </row>
        <row r="7387">
          <cell r="A7387">
            <v>0</v>
          </cell>
        </row>
        <row r="7388">
          <cell r="A7388">
            <v>0</v>
          </cell>
        </row>
        <row r="7389">
          <cell r="A7389">
            <v>0</v>
          </cell>
        </row>
        <row r="7390">
          <cell r="A7390">
            <v>0</v>
          </cell>
        </row>
        <row r="7391">
          <cell r="A7391">
            <v>0</v>
          </cell>
        </row>
        <row r="7392">
          <cell r="A7392">
            <v>0</v>
          </cell>
        </row>
        <row r="7393">
          <cell r="A7393">
            <v>0</v>
          </cell>
        </row>
        <row r="7394">
          <cell r="A7394">
            <v>0</v>
          </cell>
        </row>
        <row r="7395">
          <cell r="A7395">
            <v>0</v>
          </cell>
        </row>
        <row r="7396">
          <cell r="A7396">
            <v>0</v>
          </cell>
        </row>
        <row r="7397">
          <cell r="A7397">
            <v>0</v>
          </cell>
        </row>
        <row r="7398">
          <cell r="A7398">
            <v>0</v>
          </cell>
        </row>
        <row r="7399">
          <cell r="A7399">
            <v>0</v>
          </cell>
        </row>
        <row r="7400">
          <cell r="A7400">
            <v>0</v>
          </cell>
        </row>
        <row r="7401">
          <cell r="A7401">
            <v>0</v>
          </cell>
        </row>
        <row r="7402">
          <cell r="A7402">
            <v>0</v>
          </cell>
        </row>
        <row r="7403">
          <cell r="A7403">
            <v>0</v>
          </cell>
        </row>
        <row r="7404">
          <cell r="A7404">
            <v>0</v>
          </cell>
        </row>
        <row r="7405">
          <cell r="A7405">
            <v>0</v>
          </cell>
        </row>
        <row r="7406">
          <cell r="A7406">
            <v>0</v>
          </cell>
        </row>
        <row r="7407">
          <cell r="A7407">
            <v>0</v>
          </cell>
        </row>
        <row r="7408">
          <cell r="A7408">
            <v>0</v>
          </cell>
        </row>
        <row r="7409">
          <cell r="A7409">
            <v>0</v>
          </cell>
        </row>
        <row r="7410">
          <cell r="A7410">
            <v>0</v>
          </cell>
        </row>
        <row r="7411">
          <cell r="A7411">
            <v>0</v>
          </cell>
        </row>
        <row r="7412">
          <cell r="A7412">
            <v>0</v>
          </cell>
        </row>
        <row r="7413">
          <cell r="A7413">
            <v>0</v>
          </cell>
        </row>
        <row r="7414">
          <cell r="A7414">
            <v>0</v>
          </cell>
        </row>
        <row r="7415">
          <cell r="A7415">
            <v>0</v>
          </cell>
        </row>
        <row r="7416">
          <cell r="A7416">
            <v>0</v>
          </cell>
        </row>
        <row r="7417">
          <cell r="A7417">
            <v>0</v>
          </cell>
        </row>
        <row r="7418">
          <cell r="A7418">
            <v>0</v>
          </cell>
        </row>
        <row r="7419">
          <cell r="A7419">
            <v>0</v>
          </cell>
        </row>
        <row r="7420">
          <cell r="A7420">
            <v>0</v>
          </cell>
        </row>
        <row r="7421">
          <cell r="A7421">
            <v>0</v>
          </cell>
        </row>
        <row r="7422">
          <cell r="A7422">
            <v>0</v>
          </cell>
        </row>
        <row r="7423">
          <cell r="A7423">
            <v>0</v>
          </cell>
        </row>
        <row r="7424">
          <cell r="A7424">
            <v>0</v>
          </cell>
        </row>
        <row r="7425">
          <cell r="A7425">
            <v>0</v>
          </cell>
        </row>
        <row r="7426">
          <cell r="A7426">
            <v>0</v>
          </cell>
        </row>
        <row r="7427">
          <cell r="A7427">
            <v>0</v>
          </cell>
        </row>
        <row r="7428">
          <cell r="A7428">
            <v>0</v>
          </cell>
        </row>
        <row r="7429">
          <cell r="A7429">
            <v>0</v>
          </cell>
        </row>
        <row r="7430">
          <cell r="A7430">
            <v>0</v>
          </cell>
        </row>
        <row r="7431">
          <cell r="A7431">
            <v>0</v>
          </cell>
        </row>
        <row r="7432">
          <cell r="A7432">
            <v>0</v>
          </cell>
        </row>
        <row r="7433">
          <cell r="A7433">
            <v>0</v>
          </cell>
        </row>
        <row r="7434">
          <cell r="A7434">
            <v>0</v>
          </cell>
        </row>
        <row r="7435">
          <cell r="A7435">
            <v>0</v>
          </cell>
        </row>
        <row r="7436">
          <cell r="A7436">
            <v>0</v>
          </cell>
        </row>
        <row r="7437">
          <cell r="A7437">
            <v>0</v>
          </cell>
        </row>
        <row r="7438">
          <cell r="A7438">
            <v>0</v>
          </cell>
        </row>
        <row r="7439">
          <cell r="A7439">
            <v>0</v>
          </cell>
        </row>
        <row r="7440">
          <cell r="A7440">
            <v>0</v>
          </cell>
        </row>
        <row r="7441">
          <cell r="A7441">
            <v>0</v>
          </cell>
        </row>
        <row r="7442">
          <cell r="A7442">
            <v>0</v>
          </cell>
        </row>
        <row r="7443">
          <cell r="A7443">
            <v>0</v>
          </cell>
        </row>
        <row r="7444">
          <cell r="A7444">
            <v>0</v>
          </cell>
        </row>
        <row r="7445">
          <cell r="A7445">
            <v>0</v>
          </cell>
        </row>
        <row r="7446">
          <cell r="A7446">
            <v>0</v>
          </cell>
        </row>
        <row r="7447">
          <cell r="A7447">
            <v>0</v>
          </cell>
        </row>
        <row r="7448">
          <cell r="A7448">
            <v>0</v>
          </cell>
        </row>
        <row r="7449">
          <cell r="A7449">
            <v>0</v>
          </cell>
        </row>
        <row r="7450">
          <cell r="A7450">
            <v>0</v>
          </cell>
        </row>
        <row r="7451">
          <cell r="A7451">
            <v>0</v>
          </cell>
        </row>
        <row r="7452">
          <cell r="A7452">
            <v>0</v>
          </cell>
        </row>
        <row r="7453">
          <cell r="A7453">
            <v>0</v>
          </cell>
        </row>
        <row r="7454">
          <cell r="A7454">
            <v>0</v>
          </cell>
        </row>
        <row r="7455">
          <cell r="A7455">
            <v>0</v>
          </cell>
        </row>
        <row r="7456">
          <cell r="A7456">
            <v>0</v>
          </cell>
        </row>
        <row r="7457">
          <cell r="A7457">
            <v>0</v>
          </cell>
        </row>
        <row r="7458">
          <cell r="A7458">
            <v>0</v>
          </cell>
        </row>
        <row r="7459">
          <cell r="A7459">
            <v>0</v>
          </cell>
        </row>
        <row r="7460">
          <cell r="A7460">
            <v>0</v>
          </cell>
        </row>
        <row r="7461">
          <cell r="A7461">
            <v>0</v>
          </cell>
        </row>
        <row r="7462">
          <cell r="A7462">
            <v>0</v>
          </cell>
        </row>
        <row r="7463">
          <cell r="A7463">
            <v>0</v>
          </cell>
        </row>
        <row r="7464">
          <cell r="A7464">
            <v>0</v>
          </cell>
        </row>
        <row r="7465">
          <cell r="A7465">
            <v>0</v>
          </cell>
        </row>
        <row r="7466">
          <cell r="A7466">
            <v>0</v>
          </cell>
        </row>
        <row r="7467">
          <cell r="A7467">
            <v>0</v>
          </cell>
        </row>
        <row r="7468">
          <cell r="A7468">
            <v>0</v>
          </cell>
        </row>
        <row r="7469">
          <cell r="A7469">
            <v>0</v>
          </cell>
        </row>
        <row r="7470">
          <cell r="A7470">
            <v>0</v>
          </cell>
        </row>
        <row r="7471">
          <cell r="A7471">
            <v>0</v>
          </cell>
        </row>
        <row r="7472">
          <cell r="A7472">
            <v>0</v>
          </cell>
        </row>
        <row r="7473">
          <cell r="A7473">
            <v>0</v>
          </cell>
        </row>
        <row r="7474">
          <cell r="A7474">
            <v>0</v>
          </cell>
        </row>
        <row r="7475">
          <cell r="A7475">
            <v>0</v>
          </cell>
        </row>
        <row r="7476">
          <cell r="A7476">
            <v>0</v>
          </cell>
        </row>
        <row r="7477">
          <cell r="A7477">
            <v>0</v>
          </cell>
        </row>
        <row r="7478">
          <cell r="A7478">
            <v>0</v>
          </cell>
        </row>
        <row r="7479">
          <cell r="A7479">
            <v>0</v>
          </cell>
        </row>
        <row r="7480">
          <cell r="A7480">
            <v>0</v>
          </cell>
        </row>
        <row r="7481">
          <cell r="A7481">
            <v>0</v>
          </cell>
        </row>
        <row r="7482">
          <cell r="A7482">
            <v>0</v>
          </cell>
        </row>
        <row r="7483">
          <cell r="A7483">
            <v>0</v>
          </cell>
        </row>
        <row r="7484">
          <cell r="A7484">
            <v>0</v>
          </cell>
        </row>
        <row r="7485">
          <cell r="A7485">
            <v>0</v>
          </cell>
        </row>
        <row r="7486">
          <cell r="A7486">
            <v>0</v>
          </cell>
        </row>
        <row r="7487">
          <cell r="A7487">
            <v>0</v>
          </cell>
        </row>
        <row r="7488">
          <cell r="A7488">
            <v>0</v>
          </cell>
        </row>
        <row r="7489">
          <cell r="A7489">
            <v>0</v>
          </cell>
        </row>
        <row r="7490">
          <cell r="A7490">
            <v>0</v>
          </cell>
        </row>
        <row r="7491">
          <cell r="A7491">
            <v>0</v>
          </cell>
        </row>
        <row r="7492">
          <cell r="A7492">
            <v>0</v>
          </cell>
        </row>
        <row r="7493">
          <cell r="A7493">
            <v>0</v>
          </cell>
        </row>
        <row r="7494">
          <cell r="A7494">
            <v>0</v>
          </cell>
        </row>
        <row r="7495">
          <cell r="A7495">
            <v>0</v>
          </cell>
        </row>
        <row r="7496">
          <cell r="A7496">
            <v>0</v>
          </cell>
        </row>
        <row r="7497">
          <cell r="A7497">
            <v>0</v>
          </cell>
        </row>
        <row r="7498">
          <cell r="A7498">
            <v>0</v>
          </cell>
        </row>
        <row r="7499">
          <cell r="A7499">
            <v>0</v>
          </cell>
        </row>
        <row r="7500">
          <cell r="A7500">
            <v>0</v>
          </cell>
        </row>
        <row r="7501">
          <cell r="A7501">
            <v>0</v>
          </cell>
        </row>
        <row r="7502">
          <cell r="A7502">
            <v>0</v>
          </cell>
        </row>
        <row r="7503">
          <cell r="A7503">
            <v>0</v>
          </cell>
        </row>
        <row r="7504">
          <cell r="A7504">
            <v>0</v>
          </cell>
        </row>
        <row r="7505">
          <cell r="A7505">
            <v>0</v>
          </cell>
        </row>
        <row r="7506">
          <cell r="A7506">
            <v>0</v>
          </cell>
        </row>
        <row r="7507">
          <cell r="A7507">
            <v>0</v>
          </cell>
        </row>
        <row r="7508">
          <cell r="A7508">
            <v>0</v>
          </cell>
        </row>
        <row r="7509">
          <cell r="A7509">
            <v>0</v>
          </cell>
        </row>
        <row r="7510">
          <cell r="A7510">
            <v>0</v>
          </cell>
        </row>
        <row r="7511">
          <cell r="A7511">
            <v>0</v>
          </cell>
        </row>
        <row r="7512">
          <cell r="A7512">
            <v>0</v>
          </cell>
        </row>
        <row r="7513">
          <cell r="A7513">
            <v>0</v>
          </cell>
        </row>
        <row r="7514">
          <cell r="A7514">
            <v>0</v>
          </cell>
        </row>
        <row r="7515">
          <cell r="A7515">
            <v>0</v>
          </cell>
        </row>
        <row r="7516">
          <cell r="A7516">
            <v>0</v>
          </cell>
        </row>
        <row r="7517">
          <cell r="A7517">
            <v>0</v>
          </cell>
        </row>
        <row r="7518">
          <cell r="A7518">
            <v>0</v>
          </cell>
        </row>
        <row r="7519">
          <cell r="A7519">
            <v>0</v>
          </cell>
        </row>
        <row r="7520">
          <cell r="A7520">
            <v>0</v>
          </cell>
        </row>
        <row r="7521">
          <cell r="A7521">
            <v>0</v>
          </cell>
        </row>
        <row r="7522">
          <cell r="A7522">
            <v>0</v>
          </cell>
        </row>
        <row r="7523">
          <cell r="A7523">
            <v>0</v>
          </cell>
        </row>
        <row r="7524">
          <cell r="A7524">
            <v>0</v>
          </cell>
        </row>
        <row r="7525">
          <cell r="A7525">
            <v>0</v>
          </cell>
        </row>
        <row r="7526">
          <cell r="A7526">
            <v>0</v>
          </cell>
        </row>
        <row r="7527">
          <cell r="A7527">
            <v>0</v>
          </cell>
        </row>
        <row r="7528">
          <cell r="A7528">
            <v>0</v>
          </cell>
        </row>
        <row r="7529">
          <cell r="A7529">
            <v>0</v>
          </cell>
        </row>
        <row r="7530">
          <cell r="A7530">
            <v>0</v>
          </cell>
        </row>
        <row r="7531">
          <cell r="A7531">
            <v>0</v>
          </cell>
        </row>
        <row r="7532">
          <cell r="A7532">
            <v>0</v>
          </cell>
        </row>
        <row r="7533">
          <cell r="A7533">
            <v>0</v>
          </cell>
        </row>
        <row r="7534">
          <cell r="A7534">
            <v>0</v>
          </cell>
        </row>
        <row r="7535">
          <cell r="A7535">
            <v>0</v>
          </cell>
        </row>
        <row r="7536">
          <cell r="A7536">
            <v>0</v>
          </cell>
        </row>
        <row r="7537">
          <cell r="A7537">
            <v>0</v>
          </cell>
        </row>
        <row r="7538">
          <cell r="A7538">
            <v>0</v>
          </cell>
        </row>
        <row r="7539">
          <cell r="A7539">
            <v>0</v>
          </cell>
        </row>
        <row r="7540">
          <cell r="A7540">
            <v>0</v>
          </cell>
        </row>
        <row r="7541">
          <cell r="A7541">
            <v>0</v>
          </cell>
        </row>
        <row r="7542">
          <cell r="A7542">
            <v>0</v>
          </cell>
        </row>
        <row r="7543">
          <cell r="A7543">
            <v>0</v>
          </cell>
        </row>
        <row r="7544">
          <cell r="A7544">
            <v>0</v>
          </cell>
        </row>
        <row r="7545">
          <cell r="A7545">
            <v>0</v>
          </cell>
        </row>
        <row r="7546">
          <cell r="A7546">
            <v>0</v>
          </cell>
        </row>
        <row r="7547">
          <cell r="A7547">
            <v>0</v>
          </cell>
        </row>
        <row r="7548">
          <cell r="A7548">
            <v>0</v>
          </cell>
        </row>
        <row r="7549">
          <cell r="A7549">
            <v>0</v>
          </cell>
        </row>
        <row r="7550">
          <cell r="A7550">
            <v>0</v>
          </cell>
        </row>
        <row r="7551">
          <cell r="A7551">
            <v>0</v>
          </cell>
        </row>
        <row r="7552">
          <cell r="A7552">
            <v>0</v>
          </cell>
        </row>
        <row r="7553">
          <cell r="A7553">
            <v>0</v>
          </cell>
        </row>
        <row r="7554">
          <cell r="A7554">
            <v>0</v>
          </cell>
        </row>
        <row r="7555">
          <cell r="A7555">
            <v>0</v>
          </cell>
        </row>
        <row r="7556">
          <cell r="A7556">
            <v>0</v>
          </cell>
        </row>
        <row r="7557">
          <cell r="A7557">
            <v>0</v>
          </cell>
        </row>
        <row r="7558">
          <cell r="A7558">
            <v>0</v>
          </cell>
        </row>
        <row r="7559">
          <cell r="A7559">
            <v>0</v>
          </cell>
        </row>
        <row r="7560">
          <cell r="A7560">
            <v>0</v>
          </cell>
        </row>
        <row r="7561">
          <cell r="A7561">
            <v>0</v>
          </cell>
        </row>
        <row r="7562">
          <cell r="A7562">
            <v>0</v>
          </cell>
        </row>
        <row r="7563">
          <cell r="A7563">
            <v>0</v>
          </cell>
        </row>
        <row r="7564">
          <cell r="A7564">
            <v>0</v>
          </cell>
        </row>
        <row r="7565">
          <cell r="A7565">
            <v>0</v>
          </cell>
        </row>
        <row r="7566">
          <cell r="A7566">
            <v>0</v>
          </cell>
        </row>
        <row r="7567">
          <cell r="A7567">
            <v>0</v>
          </cell>
        </row>
        <row r="7568">
          <cell r="A7568">
            <v>0</v>
          </cell>
        </row>
        <row r="7569">
          <cell r="A7569">
            <v>0</v>
          </cell>
        </row>
        <row r="7570">
          <cell r="A7570">
            <v>0</v>
          </cell>
        </row>
        <row r="7571">
          <cell r="A7571">
            <v>0</v>
          </cell>
        </row>
        <row r="7572">
          <cell r="A7572">
            <v>0</v>
          </cell>
        </row>
        <row r="7573">
          <cell r="A7573">
            <v>0</v>
          </cell>
        </row>
        <row r="7574">
          <cell r="A7574">
            <v>0</v>
          </cell>
        </row>
        <row r="7575">
          <cell r="A7575">
            <v>0</v>
          </cell>
        </row>
        <row r="7576">
          <cell r="A7576">
            <v>0</v>
          </cell>
        </row>
        <row r="7577">
          <cell r="A7577">
            <v>0</v>
          </cell>
        </row>
        <row r="7578">
          <cell r="A7578">
            <v>0</v>
          </cell>
        </row>
        <row r="7579">
          <cell r="A7579">
            <v>0</v>
          </cell>
        </row>
        <row r="7580">
          <cell r="A7580">
            <v>0</v>
          </cell>
        </row>
        <row r="7581">
          <cell r="A7581">
            <v>0</v>
          </cell>
        </row>
        <row r="7582">
          <cell r="A7582">
            <v>0</v>
          </cell>
        </row>
        <row r="7583">
          <cell r="A7583">
            <v>0</v>
          </cell>
        </row>
        <row r="7584">
          <cell r="A7584">
            <v>0</v>
          </cell>
        </row>
        <row r="7585">
          <cell r="A7585">
            <v>0</v>
          </cell>
        </row>
        <row r="7586">
          <cell r="A7586">
            <v>0</v>
          </cell>
        </row>
        <row r="7587">
          <cell r="A7587">
            <v>0</v>
          </cell>
        </row>
        <row r="7588">
          <cell r="A7588">
            <v>0</v>
          </cell>
        </row>
        <row r="7589">
          <cell r="A7589">
            <v>0</v>
          </cell>
        </row>
        <row r="7590">
          <cell r="A7590">
            <v>0</v>
          </cell>
        </row>
        <row r="7591">
          <cell r="A7591">
            <v>0</v>
          </cell>
        </row>
        <row r="7592">
          <cell r="A7592">
            <v>0</v>
          </cell>
        </row>
        <row r="7593">
          <cell r="A7593">
            <v>0</v>
          </cell>
        </row>
        <row r="7594">
          <cell r="A7594">
            <v>0</v>
          </cell>
        </row>
        <row r="7595">
          <cell r="A7595">
            <v>0</v>
          </cell>
        </row>
        <row r="7596">
          <cell r="A7596">
            <v>0</v>
          </cell>
        </row>
        <row r="7597">
          <cell r="A7597">
            <v>0</v>
          </cell>
        </row>
        <row r="7598">
          <cell r="A7598">
            <v>0</v>
          </cell>
        </row>
        <row r="7599">
          <cell r="A7599">
            <v>0</v>
          </cell>
        </row>
        <row r="7600">
          <cell r="A7600">
            <v>0</v>
          </cell>
        </row>
        <row r="7601">
          <cell r="A7601">
            <v>0</v>
          </cell>
        </row>
        <row r="7602">
          <cell r="A7602">
            <v>0</v>
          </cell>
        </row>
        <row r="7603">
          <cell r="A7603">
            <v>0</v>
          </cell>
        </row>
        <row r="7604">
          <cell r="A7604">
            <v>0</v>
          </cell>
        </row>
        <row r="7605">
          <cell r="A7605">
            <v>0</v>
          </cell>
        </row>
        <row r="7606">
          <cell r="A7606">
            <v>0</v>
          </cell>
        </row>
        <row r="7607">
          <cell r="A7607">
            <v>0</v>
          </cell>
        </row>
        <row r="7608">
          <cell r="A7608">
            <v>0</v>
          </cell>
        </row>
        <row r="7609">
          <cell r="A7609">
            <v>0</v>
          </cell>
        </row>
        <row r="7610">
          <cell r="A7610">
            <v>0</v>
          </cell>
        </row>
        <row r="7611">
          <cell r="A7611">
            <v>0</v>
          </cell>
        </row>
        <row r="7612">
          <cell r="A7612">
            <v>0</v>
          </cell>
        </row>
        <row r="7613">
          <cell r="A7613">
            <v>0</v>
          </cell>
        </row>
        <row r="7614">
          <cell r="A7614">
            <v>0</v>
          </cell>
        </row>
        <row r="7615">
          <cell r="A7615">
            <v>0</v>
          </cell>
        </row>
        <row r="7616">
          <cell r="A7616">
            <v>0</v>
          </cell>
        </row>
        <row r="7617">
          <cell r="A7617">
            <v>0</v>
          </cell>
        </row>
        <row r="7618">
          <cell r="A7618">
            <v>0</v>
          </cell>
        </row>
        <row r="7619">
          <cell r="A7619">
            <v>0</v>
          </cell>
        </row>
        <row r="7620">
          <cell r="A7620">
            <v>0</v>
          </cell>
        </row>
        <row r="7621">
          <cell r="A7621">
            <v>0</v>
          </cell>
        </row>
        <row r="7622">
          <cell r="A7622">
            <v>0</v>
          </cell>
        </row>
        <row r="7623">
          <cell r="A7623">
            <v>0</v>
          </cell>
        </row>
        <row r="7624">
          <cell r="A7624">
            <v>0</v>
          </cell>
        </row>
        <row r="7625">
          <cell r="A7625">
            <v>0</v>
          </cell>
        </row>
        <row r="7626">
          <cell r="A7626">
            <v>0</v>
          </cell>
        </row>
        <row r="7627">
          <cell r="A7627">
            <v>0</v>
          </cell>
        </row>
        <row r="7628">
          <cell r="A7628">
            <v>0</v>
          </cell>
        </row>
        <row r="7629">
          <cell r="A7629">
            <v>0</v>
          </cell>
        </row>
        <row r="7630">
          <cell r="A7630">
            <v>0</v>
          </cell>
        </row>
        <row r="7631">
          <cell r="A7631">
            <v>0</v>
          </cell>
        </row>
        <row r="7632">
          <cell r="A7632">
            <v>0</v>
          </cell>
        </row>
        <row r="7633">
          <cell r="A7633">
            <v>0</v>
          </cell>
        </row>
        <row r="7634">
          <cell r="A7634">
            <v>0</v>
          </cell>
        </row>
        <row r="7635">
          <cell r="A7635">
            <v>0</v>
          </cell>
        </row>
        <row r="7636">
          <cell r="A7636">
            <v>0</v>
          </cell>
        </row>
        <row r="7637">
          <cell r="A7637">
            <v>0</v>
          </cell>
        </row>
        <row r="7638">
          <cell r="A7638">
            <v>0</v>
          </cell>
        </row>
        <row r="7639">
          <cell r="A7639">
            <v>0</v>
          </cell>
        </row>
        <row r="7640">
          <cell r="A7640">
            <v>0</v>
          </cell>
        </row>
        <row r="7641">
          <cell r="A7641">
            <v>0</v>
          </cell>
        </row>
        <row r="7642">
          <cell r="A7642">
            <v>0</v>
          </cell>
        </row>
        <row r="7643">
          <cell r="A7643">
            <v>0</v>
          </cell>
        </row>
        <row r="7644">
          <cell r="A7644">
            <v>0</v>
          </cell>
        </row>
        <row r="7645">
          <cell r="A7645">
            <v>0</v>
          </cell>
        </row>
        <row r="7646">
          <cell r="A7646">
            <v>0</v>
          </cell>
        </row>
        <row r="7647">
          <cell r="A7647">
            <v>0</v>
          </cell>
        </row>
        <row r="7648">
          <cell r="A7648">
            <v>0</v>
          </cell>
        </row>
        <row r="7649">
          <cell r="A7649">
            <v>0</v>
          </cell>
        </row>
        <row r="7650">
          <cell r="A7650">
            <v>0</v>
          </cell>
        </row>
        <row r="7651">
          <cell r="A7651">
            <v>0</v>
          </cell>
        </row>
        <row r="7652">
          <cell r="A7652">
            <v>0</v>
          </cell>
        </row>
        <row r="7653">
          <cell r="A7653">
            <v>0</v>
          </cell>
        </row>
        <row r="7654">
          <cell r="A7654">
            <v>0</v>
          </cell>
        </row>
        <row r="7655">
          <cell r="A7655">
            <v>0</v>
          </cell>
        </row>
        <row r="7656">
          <cell r="A7656">
            <v>0</v>
          </cell>
        </row>
        <row r="7657">
          <cell r="A7657">
            <v>0</v>
          </cell>
        </row>
        <row r="7658">
          <cell r="A7658">
            <v>0</v>
          </cell>
        </row>
        <row r="7659">
          <cell r="A7659">
            <v>0</v>
          </cell>
        </row>
        <row r="7660">
          <cell r="A7660">
            <v>0</v>
          </cell>
        </row>
        <row r="7661">
          <cell r="A7661">
            <v>0</v>
          </cell>
        </row>
        <row r="7662">
          <cell r="A7662">
            <v>0</v>
          </cell>
        </row>
        <row r="7663">
          <cell r="A7663">
            <v>0</v>
          </cell>
        </row>
        <row r="7664">
          <cell r="A7664">
            <v>0</v>
          </cell>
        </row>
        <row r="7665">
          <cell r="A7665">
            <v>0</v>
          </cell>
        </row>
        <row r="7666">
          <cell r="A7666">
            <v>0</v>
          </cell>
        </row>
        <row r="7667">
          <cell r="A7667">
            <v>0</v>
          </cell>
        </row>
        <row r="7668">
          <cell r="A7668">
            <v>0</v>
          </cell>
        </row>
        <row r="7669">
          <cell r="A7669">
            <v>0</v>
          </cell>
        </row>
        <row r="7670">
          <cell r="A7670">
            <v>0</v>
          </cell>
        </row>
        <row r="7671">
          <cell r="A7671">
            <v>0</v>
          </cell>
        </row>
        <row r="7672">
          <cell r="A7672">
            <v>0</v>
          </cell>
        </row>
        <row r="7673">
          <cell r="A7673">
            <v>0</v>
          </cell>
        </row>
        <row r="7674">
          <cell r="A7674">
            <v>0</v>
          </cell>
        </row>
        <row r="7675">
          <cell r="A7675">
            <v>0</v>
          </cell>
        </row>
        <row r="7676">
          <cell r="A7676">
            <v>0</v>
          </cell>
        </row>
        <row r="7677">
          <cell r="A7677">
            <v>0</v>
          </cell>
        </row>
        <row r="7678">
          <cell r="A7678">
            <v>0</v>
          </cell>
        </row>
        <row r="7679">
          <cell r="A7679">
            <v>0</v>
          </cell>
        </row>
        <row r="7680">
          <cell r="A7680">
            <v>0</v>
          </cell>
        </row>
        <row r="7681">
          <cell r="A7681">
            <v>0</v>
          </cell>
        </row>
        <row r="7682">
          <cell r="A7682">
            <v>0</v>
          </cell>
        </row>
        <row r="7683">
          <cell r="A7683">
            <v>0</v>
          </cell>
        </row>
        <row r="7684">
          <cell r="A7684">
            <v>0</v>
          </cell>
        </row>
        <row r="7685">
          <cell r="A7685">
            <v>0</v>
          </cell>
        </row>
        <row r="7686">
          <cell r="A7686">
            <v>0</v>
          </cell>
        </row>
        <row r="7687">
          <cell r="A7687">
            <v>0</v>
          </cell>
        </row>
        <row r="7688">
          <cell r="A7688">
            <v>0</v>
          </cell>
        </row>
        <row r="7689">
          <cell r="A7689">
            <v>0</v>
          </cell>
        </row>
        <row r="7690">
          <cell r="A7690">
            <v>0</v>
          </cell>
        </row>
        <row r="7691">
          <cell r="A7691">
            <v>0</v>
          </cell>
        </row>
        <row r="7692">
          <cell r="A7692">
            <v>0</v>
          </cell>
        </row>
        <row r="7693">
          <cell r="A7693">
            <v>0</v>
          </cell>
        </row>
        <row r="7694">
          <cell r="A7694">
            <v>0</v>
          </cell>
        </row>
        <row r="7695">
          <cell r="A7695">
            <v>0</v>
          </cell>
        </row>
        <row r="7696">
          <cell r="A7696">
            <v>0</v>
          </cell>
        </row>
        <row r="7697">
          <cell r="A7697">
            <v>0</v>
          </cell>
        </row>
        <row r="7698">
          <cell r="A7698">
            <v>0</v>
          </cell>
        </row>
        <row r="7699">
          <cell r="A7699">
            <v>0</v>
          </cell>
        </row>
        <row r="7700">
          <cell r="A7700">
            <v>0</v>
          </cell>
        </row>
        <row r="7701">
          <cell r="A7701">
            <v>0</v>
          </cell>
        </row>
        <row r="7702">
          <cell r="A7702">
            <v>0</v>
          </cell>
        </row>
        <row r="7703">
          <cell r="A7703">
            <v>0</v>
          </cell>
        </row>
        <row r="7704">
          <cell r="A7704">
            <v>0</v>
          </cell>
        </row>
        <row r="7705">
          <cell r="A7705">
            <v>0</v>
          </cell>
        </row>
        <row r="7706">
          <cell r="A7706">
            <v>0</v>
          </cell>
        </row>
        <row r="7707">
          <cell r="A7707">
            <v>0</v>
          </cell>
        </row>
        <row r="7708">
          <cell r="A7708">
            <v>0</v>
          </cell>
        </row>
        <row r="7709">
          <cell r="A7709">
            <v>0</v>
          </cell>
        </row>
        <row r="7710">
          <cell r="A7710">
            <v>0</v>
          </cell>
        </row>
        <row r="7711">
          <cell r="A7711">
            <v>0</v>
          </cell>
        </row>
        <row r="7712">
          <cell r="A7712">
            <v>0</v>
          </cell>
        </row>
        <row r="7713">
          <cell r="A7713">
            <v>0</v>
          </cell>
        </row>
        <row r="7714">
          <cell r="A7714">
            <v>0</v>
          </cell>
        </row>
        <row r="7715">
          <cell r="A7715">
            <v>0</v>
          </cell>
        </row>
        <row r="7716">
          <cell r="A7716">
            <v>0</v>
          </cell>
        </row>
        <row r="7717">
          <cell r="A7717">
            <v>0</v>
          </cell>
        </row>
        <row r="7718">
          <cell r="A7718">
            <v>0</v>
          </cell>
        </row>
        <row r="7719">
          <cell r="A7719">
            <v>0</v>
          </cell>
        </row>
        <row r="7720">
          <cell r="A7720">
            <v>0</v>
          </cell>
        </row>
        <row r="7721">
          <cell r="A7721">
            <v>0</v>
          </cell>
        </row>
        <row r="7722">
          <cell r="A7722">
            <v>0</v>
          </cell>
        </row>
        <row r="7723">
          <cell r="A7723">
            <v>0</v>
          </cell>
        </row>
        <row r="7724">
          <cell r="A7724">
            <v>0</v>
          </cell>
        </row>
        <row r="7725">
          <cell r="A7725">
            <v>0</v>
          </cell>
        </row>
        <row r="7726">
          <cell r="A7726">
            <v>0</v>
          </cell>
        </row>
        <row r="7727">
          <cell r="A7727">
            <v>0</v>
          </cell>
        </row>
        <row r="7728">
          <cell r="A7728">
            <v>0</v>
          </cell>
        </row>
        <row r="7729">
          <cell r="A7729">
            <v>0</v>
          </cell>
        </row>
        <row r="7730">
          <cell r="A7730">
            <v>0</v>
          </cell>
        </row>
        <row r="7731">
          <cell r="A7731">
            <v>0</v>
          </cell>
        </row>
        <row r="7732">
          <cell r="A7732">
            <v>0</v>
          </cell>
        </row>
        <row r="7733">
          <cell r="A7733">
            <v>0</v>
          </cell>
        </row>
        <row r="7734">
          <cell r="A7734">
            <v>0</v>
          </cell>
        </row>
        <row r="7735">
          <cell r="A7735">
            <v>0</v>
          </cell>
        </row>
        <row r="7736">
          <cell r="A7736">
            <v>0</v>
          </cell>
        </row>
        <row r="7737">
          <cell r="A7737">
            <v>0</v>
          </cell>
        </row>
        <row r="7738">
          <cell r="A7738">
            <v>0</v>
          </cell>
        </row>
        <row r="7739">
          <cell r="A7739">
            <v>0</v>
          </cell>
        </row>
        <row r="7740">
          <cell r="A7740">
            <v>0</v>
          </cell>
        </row>
        <row r="7741">
          <cell r="A7741">
            <v>0</v>
          </cell>
        </row>
        <row r="7742">
          <cell r="A7742">
            <v>0</v>
          </cell>
        </row>
        <row r="7743">
          <cell r="A7743">
            <v>0</v>
          </cell>
        </row>
        <row r="7744">
          <cell r="A7744">
            <v>0</v>
          </cell>
        </row>
        <row r="7745">
          <cell r="A7745">
            <v>0</v>
          </cell>
        </row>
        <row r="7746">
          <cell r="A7746">
            <v>0</v>
          </cell>
        </row>
        <row r="7747">
          <cell r="A7747">
            <v>0</v>
          </cell>
        </row>
        <row r="7748">
          <cell r="A7748">
            <v>0</v>
          </cell>
        </row>
        <row r="7749">
          <cell r="A7749">
            <v>0</v>
          </cell>
        </row>
        <row r="7750">
          <cell r="A7750">
            <v>0</v>
          </cell>
        </row>
        <row r="7751">
          <cell r="A7751">
            <v>0</v>
          </cell>
        </row>
        <row r="7752">
          <cell r="A7752">
            <v>0</v>
          </cell>
        </row>
        <row r="7753">
          <cell r="A7753">
            <v>0</v>
          </cell>
        </row>
        <row r="7754">
          <cell r="A7754">
            <v>0</v>
          </cell>
        </row>
        <row r="7755">
          <cell r="A7755">
            <v>0</v>
          </cell>
        </row>
        <row r="7756">
          <cell r="A7756">
            <v>0</v>
          </cell>
        </row>
        <row r="7757">
          <cell r="A7757">
            <v>0</v>
          </cell>
        </row>
        <row r="7758">
          <cell r="A7758">
            <v>0</v>
          </cell>
        </row>
        <row r="7759">
          <cell r="A7759">
            <v>0</v>
          </cell>
        </row>
        <row r="7760">
          <cell r="A7760">
            <v>0</v>
          </cell>
        </row>
        <row r="7761">
          <cell r="A7761">
            <v>0</v>
          </cell>
        </row>
        <row r="7762">
          <cell r="A7762">
            <v>0</v>
          </cell>
        </row>
        <row r="7763">
          <cell r="A7763">
            <v>0</v>
          </cell>
        </row>
        <row r="7764">
          <cell r="A7764">
            <v>0</v>
          </cell>
        </row>
        <row r="7765">
          <cell r="A7765">
            <v>0</v>
          </cell>
        </row>
        <row r="7766">
          <cell r="A7766">
            <v>0</v>
          </cell>
        </row>
        <row r="7767">
          <cell r="A7767">
            <v>0</v>
          </cell>
        </row>
        <row r="7768">
          <cell r="A7768">
            <v>0</v>
          </cell>
        </row>
        <row r="7769">
          <cell r="A7769">
            <v>0</v>
          </cell>
        </row>
        <row r="7770">
          <cell r="A7770">
            <v>0</v>
          </cell>
        </row>
        <row r="7771">
          <cell r="A7771">
            <v>0</v>
          </cell>
        </row>
        <row r="7772">
          <cell r="A7772">
            <v>0</v>
          </cell>
        </row>
        <row r="7773">
          <cell r="A7773">
            <v>0</v>
          </cell>
        </row>
        <row r="7774">
          <cell r="A7774">
            <v>0</v>
          </cell>
        </row>
        <row r="7775">
          <cell r="A7775">
            <v>0</v>
          </cell>
        </row>
        <row r="7776">
          <cell r="A7776">
            <v>0</v>
          </cell>
        </row>
        <row r="7777">
          <cell r="A7777">
            <v>0</v>
          </cell>
        </row>
        <row r="7778">
          <cell r="A7778">
            <v>0</v>
          </cell>
        </row>
        <row r="7779">
          <cell r="A7779">
            <v>0</v>
          </cell>
        </row>
        <row r="7780">
          <cell r="A7780">
            <v>0</v>
          </cell>
        </row>
        <row r="7781">
          <cell r="A7781">
            <v>0</v>
          </cell>
        </row>
        <row r="7782">
          <cell r="A7782">
            <v>0</v>
          </cell>
        </row>
        <row r="7783">
          <cell r="A7783">
            <v>0</v>
          </cell>
        </row>
        <row r="7784">
          <cell r="A7784">
            <v>0</v>
          </cell>
        </row>
        <row r="7785">
          <cell r="A7785">
            <v>0</v>
          </cell>
        </row>
        <row r="7786">
          <cell r="A7786">
            <v>0</v>
          </cell>
        </row>
        <row r="7787">
          <cell r="A7787">
            <v>0</v>
          </cell>
        </row>
        <row r="7788">
          <cell r="A7788">
            <v>0</v>
          </cell>
        </row>
        <row r="7789">
          <cell r="A7789">
            <v>0</v>
          </cell>
        </row>
        <row r="7790">
          <cell r="A7790">
            <v>0</v>
          </cell>
        </row>
        <row r="7791">
          <cell r="A7791">
            <v>0</v>
          </cell>
        </row>
        <row r="7792">
          <cell r="A7792">
            <v>0</v>
          </cell>
        </row>
        <row r="7793">
          <cell r="A7793">
            <v>0</v>
          </cell>
        </row>
        <row r="7794">
          <cell r="A7794">
            <v>0</v>
          </cell>
        </row>
        <row r="7795">
          <cell r="A7795">
            <v>0</v>
          </cell>
        </row>
        <row r="7796">
          <cell r="A7796">
            <v>0</v>
          </cell>
        </row>
        <row r="7797">
          <cell r="A7797">
            <v>0</v>
          </cell>
        </row>
        <row r="7798">
          <cell r="A7798">
            <v>0</v>
          </cell>
        </row>
        <row r="7799">
          <cell r="A7799">
            <v>0</v>
          </cell>
        </row>
        <row r="7800">
          <cell r="A7800">
            <v>0</v>
          </cell>
        </row>
        <row r="7801">
          <cell r="A7801">
            <v>0</v>
          </cell>
        </row>
        <row r="7802">
          <cell r="A7802">
            <v>0</v>
          </cell>
        </row>
        <row r="7803">
          <cell r="A7803">
            <v>0</v>
          </cell>
        </row>
        <row r="7804">
          <cell r="A7804">
            <v>0</v>
          </cell>
        </row>
        <row r="7805">
          <cell r="A7805">
            <v>0</v>
          </cell>
        </row>
        <row r="7806">
          <cell r="A7806">
            <v>0</v>
          </cell>
        </row>
        <row r="7807">
          <cell r="A7807">
            <v>0</v>
          </cell>
        </row>
        <row r="7808">
          <cell r="A7808">
            <v>0</v>
          </cell>
        </row>
        <row r="7809">
          <cell r="A7809">
            <v>0</v>
          </cell>
        </row>
        <row r="7810">
          <cell r="A7810">
            <v>0</v>
          </cell>
        </row>
        <row r="7811">
          <cell r="A7811">
            <v>0</v>
          </cell>
        </row>
        <row r="7812">
          <cell r="A7812">
            <v>0</v>
          </cell>
        </row>
        <row r="7813">
          <cell r="A7813">
            <v>0</v>
          </cell>
        </row>
        <row r="7814">
          <cell r="A7814">
            <v>0</v>
          </cell>
        </row>
        <row r="7815">
          <cell r="A7815">
            <v>0</v>
          </cell>
        </row>
        <row r="7816">
          <cell r="A7816">
            <v>0</v>
          </cell>
        </row>
        <row r="7817">
          <cell r="A7817">
            <v>0</v>
          </cell>
        </row>
        <row r="7818">
          <cell r="A7818">
            <v>0</v>
          </cell>
        </row>
        <row r="7819">
          <cell r="A7819">
            <v>0</v>
          </cell>
        </row>
        <row r="7820">
          <cell r="A7820">
            <v>0</v>
          </cell>
        </row>
        <row r="7821">
          <cell r="A7821">
            <v>0</v>
          </cell>
        </row>
        <row r="7822">
          <cell r="A7822">
            <v>0</v>
          </cell>
        </row>
        <row r="7823">
          <cell r="A7823">
            <v>0</v>
          </cell>
        </row>
        <row r="7824">
          <cell r="A7824">
            <v>0</v>
          </cell>
        </row>
        <row r="7825">
          <cell r="A7825">
            <v>0</v>
          </cell>
        </row>
        <row r="7826">
          <cell r="A7826">
            <v>0</v>
          </cell>
        </row>
        <row r="7827">
          <cell r="A7827">
            <v>0</v>
          </cell>
        </row>
        <row r="7828">
          <cell r="A7828">
            <v>0</v>
          </cell>
        </row>
        <row r="7829">
          <cell r="A7829">
            <v>0</v>
          </cell>
        </row>
        <row r="7830">
          <cell r="A7830">
            <v>0</v>
          </cell>
        </row>
        <row r="7831">
          <cell r="A7831">
            <v>0</v>
          </cell>
        </row>
        <row r="7832">
          <cell r="A7832">
            <v>0</v>
          </cell>
        </row>
        <row r="7833">
          <cell r="A7833">
            <v>0</v>
          </cell>
        </row>
        <row r="7834">
          <cell r="A7834">
            <v>0</v>
          </cell>
        </row>
        <row r="7835">
          <cell r="A7835">
            <v>0</v>
          </cell>
        </row>
        <row r="7836">
          <cell r="A7836">
            <v>0</v>
          </cell>
        </row>
        <row r="7837">
          <cell r="A7837">
            <v>0</v>
          </cell>
        </row>
        <row r="7838">
          <cell r="A7838">
            <v>0</v>
          </cell>
        </row>
        <row r="7839">
          <cell r="A7839">
            <v>0</v>
          </cell>
        </row>
        <row r="7840">
          <cell r="A7840">
            <v>0</v>
          </cell>
        </row>
        <row r="7841">
          <cell r="A7841">
            <v>0</v>
          </cell>
        </row>
        <row r="7842">
          <cell r="A7842">
            <v>0</v>
          </cell>
        </row>
        <row r="7843">
          <cell r="A7843">
            <v>0</v>
          </cell>
        </row>
        <row r="7844">
          <cell r="A7844">
            <v>0</v>
          </cell>
        </row>
        <row r="7845">
          <cell r="A7845">
            <v>0</v>
          </cell>
        </row>
        <row r="7846">
          <cell r="A7846">
            <v>0</v>
          </cell>
        </row>
        <row r="7847">
          <cell r="A7847">
            <v>0</v>
          </cell>
        </row>
        <row r="7848">
          <cell r="A7848">
            <v>0</v>
          </cell>
        </row>
        <row r="7849">
          <cell r="A7849">
            <v>0</v>
          </cell>
        </row>
        <row r="7850">
          <cell r="A7850">
            <v>0</v>
          </cell>
        </row>
        <row r="7851">
          <cell r="A7851">
            <v>0</v>
          </cell>
        </row>
        <row r="7852">
          <cell r="A7852">
            <v>0</v>
          </cell>
        </row>
        <row r="7853">
          <cell r="A7853">
            <v>0</v>
          </cell>
        </row>
        <row r="7854">
          <cell r="A7854">
            <v>0</v>
          </cell>
        </row>
        <row r="7855">
          <cell r="A7855">
            <v>0</v>
          </cell>
        </row>
        <row r="7856">
          <cell r="A7856">
            <v>0</v>
          </cell>
        </row>
        <row r="7857">
          <cell r="A7857">
            <v>0</v>
          </cell>
        </row>
        <row r="7858">
          <cell r="A7858">
            <v>0</v>
          </cell>
        </row>
        <row r="7859">
          <cell r="A7859">
            <v>0</v>
          </cell>
        </row>
        <row r="7860">
          <cell r="A7860">
            <v>0</v>
          </cell>
        </row>
        <row r="7861">
          <cell r="A7861">
            <v>0</v>
          </cell>
        </row>
        <row r="7862">
          <cell r="A7862">
            <v>0</v>
          </cell>
        </row>
        <row r="7863">
          <cell r="A7863">
            <v>0</v>
          </cell>
        </row>
        <row r="7864">
          <cell r="A7864">
            <v>0</v>
          </cell>
        </row>
        <row r="7865">
          <cell r="A7865">
            <v>0</v>
          </cell>
        </row>
        <row r="7866">
          <cell r="A7866">
            <v>0</v>
          </cell>
        </row>
        <row r="7867">
          <cell r="A7867">
            <v>0</v>
          </cell>
        </row>
        <row r="7868">
          <cell r="A7868">
            <v>0</v>
          </cell>
        </row>
        <row r="7869">
          <cell r="A7869">
            <v>0</v>
          </cell>
        </row>
        <row r="7870">
          <cell r="A7870">
            <v>0</v>
          </cell>
        </row>
        <row r="7871">
          <cell r="A7871">
            <v>0</v>
          </cell>
        </row>
        <row r="7872">
          <cell r="A7872">
            <v>0</v>
          </cell>
        </row>
        <row r="7873">
          <cell r="A7873">
            <v>0</v>
          </cell>
        </row>
        <row r="7874">
          <cell r="A7874">
            <v>0</v>
          </cell>
        </row>
        <row r="7875">
          <cell r="A7875">
            <v>0</v>
          </cell>
        </row>
        <row r="7876">
          <cell r="A7876">
            <v>0</v>
          </cell>
        </row>
        <row r="7877">
          <cell r="A7877">
            <v>0</v>
          </cell>
        </row>
        <row r="7878">
          <cell r="A7878">
            <v>0</v>
          </cell>
        </row>
        <row r="7879">
          <cell r="A7879">
            <v>0</v>
          </cell>
        </row>
        <row r="7880">
          <cell r="A7880">
            <v>0</v>
          </cell>
        </row>
        <row r="7881">
          <cell r="A7881">
            <v>0</v>
          </cell>
        </row>
        <row r="7882">
          <cell r="A7882">
            <v>0</v>
          </cell>
        </row>
        <row r="7883">
          <cell r="A7883">
            <v>0</v>
          </cell>
        </row>
        <row r="7884">
          <cell r="A7884">
            <v>0</v>
          </cell>
        </row>
        <row r="7885">
          <cell r="A7885">
            <v>0</v>
          </cell>
        </row>
        <row r="7886">
          <cell r="A7886">
            <v>0</v>
          </cell>
        </row>
        <row r="7887">
          <cell r="A7887">
            <v>0</v>
          </cell>
        </row>
        <row r="7888">
          <cell r="A7888">
            <v>0</v>
          </cell>
        </row>
        <row r="7889">
          <cell r="A7889">
            <v>0</v>
          </cell>
        </row>
        <row r="7890">
          <cell r="A7890">
            <v>0</v>
          </cell>
        </row>
        <row r="7891">
          <cell r="A7891">
            <v>0</v>
          </cell>
        </row>
        <row r="7892">
          <cell r="A7892">
            <v>0</v>
          </cell>
        </row>
        <row r="7893">
          <cell r="A7893">
            <v>0</v>
          </cell>
        </row>
        <row r="7894">
          <cell r="A7894">
            <v>0</v>
          </cell>
        </row>
        <row r="7895">
          <cell r="A7895">
            <v>0</v>
          </cell>
        </row>
        <row r="7896">
          <cell r="A7896">
            <v>0</v>
          </cell>
        </row>
        <row r="7897">
          <cell r="A7897">
            <v>0</v>
          </cell>
        </row>
        <row r="7898">
          <cell r="A7898">
            <v>0</v>
          </cell>
        </row>
        <row r="7899">
          <cell r="A7899">
            <v>0</v>
          </cell>
        </row>
        <row r="7900">
          <cell r="A7900">
            <v>0</v>
          </cell>
        </row>
        <row r="7901">
          <cell r="A7901">
            <v>0</v>
          </cell>
        </row>
        <row r="7902">
          <cell r="A7902">
            <v>0</v>
          </cell>
        </row>
        <row r="7903">
          <cell r="A7903">
            <v>0</v>
          </cell>
        </row>
        <row r="7904">
          <cell r="A7904">
            <v>0</v>
          </cell>
        </row>
        <row r="7905">
          <cell r="A7905">
            <v>0</v>
          </cell>
        </row>
        <row r="7906">
          <cell r="A7906">
            <v>0</v>
          </cell>
        </row>
        <row r="7907">
          <cell r="A7907">
            <v>0</v>
          </cell>
        </row>
        <row r="7908">
          <cell r="A7908">
            <v>0</v>
          </cell>
        </row>
        <row r="7909">
          <cell r="A7909">
            <v>0</v>
          </cell>
        </row>
        <row r="7910">
          <cell r="A7910">
            <v>0</v>
          </cell>
        </row>
        <row r="7911">
          <cell r="A7911">
            <v>0</v>
          </cell>
        </row>
        <row r="7912">
          <cell r="A7912">
            <v>0</v>
          </cell>
        </row>
        <row r="7913">
          <cell r="A7913">
            <v>0</v>
          </cell>
        </row>
        <row r="7914">
          <cell r="A7914">
            <v>0</v>
          </cell>
        </row>
        <row r="7915">
          <cell r="A7915">
            <v>0</v>
          </cell>
        </row>
        <row r="7916">
          <cell r="A7916">
            <v>0</v>
          </cell>
        </row>
        <row r="7917">
          <cell r="A7917">
            <v>0</v>
          </cell>
        </row>
        <row r="7918">
          <cell r="A7918">
            <v>0</v>
          </cell>
        </row>
        <row r="7919">
          <cell r="A7919">
            <v>0</v>
          </cell>
        </row>
        <row r="7920">
          <cell r="A7920">
            <v>0</v>
          </cell>
        </row>
        <row r="7921">
          <cell r="A7921">
            <v>0</v>
          </cell>
        </row>
        <row r="7922">
          <cell r="A7922">
            <v>0</v>
          </cell>
        </row>
        <row r="7923">
          <cell r="A7923">
            <v>0</v>
          </cell>
        </row>
        <row r="7924">
          <cell r="A7924">
            <v>0</v>
          </cell>
        </row>
        <row r="7925">
          <cell r="A7925">
            <v>0</v>
          </cell>
        </row>
        <row r="7926">
          <cell r="A7926">
            <v>0</v>
          </cell>
        </row>
        <row r="7927">
          <cell r="A7927">
            <v>0</v>
          </cell>
        </row>
        <row r="7928">
          <cell r="A7928">
            <v>0</v>
          </cell>
        </row>
        <row r="7929">
          <cell r="A7929">
            <v>0</v>
          </cell>
        </row>
        <row r="7930">
          <cell r="A7930">
            <v>0</v>
          </cell>
        </row>
        <row r="7931">
          <cell r="A7931">
            <v>0</v>
          </cell>
        </row>
        <row r="7932">
          <cell r="A7932">
            <v>0</v>
          </cell>
        </row>
        <row r="7933">
          <cell r="A7933">
            <v>0</v>
          </cell>
        </row>
        <row r="7934">
          <cell r="A7934">
            <v>0</v>
          </cell>
        </row>
        <row r="7935">
          <cell r="A7935">
            <v>0</v>
          </cell>
        </row>
        <row r="7936">
          <cell r="A7936">
            <v>0</v>
          </cell>
        </row>
        <row r="7937">
          <cell r="A7937">
            <v>0</v>
          </cell>
        </row>
        <row r="7938">
          <cell r="A7938">
            <v>0</v>
          </cell>
        </row>
        <row r="7939">
          <cell r="A7939">
            <v>0</v>
          </cell>
        </row>
        <row r="7940">
          <cell r="A7940">
            <v>0</v>
          </cell>
        </row>
        <row r="7941">
          <cell r="A7941">
            <v>0</v>
          </cell>
        </row>
        <row r="7942">
          <cell r="A7942">
            <v>0</v>
          </cell>
        </row>
        <row r="7943">
          <cell r="A7943">
            <v>0</v>
          </cell>
        </row>
        <row r="7944">
          <cell r="A7944">
            <v>0</v>
          </cell>
        </row>
        <row r="7945">
          <cell r="A7945">
            <v>0</v>
          </cell>
        </row>
        <row r="7946">
          <cell r="A7946">
            <v>0</v>
          </cell>
        </row>
        <row r="7947">
          <cell r="A7947">
            <v>0</v>
          </cell>
        </row>
        <row r="7948">
          <cell r="A7948">
            <v>0</v>
          </cell>
        </row>
        <row r="7949">
          <cell r="A7949">
            <v>0</v>
          </cell>
        </row>
        <row r="7950">
          <cell r="A7950">
            <v>0</v>
          </cell>
        </row>
        <row r="7951">
          <cell r="A7951">
            <v>0</v>
          </cell>
        </row>
        <row r="7952">
          <cell r="A7952">
            <v>0</v>
          </cell>
        </row>
        <row r="7953">
          <cell r="A7953">
            <v>0</v>
          </cell>
        </row>
        <row r="7954">
          <cell r="A7954">
            <v>0</v>
          </cell>
        </row>
        <row r="7955">
          <cell r="A7955">
            <v>0</v>
          </cell>
        </row>
        <row r="7956">
          <cell r="A7956">
            <v>0</v>
          </cell>
        </row>
        <row r="7957">
          <cell r="A7957">
            <v>0</v>
          </cell>
        </row>
        <row r="7958">
          <cell r="A7958">
            <v>0</v>
          </cell>
        </row>
        <row r="7959">
          <cell r="A7959">
            <v>0</v>
          </cell>
        </row>
        <row r="7960">
          <cell r="A7960">
            <v>0</v>
          </cell>
        </row>
        <row r="7961">
          <cell r="A7961">
            <v>0</v>
          </cell>
        </row>
        <row r="7962">
          <cell r="A7962">
            <v>0</v>
          </cell>
        </row>
        <row r="7963">
          <cell r="A7963">
            <v>0</v>
          </cell>
        </row>
        <row r="7964">
          <cell r="A7964">
            <v>0</v>
          </cell>
        </row>
        <row r="7965">
          <cell r="A7965">
            <v>0</v>
          </cell>
        </row>
        <row r="7966">
          <cell r="A7966">
            <v>0</v>
          </cell>
        </row>
        <row r="7967">
          <cell r="A7967">
            <v>0</v>
          </cell>
        </row>
        <row r="7968">
          <cell r="A7968">
            <v>0</v>
          </cell>
        </row>
        <row r="7969">
          <cell r="A7969">
            <v>0</v>
          </cell>
        </row>
        <row r="7970">
          <cell r="A7970">
            <v>0</v>
          </cell>
        </row>
        <row r="7971">
          <cell r="A7971">
            <v>0</v>
          </cell>
        </row>
        <row r="7972">
          <cell r="A7972">
            <v>0</v>
          </cell>
        </row>
        <row r="7973">
          <cell r="A7973">
            <v>0</v>
          </cell>
        </row>
        <row r="7974">
          <cell r="A7974">
            <v>0</v>
          </cell>
        </row>
        <row r="7975">
          <cell r="A7975">
            <v>0</v>
          </cell>
        </row>
        <row r="7976">
          <cell r="A7976">
            <v>0</v>
          </cell>
        </row>
        <row r="7977">
          <cell r="A7977">
            <v>0</v>
          </cell>
        </row>
        <row r="7978">
          <cell r="A7978">
            <v>0</v>
          </cell>
        </row>
        <row r="7979">
          <cell r="A7979">
            <v>0</v>
          </cell>
        </row>
        <row r="7980">
          <cell r="A7980">
            <v>0</v>
          </cell>
        </row>
        <row r="7981">
          <cell r="A7981">
            <v>0</v>
          </cell>
        </row>
        <row r="7982">
          <cell r="A7982">
            <v>0</v>
          </cell>
        </row>
        <row r="7983">
          <cell r="A7983">
            <v>0</v>
          </cell>
        </row>
        <row r="7984">
          <cell r="A7984">
            <v>0</v>
          </cell>
        </row>
        <row r="7985">
          <cell r="A7985">
            <v>0</v>
          </cell>
        </row>
        <row r="7986">
          <cell r="A7986">
            <v>0</v>
          </cell>
        </row>
        <row r="7987">
          <cell r="A7987">
            <v>0</v>
          </cell>
        </row>
        <row r="7988">
          <cell r="A7988">
            <v>0</v>
          </cell>
        </row>
        <row r="7989">
          <cell r="A7989">
            <v>0</v>
          </cell>
        </row>
        <row r="7990">
          <cell r="A7990">
            <v>0</v>
          </cell>
        </row>
        <row r="7991">
          <cell r="A7991">
            <v>0</v>
          </cell>
        </row>
        <row r="7992">
          <cell r="A7992">
            <v>0</v>
          </cell>
        </row>
        <row r="7993">
          <cell r="A7993">
            <v>0</v>
          </cell>
        </row>
        <row r="7994">
          <cell r="A7994">
            <v>0</v>
          </cell>
        </row>
        <row r="7995">
          <cell r="A7995">
            <v>0</v>
          </cell>
        </row>
        <row r="7996">
          <cell r="A7996">
            <v>0</v>
          </cell>
        </row>
        <row r="7997">
          <cell r="A7997">
            <v>0</v>
          </cell>
        </row>
        <row r="7998">
          <cell r="A7998">
            <v>0</v>
          </cell>
        </row>
        <row r="7999">
          <cell r="A7999">
            <v>0</v>
          </cell>
        </row>
        <row r="8000">
          <cell r="A8000">
            <v>0</v>
          </cell>
        </row>
        <row r="8001">
          <cell r="A8001">
            <v>0</v>
          </cell>
        </row>
        <row r="8002">
          <cell r="A8002">
            <v>0</v>
          </cell>
        </row>
        <row r="8003">
          <cell r="A8003">
            <v>0</v>
          </cell>
        </row>
        <row r="8004">
          <cell r="A8004">
            <v>0</v>
          </cell>
        </row>
        <row r="8005">
          <cell r="A8005">
            <v>0</v>
          </cell>
        </row>
        <row r="8006">
          <cell r="A8006">
            <v>0</v>
          </cell>
        </row>
        <row r="8007">
          <cell r="A8007">
            <v>0</v>
          </cell>
        </row>
        <row r="8008">
          <cell r="A8008">
            <v>0</v>
          </cell>
        </row>
        <row r="8009">
          <cell r="A8009">
            <v>0</v>
          </cell>
        </row>
        <row r="8010">
          <cell r="A8010">
            <v>0</v>
          </cell>
        </row>
        <row r="8011">
          <cell r="A8011">
            <v>0</v>
          </cell>
        </row>
        <row r="8012">
          <cell r="A8012">
            <v>0</v>
          </cell>
        </row>
        <row r="8013">
          <cell r="A8013">
            <v>0</v>
          </cell>
        </row>
        <row r="8014">
          <cell r="A8014">
            <v>0</v>
          </cell>
        </row>
        <row r="8015">
          <cell r="A8015">
            <v>0</v>
          </cell>
        </row>
        <row r="8016">
          <cell r="A8016">
            <v>0</v>
          </cell>
        </row>
        <row r="8017">
          <cell r="A8017">
            <v>0</v>
          </cell>
        </row>
        <row r="8018">
          <cell r="A8018">
            <v>0</v>
          </cell>
        </row>
        <row r="8019">
          <cell r="A8019">
            <v>0</v>
          </cell>
        </row>
        <row r="8020">
          <cell r="A8020">
            <v>0</v>
          </cell>
        </row>
        <row r="8021">
          <cell r="A8021">
            <v>0</v>
          </cell>
        </row>
        <row r="8022">
          <cell r="A8022">
            <v>0</v>
          </cell>
        </row>
        <row r="8023">
          <cell r="A8023">
            <v>0</v>
          </cell>
        </row>
        <row r="8024">
          <cell r="A8024">
            <v>0</v>
          </cell>
        </row>
        <row r="8025">
          <cell r="A8025">
            <v>0</v>
          </cell>
        </row>
        <row r="8026">
          <cell r="A8026">
            <v>0</v>
          </cell>
        </row>
        <row r="8027">
          <cell r="A8027">
            <v>0</v>
          </cell>
        </row>
        <row r="8028">
          <cell r="A8028">
            <v>0</v>
          </cell>
        </row>
        <row r="8029">
          <cell r="A8029">
            <v>0</v>
          </cell>
        </row>
        <row r="8030">
          <cell r="A8030">
            <v>0</v>
          </cell>
        </row>
        <row r="8031">
          <cell r="A8031">
            <v>0</v>
          </cell>
        </row>
        <row r="8032">
          <cell r="A8032">
            <v>0</v>
          </cell>
        </row>
        <row r="8033">
          <cell r="A8033">
            <v>0</v>
          </cell>
        </row>
        <row r="8034">
          <cell r="A8034">
            <v>0</v>
          </cell>
        </row>
        <row r="8035">
          <cell r="A8035">
            <v>0</v>
          </cell>
        </row>
        <row r="8036">
          <cell r="A8036">
            <v>0</v>
          </cell>
        </row>
        <row r="8037">
          <cell r="A8037">
            <v>0</v>
          </cell>
        </row>
        <row r="8038">
          <cell r="A8038">
            <v>0</v>
          </cell>
        </row>
        <row r="8039">
          <cell r="A8039">
            <v>0</v>
          </cell>
        </row>
        <row r="8040">
          <cell r="A8040">
            <v>0</v>
          </cell>
        </row>
        <row r="8041">
          <cell r="A8041">
            <v>0</v>
          </cell>
        </row>
        <row r="8042">
          <cell r="A8042">
            <v>0</v>
          </cell>
        </row>
        <row r="8043">
          <cell r="A8043">
            <v>0</v>
          </cell>
        </row>
        <row r="8044">
          <cell r="A8044">
            <v>0</v>
          </cell>
        </row>
        <row r="8045">
          <cell r="A8045">
            <v>0</v>
          </cell>
        </row>
        <row r="8046">
          <cell r="A8046">
            <v>0</v>
          </cell>
        </row>
        <row r="8047">
          <cell r="A8047">
            <v>0</v>
          </cell>
        </row>
        <row r="8048">
          <cell r="A8048">
            <v>0</v>
          </cell>
        </row>
        <row r="8049">
          <cell r="A8049">
            <v>0</v>
          </cell>
        </row>
        <row r="8050">
          <cell r="A8050">
            <v>0</v>
          </cell>
        </row>
        <row r="8051">
          <cell r="A8051">
            <v>0</v>
          </cell>
        </row>
        <row r="8052">
          <cell r="A8052">
            <v>0</v>
          </cell>
        </row>
        <row r="8053">
          <cell r="A8053">
            <v>0</v>
          </cell>
        </row>
        <row r="8054">
          <cell r="A8054">
            <v>0</v>
          </cell>
        </row>
        <row r="8055">
          <cell r="A8055">
            <v>0</v>
          </cell>
        </row>
        <row r="8056">
          <cell r="A8056">
            <v>0</v>
          </cell>
        </row>
        <row r="8057">
          <cell r="A8057">
            <v>0</v>
          </cell>
        </row>
        <row r="8058">
          <cell r="A8058">
            <v>0</v>
          </cell>
        </row>
        <row r="8059">
          <cell r="A8059">
            <v>0</v>
          </cell>
        </row>
        <row r="8060">
          <cell r="A8060">
            <v>0</v>
          </cell>
        </row>
        <row r="8061">
          <cell r="A8061">
            <v>0</v>
          </cell>
        </row>
        <row r="8062">
          <cell r="A8062">
            <v>0</v>
          </cell>
        </row>
        <row r="8063">
          <cell r="A8063">
            <v>0</v>
          </cell>
        </row>
        <row r="8064">
          <cell r="A8064">
            <v>0</v>
          </cell>
        </row>
        <row r="8065">
          <cell r="A8065">
            <v>0</v>
          </cell>
        </row>
        <row r="8066">
          <cell r="A8066">
            <v>0</v>
          </cell>
        </row>
        <row r="8067">
          <cell r="A8067">
            <v>0</v>
          </cell>
        </row>
        <row r="8068">
          <cell r="A8068">
            <v>0</v>
          </cell>
        </row>
        <row r="8069">
          <cell r="A8069">
            <v>0</v>
          </cell>
        </row>
        <row r="8070">
          <cell r="A8070">
            <v>0</v>
          </cell>
        </row>
        <row r="8071">
          <cell r="A8071">
            <v>0</v>
          </cell>
        </row>
        <row r="8072">
          <cell r="A8072">
            <v>0</v>
          </cell>
        </row>
        <row r="8073">
          <cell r="A8073">
            <v>0</v>
          </cell>
        </row>
        <row r="8074">
          <cell r="A8074">
            <v>0</v>
          </cell>
        </row>
        <row r="8075">
          <cell r="A8075">
            <v>0</v>
          </cell>
        </row>
        <row r="8076">
          <cell r="A8076">
            <v>0</v>
          </cell>
        </row>
        <row r="8077">
          <cell r="A8077">
            <v>0</v>
          </cell>
        </row>
        <row r="8078">
          <cell r="A8078">
            <v>0</v>
          </cell>
        </row>
        <row r="8079">
          <cell r="A8079">
            <v>0</v>
          </cell>
        </row>
        <row r="8080">
          <cell r="A8080">
            <v>0</v>
          </cell>
        </row>
        <row r="8081">
          <cell r="A8081">
            <v>0</v>
          </cell>
        </row>
        <row r="8082">
          <cell r="A8082">
            <v>0</v>
          </cell>
        </row>
        <row r="8083">
          <cell r="A8083">
            <v>0</v>
          </cell>
        </row>
        <row r="8084">
          <cell r="A8084">
            <v>0</v>
          </cell>
        </row>
        <row r="8085">
          <cell r="A8085">
            <v>0</v>
          </cell>
        </row>
        <row r="8086">
          <cell r="A8086">
            <v>0</v>
          </cell>
        </row>
        <row r="8087">
          <cell r="A8087">
            <v>0</v>
          </cell>
        </row>
        <row r="8088">
          <cell r="A8088">
            <v>0</v>
          </cell>
        </row>
        <row r="8089">
          <cell r="A8089">
            <v>0</v>
          </cell>
        </row>
        <row r="8090">
          <cell r="A8090">
            <v>0</v>
          </cell>
        </row>
        <row r="8091">
          <cell r="A8091">
            <v>0</v>
          </cell>
        </row>
        <row r="8092">
          <cell r="A8092">
            <v>0</v>
          </cell>
        </row>
        <row r="8093">
          <cell r="A8093">
            <v>0</v>
          </cell>
        </row>
        <row r="8094">
          <cell r="A8094">
            <v>0</v>
          </cell>
        </row>
        <row r="8095">
          <cell r="A8095">
            <v>0</v>
          </cell>
        </row>
        <row r="8096">
          <cell r="A8096">
            <v>0</v>
          </cell>
        </row>
        <row r="8097">
          <cell r="A8097">
            <v>0</v>
          </cell>
        </row>
        <row r="8098">
          <cell r="A8098">
            <v>0</v>
          </cell>
        </row>
        <row r="8099">
          <cell r="A8099">
            <v>0</v>
          </cell>
        </row>
        <row r="8100">
          <cell r="A8100">
            <v>0</v>
          </cell>
        </row>
        <row r="8101">
          <cell r="A8101">
            <v>0</v>
          </cell>
        </row>
        <row r="8102">
          <cell r="A8102">
            <v>0</v>
          </cell>
        </row>
        <row r="8103">
          <cell r="A8103">
            <v>0</v>
          </cell>
        </row>
        <row r="8104">
          <cell r="A8104">
            <v>0</v>
          </cell>
        </row>
        <row r="8105">
          <cell r="A8105">
            <v>0</v>
          </cell>
        </row>
        <row r="8106">
          <cell r="A8106">
            <v>0</v>
          </cell>
        </row>
        <row r="8107">
          <cell r="A8107">
            <v>0</v>
          </cell>
        </row>
        <row r="8108">
          <cell r="A8108">
            <v>0</v>
          </cell>
        </row>
        <row r="8109">
          <cell r="A8109">
            <v>0</v>
          </cell>
        </row>
        <row r="8110">
          <cell r="A8110">
            <v>0</v>
          </cell>
        </row>
        <row r="8111">
          <cell r="A8111">
            <v>0</v>
          </cell>
        </row>
        <row r="8112">
          <cell r="A8112">
            <v>0</v>
          </cell>
        </row>
        <row r="8113">
          <cell r="A8113">
            <v>0</v>
          </cell>
        </row>
        <row r="8114">
          <cell r="A8114">
            <v>0</v>
          </cell>
        </row>
        <row r="8115">
          <cell r="A8115">
            <v>0</v>
          </cell>
        </row>
        <row r="8116">
          <cell r="A8116">
            <v>0</v>
          </cell>
        </row>
        <row r="8117">
          <cell r="A8117">
            <v>0</v>
          </cell>
        </row>
        <row r="8118">
          <cell r="A8118">
            <v>0</v>
          </cell>
        </row>
        <row r="8119">
          <cell r="A8119">
            <v>0</v>
          </cell>
        </row>
        <row r="8120">
          <cell r="A8120">
            <v>0</v>
          </cell>
        </row>
        <row r="8121">
          <cell r="A8121">
            <v>0</v>
          </cell>
        </row>
        <row r="8122">
          <cell r="A8122">
            <v>0</v>
          </cell>
        </row>
        <row r="8123">
          <cell r="A8123">
            <v>0</v>
          </cell>
        </row>
        <row r="8124">
          <cell r="A8124">
            <v>0</v>
          </cell>
        </row>
        <row r="8125">
          <cell r="A8125">
            <v>0</v>
          </cell>
        </row>
        <row r="8126">
          <cell r="A8126">
            <v>0</v>
          </cell>
        </row>
        <row r="8127">
          <cell r="A8127">
            <v>0</v>
          </cell>
        </row>
        <row r="8128">
          <cell r="A8128">
            <v>0</v>
          </cell>
        </row>
        <row r="8129">
          <cell r="A8129">
            <v>0</v>
          </cell>
        </row>
        <row r="8130">
          <cell r="A8130">
            <v>0</v>
          </cell>
        </row>
        <row r="8131">
          <cell r="A8131">
            <v>0</v>
          </cell>
        </row>
        <row r="8132">
          <cell r="A8132">
            <v>0</v>
          </cell>
        </row>
        <row r="8133">
          <cell r="A8133">
            <v>0</v>
          </cell>
        </row>
        <row r="8134">
          <cell r="A8134">
            <v>0</v>
          </cell>
        </row>
        <row r="8135">
          <cell r="A8135">
            <v>0</v>
          </cell>
        </row>
        <row r="8136">
          <cell r="A8136">
            <v>0</v>
          </cell>
        </row>
        <row r="8137">
          <cell r="A8137">
            <v>0</v>
          </cell>
        </row>
        <row r="8138">
          <cell r="A8138">
            <v>0</v>
          </cell>
        </row>
        <row r="8139">
          <cell r="A8139">
            <v>0</v>
          </cell>
        </row>
        <row r="8140">
          <cell r="A8140">
            <v>0</v>
          </cell>
        </row>
        <row r="8141">
          <cell r="A8141">
            <v>0</v>
          </cell>
        </row>
        <row r="8142">
          <cell r="A8142">
            <v>0</v>
          </cell>
        </row>
        <row r="8143">
          <cell r="A8143">
            <v>0</v>
          </cell>
        </row>
        <row r="8144">
          <cell r="A8144">
            <v>0</v>
          </cell>
        </row>
        <row r="8145">
          <cell r="A8145">
            <v>0</v>
          </cell>
        </row>
        <row r="8146">
          <cell r="A8146">
            <v>0</v>
          </cell>
        </row>
        <row r="8147">
          <cell r="A8147">
            <v>0</v>
          </cell>
        </row>
        <row r="8148">
          <cell r="A8148">
            <v>0</v>
          </cell>
        </row>
        <row r="8149">
          <cell r="A8149">
            <v>0</v>
          </cell>
        </row>
        <row r="8150">
          <cell r="A8150">
            <v>0</v>
          </cell>
        </row>
        <row r="8151">
          <cell r="A8151">
            <v>0</v>
          </cell>
        </row>
        <row r="8152">
          <cell r="A8152">
            <v>0</v>
          </cell>
        </row>
        <row r="8153">
          <cell r="A8153">
            <v>0</v>
          </cell>
        </row>
        <row r="8154">
          <cell r="A8154">
            <v>0</v>
          </cell>
        </row>
        <row r="8155">
          <cell r="A8155">
            <v>0</v>
          </cell>
        </row>
        <row r="8156">
          <cell r="A8156">
            <v>0</v>
          </cell>
        </row>
        <row r="8157">
          <cell r="A8157">
            <v>0</v>
          </cell>
        </row>
        <row r="8158">
          <cell r="A8158">
            <v>0</v>
          </cell>
        </row>
        <row r="8159">
          <cell r="A8159">
            <v>0</v>
          </cell>
        </row>
        <row r="8160">
          <cell r="A8160">
            <v>0</v>
          </cell>
        </row>
        <row r="8161">
          <cell r="A8161">
            <v>0</v>
          </cell>
        </row>
        <row r="8162">
          <cell r="A8162">
            <v>0</v>
          </cell>
        </row>
        <row r="8163">
          <cell r="A8163">
            <v>0</v>
          </cell>
        </row>
        <row r="8164">
          <cell r="A8164">
            <v>0</v>
          </cell>
        </row>
        <row r="8165">
          <cell r="A8165">
            <v>0</v>
          </cell>
        </row>
        <row r="8166">
          <cell r="A8166">
            <v>0</v>
          </cell>
        </row>
        <row r="8167">
          <cell r="A8167">
            <v>0</v>
          </cell>
        </row>
        <row r="8168">
          <cell r="A8168">
            <v>0</v>
          </cell>
        </row>
        <row r="8169">
          <cell r="A8169">
            <v>0</v>
          </cell>
        </row>
        <row r="8170">
          <cell r="A8170">
            <v>0</v>
          </cell>
        </row>
        <row r="8171">
          <cell r="A8171">
            <v>0</v>
          </cell>
        </row>
        <row r="8172">
          <cell r="A8172">
            <v>0</v>
          </cell>
        </row>
        <row r="8173">
          <cell r="A8173">
            <v>0</v>
          </cell>
        </row>
        <row r="8174">
          <cell r="A8174">
            <v>0</v>
          </cell>
        </row>
        <row r="8175">
          <cell r="A8175">
            <v>0</v>
          </cell>
        </row>
        <row r="8176">
          <cell r="A8176">
            <v>0</v>
          </cell>
        </row>
        <row r="8177">
          <cell r="A8177">
            <v>0</v>
          </cell>
        </row>
        <row r="8178">
          <cell r="A8178">
            <v>0</v>
          </cell>
        </row>
        <row r="8179">
          <cell r="A8179">
            <v>0</v>
          </cell>
        </row>
        <row r="8180">
          <cell r="A8180">
            <v>0</v>
          </cell>
        </row>
        <row r="8181">
          <cell r="A8181">
            <v>0</v>
          </cell>
        </row>
        <row r="8182">
          <cell r="A8182">
            <v>0</v>
          </cell>
        </row>
        <row r="8183">
          <cell r="A8183">
            <v>0</v>
          </cell>
        </row>
        <row r="8184">
          <cell r="A8184">
            <v>0</v>
          </cell>
        </row>
        <row r="8185">
          <cell r="A8185">
            <v>0</v>
          </cell>
        </row>
        <row r="8186">
          <cell r="A8186">
            <v>0</v>
          </cell>
        </row>
        <row r="8187">
          <cell r="A8187">
            <v>0</v>
          </cell>
        </row>
        <row r="8188">
          <cell r="A8188">
            <v>0</v>
          </cell>
        </row>
        <row r="8189">
          <cell r="A8189">
            <v>0</v>
          </cell>
        </row>
        <row r="8190">
          <cell r="A8190">
            <v>0</v>
          </cell>
        </row>
        <row r="8191">
          <cell r="A8191">
            <v>0</v>
          </cell>
        </row>
        <row r="8192">
          <cell r="A8192">
            <v>0</v>
          </cell>
        </row>
        <row r="8193">
          <cell r="A8193">
            <v>0</v>
          </cell>
        </row>
        <row r="8194">
          <cell r="A8194">
            <v>0</v>
          </cell>
        </row>
        <row r="8195">
          <cell r="A8195">
            <v>0</v>
          </cell>
        </row>
        <row r="8196">
          <cell r="A8196">
            <v>0</v>
          </cell>
        </row>
        <row r="8197">
          <cell r="A8197">
            <v>0</v>
          </cell>
        </row>
        <row r="8198">
          <cell r="A8198">
            <v>0</v>
          </cell>
        </row>
        <row r="8199">
          <cell r="A8199">
            <v>0</v>
          </cell>
        </row>
        <row r="8200">
          <cell r="A8200">
            <v>0</v>
          </cell>
        </row>
        <row r="8201">
          <cell r="A8201">
            <v>0</v>
          </cell>
        </row>
        <row r="8202">
          <cell r="A8202">
            <v>0</v>
          </cell>
        </row>
        <row r="8203">
          <cell r="A8203">
            <v>0</v>
          </cell>
        </row>
        <row r="8204">
          <cell r="A8204">
            <v>0</v>
          </cell>
        </row>
        <row r="8205">
          <cell r="A8205">
            <v>0</v>
          </cell>
        </row>
        <row r="8206">
          <cell r="A8206">
            <v>0</v>
          </cell>
        </row>
        <row r="8207">
          <cell r="A8207">
            <v>0</v>
          </cell>
        </row>
        <row r="8208">
          <cell r="A8208">
            <v>0</v>
          </cell>
        </row>
        <row r="8209">
          <cell r="A8209">
            <v>0</v>
          </cell>
        </row>
        <row r="8210">
          <cell r="A8210">
            <v>0</v>
          </cell>
        </row>
        <row r="8211">
          <cell r="A8211">
            <v>0</v>
          </cell>
        </row>
        <row r="8212">
          <cell r="A8212">
            <v>0</v>
          </cell>
        </row>
        <row r="8213">
          <cell r="A8213">
            <v>0</v>
          </cell>
        </row>
        <row r="8214">
          <cell r="A8214">
            <v>0</v>
          </cell>
        </row>
        <row r="8215">
          <cell r="A8215">
            <v>0</v>
          </cell>
        </row>
        <row r="8216">
          <cell r="A8216">
            <v>0</v>
          </cell>
        </row>
        <row r="8217">
          <cell r="A8217">
            <v>0</v>
          </cell>
        </row>
        <row r="8218">
          <cell r="A8218">
            <v>0</v>
          </cell>
        </row>
        <row r="8219">
          <cell r="A8219">
            <v>0</v>
          </cell>
        </row>
        <row r="8220">
          <cell r="A8220">
            <v>0</v>
          </cell>
        </row>
        <row r="8221">
          <cell r="A8221">
            <v>0</v>
          </cell>
        </row>
        <row r="8222">
          <cell r="A8222">
            <v>0</v>
          </cell>
        </row>
        <row r="8223">
          <cell r="A8223">
            <v>0</v>
          </cell>
        </row>
        <row r="8224">
          <cell r="A8224">
            <v>0</v>
          </cell>
        </row>
        <row r="8225">
          <cell r="A8225">
            <v>0</v>
          </cell>
        </row>
        <row r="8226">
          <cell r="A8226">
            <v>0</v>
          </cell>
        </row>
        <row r="8227">
          <cell r="A8227">
            <v>0</v>
          </cell>
        </row>
        <row r="8228">
          <cell r="A8228">
            <v>0</v>
          </cell>
        </row>
        <row r="8229">
          <cell r="A8229">
            <v>0</v>
          </cell>
        </row>
        <row r="8230">
          <cell r="A8230">
            <v>0</v>
          </cell>
        </row>
        <row r="8231">
          <cell r="A8231">
            <v>0</v>
          </cell>
        </row>
        <row r="8232">
          <cell r="A8232">
            <v>0</v>
          </cell>
        </row>
        <row r="8233">
          <cell r="A8233">
            <v>0</v>
          </cell>
        </row>
        <row r="8234">
          <cell r="A8234">
            <v>0</v>
          </cell>
        </row>
        <row r="8235">
          <cell r="A8235">
            <v>0</v>
          </cell>
        </row>
        <row r="8236">
          <cell r="A8236">
            <v>0</v>
          </cell>
        </row>
        <row r="8237">
          <cell r="A8237">
            <v>0</v>
          </cell>
        </row>
        <row r="8238">
          <cell r="A8238">
            <v>0</v>
          </cell>
        </row>
        <row r="8239">
          <cell r="A8239">
            <v>0</v>
          </cell>
        </row>
        <row r="8240">
          <cell r="A8240">
            <v>0</v>
          </cell>
        </row>
        <row r="8241">
          <cell r="A8241">
            <v>0</v>
          </cell>
        </row>
        <row r="8242">
          <cell r="A8242">
            <v>0</v>
          </cell>
        </row>
        <row r="8243">
          <cell r="A8243">
            <v>0</v>
          </cell>
        </row>
        <row r="8244">
          <cell r="A8244">
            <v>0</v>
          </cell>
        </row>
        <row r="8245">
          <cell r="A8245">
            <v>0</v>
          </cell>
        </row>
        <row r="8246">
          <cell r="A8246">
            <v>0</v>
          </cell>
        </row>
        <row r="8247">
          <cell r="A8247">
            <v>0</v>
          </cell>
        </row>
        <row r="8248">
          <cell r="A8248">
            <v>0</v>
          </cell>
        </row>
        <row r="8249">
          <cell r="A8249">
            <v>0</v>
          </cell>
        </row>
        <row r="8250">
          <cell r="A8250">
            <v>0</v>
          </cell>
        </row>
        <row r="8251">
          <cell r="A8251">
            <v>0</v>
          </cell>
        </row>
        <row r="8252">
          <cell r="A8252">
            <v>0</v>
          </cell>
        </row>
        <row r="8253">
          <cell r="A8253">
            <v>0</v>
          </cell>
        </row>
        <row r="8254">
          <cell r="A8254">
            <v>0</v>
          </cell>
        </row>
        <row r="8255">
          <cell r="A8255">
            <v>0</v>
          </cell>
        </row>
        <row r="8256">
          <cell r="A8256">
            <v>0</v>
          </cell>
        </row>
        <row r="8257">
          <cell r="A8257">
            <v>0</v>
          </cell>
        </row>
        <row r="8258">
          <cell r="A8258">
            <v>0</v>
          </cell>
        </row>
        <row r="8259">
          <cell r="A8259">
            <v>0</v>
          </cell>
        </row>
        <row r="8260">
          <cell r="A8260">
            <v>0</v>
          </cell>
        </row>
        <row r="8261">
          <cell r="A8261">
            <v>0</v>
          </cell>
        </row>
        <row r="8262">
          <cell r="A8262">
            <v>0</v>
          </cell>
        </row>
        <row r="8263">
          <cell r="A8263">
            <v>0</v>
          </cell>
        </row>
        <row r="8264">
          <cell r="A8264">
            <v>0</v>
          </cell>
        </row>
        <row r="8265">
          <cell r="A8265">
            <v>0</v>
          </cell>
        </row>
        <row r="8266">
          <cell r="A8266">
            <v>0</v>
          </cell>
        </row>
        <row r="8267">
          <cell r="A8267">
            <v>0</v>
          </cell>
        </row>
        <row r="8268">
          <cell r="A8268">
            <v>0</v>
          </cell>
        </row>
        <row r="8269">
          <cell r="A8269">
            <v>0</v>
          </cell>
        </row>
        <row r="8270">
          <cell r="A8270">
            <v>0</v>
          </cell>
        </row>
        <row r="8271">
          <cell r="A8271">
            <v>0</v>
          </cell>
        </row>
        <row r="8272">
          <cell r="A8272">
            <v>0</v>
          </cell>
        </row>
        <row r="8273">
          <cell r="A8273">
            <v>0</v>
          </cell>
        </row>
        <row r="8274">
          <cell r="A8274">
            <v>0</v>
          </cell>
        </row>
        <row r="8275">
          <cell r="A8275">
            <v>0</v>
          </cell>
        </row>
        <row r="8276">
          <cell r="A8276">
            <v>0</v>
          </cell>
        </row>
        <row r="8277">
          <cell r="A8277">
            <v>0</v>
          </cell>
        </row>
        <row r="8278">
          <cell r="A8278">
            <v>0</v>
          </cell>
        </row>
        <row r="8279">
          <cell r="A8279">
            <v>0</v>
          </cell>
        </row>
        <row r="8280">
          <cell r="A8280">
            <v>0</v>
          </cell>
        </row>
        <row r="8281">
          <cell r="A8281">
            <v>0</v>
          </cell>
        </row>
        <row r="8282">
          <cell r="A8282">
            <v>0</v>
          </cell>
        </row>
        <row r="8283">
          <cell r="A8283">
            <v>0</v>
          </cell>
        </row>
        <row r="8284">
          <cell r="A8284">
            <v>0</v>
          </cell>
        </row>
        <row r="8285">
          <cell r="A8285">
            <v>0</v>
          </cell>
        </row>
        <row r="8286">
          <cell r="A8286">
            <v>0</v>
          </cell>
        </row>
        <row r="8287">
          <cell r="A8287">
            <v>0</v>
          </cell>
        </row>
        <row r="8288">
          <cell r="A8288">
            <v>0</v>
          </cell>
        </row>
        <row r="8289">
          <cell r="A8289">
            <v>0</v>
          </cell>
        </row>
        <row r="8290">
          <cell r="A8290">
            <v>0</v>
          </cell>
        </row>
        <row r="8291">
          <cell r="A8291">
            <v>0</v>
          </cell>
        </row>
        <row r="8292">
          <cell r="A8292">
            <v>0</v>
          </cell>
        </row>
        <row r="8293">
          <cell r="A8293">
            <v>0</v>
          </cell>
        </row>
        <row r="8294">
          <cell r="A8294">
            <v>0</v>
          </cell>
        </row>
        <row r="8295">
          <cell r="A8295">
            <v>0</v>
          </cell>
        </row>
        <row r="8296">
          <cell r="A8296">
            <v>0</v>
          </cell>
        </row>
        <row r="8297">
          <cell r="A8297">
            <v>0</v>
          </cell>
        </row>
        <row r="8298">
          <cell r="A8298">
            <v>0</v>
          </cell>
        </row>
        <row r="8299">
          <cell r="A8299">
            <v>0</v>
          </cell>
        </row>
        <row r="8300">
          <cell r="A8300">
            <v>0</v>
          </cell>
        </row>
        <row r="8301">
          <cell r="A8301">
            <v>0</v>
          </cell>
        </row>
        <row r="8302">
          <cell r="A8302">
            <v>0</v>
          </cell>
        </row>
        <row r="8303">
          <cell r="A8303">
            <v>0</v>
          </cell>
        </row>
        <row r="8304">
          <cell r="A8304">
            <v>0</v>
          </cell>
        </row>
        <row r="8305">
          <cell r="A8305">
            <v>0</v>
          </cell>
        </row>
        <row r="8306">
          <cell r="A8306">
            <v>0</v>
          </cell>
        </row>
        <row r="8307">
          <cell r="A8307">
            <v>0</v>
          </cell>
        </row>
        <row r="8308">
          <cell r="A8308">
            <v>0</v>
          </cell>
        </row>
        <row r="8309">
          <cell r="A8309">
            <v>0</v>
          </cell>
        </row>
        <row r="8310">
          <cell r="A8310">
            <v>0</v>
          </cell>
        </row>
        <row r="8311">
          <cell r="A8311">
            <v>0</v>
          </cell>
        </row>
        <row r="8312">
          <cell r="A8312">
            <v>0</v>
          </cell>
        </row>
        <row r="8313">
          <cell r="A8313">
            <v>0</v>
          </cell>
        </row>
        <row r="8314">
          <cell r="A8314">
            <v>0</v>
          </cell>
        </row>
        <row r="8315">
          <cell r="A8315">
            <v>0</v>
          </cell>
        </row>
        <row r="8316">
          <cell r="A8316">
            <v>0</v>
          </cell>
        </row>
        <row r="8317">
          <cell r="A8317">
            <v>0</v>
          </cell>
        </row>
        <row r="8318">
          <cell r="A8318">
            <v>0</v>
          </cell>
        </row>
        <row r="8319">
          <cell r="A8319">
            <v>0</v>
          </cell>
        </row>
        <row r="8320">
          <cell r="A8320">
            <v>0</v>
          </cell>
        </row>
        <row r="8321">
          <cell r="A8321">
            <v>0</v>
          </cell>
        </row>
        <row r="8322">
          <cell r="A8322">
            <v>0</v>
          </cell>
        </row>
        <row r="8323">
          <cell r="A8323">
            <v>0</v>
          </cell>
        </row>
        <row r="8324">
          <cell r="A8324">
            <v>0</v>
          </cell>
        </row>
        <row r="8325">
          <cell r="A8325">
            <v>0</v>
          </cell>
        </row>
        <row r="8326">
          <cell r="A8326">
            <v>0</v>
          </cell>
        </row>
        <row r="8327">
          <cell r="A8327">
            <v>0</v>
          </cell>
        </row>
        <row r="8328">
          <cell r="A8328">
            <v>0</v>
          </cell>
        </row>
        <row r="8329">
          <cell r="A8329">
            <v>0</v>
          </cell>
        </row>
        <row r="8330">
          <cell r="A8330">
            <v>0</v>
          </cell>
        </row>
        <row r="8331">
          <cell r="A8331">
            <v>0</v>
          </cell>
        </row>
        <row r="8332">
          <cell r="A8332">
            <v>0</v>
          </cell>
        </row>
        <row r="8333">
          <cell r="A8333">
            <v>0</v>
          </cell>
        </row>
        <row r="8334">
          <cell r="A8334">
            <v>0</v>
          </cell>
        </row>
        <row r="8335">
          <cell r="A8335">
            <v>0</v>
          </cell>
        </row>
        <row r="8336">
          <cell r="A8336">
            <v>0</v>
          </cell>
        </row>
        <row r="8337">
          <cell r="A8337">
            <v>0</v>
          </cell>
        </row>
        <row r="8338">
          <cell r="A8338">
            <v>0</v>
          </cell>
        </row>
        <row r="8339">
          <cell r="A8339">
            <v>0</v>
          </cell>
        </row>
        <row r="8340">
          <cell r="A8340">
            <v>0</v>
          </cell>
        </row>
        <row r="8341">
          <cell r="A8341">
            <v>0</v>
          </cell>
        </row>
        <row r="8342">
          <cell r="A8342">
            <v>0</v>
          </cell>
        </row>
        <row r="8343">
          <cell r="A8343">
            <v>0</v>
          </cell>
        </row>
        <row r="8344">
          <cell r="A8344">
            <v>0</v>
          </cell>
        </row>
        <row r="8345">
          <cell r="A8345">
            <v>0</v>
          </cell>
        </row>
        <row r="8346">
          <cell r="A8346">
            <v>0</v>
          </cell>
        </row>
        <row r="8347">
          <cell r="A8347">
            <v>0</v>
          </cell>
        </row>
        <row r="8348">
          <cell r="A8348">
            <v>0</v>
          </cell>
        </row>
        <row r="8349">
          <cell r="A8349">
            <v>0</v>
          </cell>
        </row>
        <row r="8350">
          <cell r="A8350">
            <v>0</v>
          </cell>
        </row>
        <row r="8351">
          <cell r="A8351">
            <v>0</v>
          </cell>
        </row>
        <row r="8352">
          <cell r="A8352">
            <v>0</v>
          </cell>
        </row>
        <row r="8353">
          <cell r="A8353">
            <v>0</v>
          </cell>
        </row>
        <row r="8354">
          <cell r="A8354">
            <v>0</v>
          </cell>
        </row>
        <row r="8355">
          <cell r="A8355">
            <v>0</v>
          </cell>
        </row>
        <row r="8356">
          <cell r="A8356">
            <v>0</v>
          </cell>
        </row>
        <row r="8357">
          <cell r="A8357">
            <v>0</v>
          </cell>
        </row>
        <row r="8358">
          <cell r="A8358">
            <v>0</v>
          </cell>
        </row>
        <row r="8359">
          <cell r="A8359">
            <v>0</v>
          </cell>
        </row>
        <row r="8360">
          <cell r="A8360">
            <v>0</v>
          </cell>
        </row>
        <row r="8361">
          <cell r="A8361">
            <v>0</v>
          </cell>
        </row>
        <row r="8362">
          <cell r="A8362">
            <v>0</v>
          </cell>
        </row>
        <row r="8363">
          <cell r="A8363">
            <v>0</v>
          </cell>
        </row>
        <row r="8364">
          <cell r="A8364">
            <v>0</v>
          </cell>
        </row>
        <row r="8365">
          <cell r="A8365">
            <v>0</v>
          </cell>
        </row>
        <row r="8366">
          <cell r="A8366">
            <v>0</v>
          </cell>
        </row>
        <row r="8367">
          <cell r="A8367">
            <v>0</v>
          </cell>
        </row>
        <row r="8368">
          <cell r="A8368">
            <v>0</v>
          </cell>
        </row>
        <row r="8369">
          <cell r="A8369">
            <v>0</v>
          </cell>
        </row>
        <row r="8370">
          <cell r="A8370">
            <v>0</v>
          </cell>
        </row>
        <row r="8371">
          <cell r="A8371">
            <v>0</v>
          </cell>
        </row>
        <row r="8372">
          <cell r="A8372">
            <v>0</v>
          </cell>
        </row>
        <row r="8373">
          <cell r="A8373">
            <v>0</v>
          </cell>
        </row>
        <row r="8374">
          <cell r="A8374">
            <v>0</v>
          </cell>
        </row>
        <row r="8375">
          <cell r="A8375">
            <v>0</v>
          </cell>
        </row>
        <row r="8376">
          <cell r="A8376">
            <v>0</v>
          </cell>
        </row>
        <row r="8377">
          <cell r="A8377">
            <v>0</v>
          </cell>
        </row>
        <row r="8378">
          <cell r="A8378">
            <v>0</v>
          </cell>
        </row>
        <row r="8379">
          <cell r="A8379">
            <v>0</v>
          </cell>
        </row>
        <row r="8380">
          <cell r="A8380">
            <v>0</v>
          </cell>
        </row>
        <row r="8381">
          <cell r="A8381">
            <v>0</v>
          </cell>
        </row>
        <row r="8382">
          <cell r="A8382">
            <v>0</v>
          </cell>
        </row>
        <row r="8383">
          <cell r="A8383">
            <v>0</v>
          </cell>
        </row>
        <row r="8384">
          <cell r="A8384">
            <v>0</v>
          </cell>
        </row>
        <row r="8385">
          <cell r="A8385">
            <v>0</v>
          </cell>
        </row>
        <row r="8386">
          <cell r="A8386">
            <v>0</v>
          </cell>
        </row>
        <row r="8387">
          <cell r="A8387">
            <v>0</v>
          </cell>
        </row>
        <row r="8388">
          <cell r="A8388">
            <v>0</v>
          </cell>
        </row>
        <row r="8389">
          <cell r="A8389">
            <v>0</v>
          </cell>
        </row>
        <row r="8390">
          <cell r="A8390">
            <v>0</v>
          </cell>
        </row>
        <row r="8391">
          <cell r="A8391">
            <v>0</v>
          </cell>
        </row>
        <row r="8392">
          <cell r="A8392">
            <v>0</v>
          </cell>
        </row>
        <row r="8393">
          <cell r="A8393">
            <v>0</v>
          </cell>
        </row>
        <row r="8394">
          <cell r="A8394">
            <v>0</v>
          </cell>
        </row>
        <row r="8395">
          <cell r="A8395">
            <v>0</v>
          </cell>
        </row>
        <row r="8396">
          <cell r="A8396">
            <v>0</v>
          </cell>
        </row>
        <row r="8397">
          <cell r="A8397">
            <v>0</v>
          </cell>
        </row>
        <row r="8398">
          <cell r="A8398">
            <v>0</v>
          </cell>
        </row>
        <row r="8399">
          <cell r="A8399">
            <v>0</v>
          </cell>
        </row>
        <row r="8400">
          <cell r="A8400">
            <v>0</v>
          </cell>
        </row>
        <row r="8401">
          <cell r="A8401">
            <v>0</v>
          </cell>
        </row>
        <row r="8402">
          <cell r="A8402">
            <v>0</v>
          </cell>
        </row>
        <row r="8403">
          <cell r="A8403">
            <v>0</v>
          </cell>
        </row>
        <row r="8404">
          <cell r="A8404">
            <v>0</v>
          </cell>
        </row>
        <row r="8405">
          <cell r="A8405">
            <v>0</v>
          </cell>
        </row>
        <row r="8406">
          <cell r="A8406">
            <v>0</v>
          </cell>
        </row>
        <row r="8407">
          <cell r="A8407">
            <v>0</v>
          </cell>
        </row>
        <row r="8408">
          <cell r="A8408">
            <v>0</v>
          </cell>
        </row>
        <row r="8409">
          <cell r="A8409">
            <v>0</v>
          </cell>
        </row>
        <row r="8410">
          <cell r="A8410">
            <v>0</v>
          </cell>
        </row>
        <row r="8411">
          <cell r="A8411">
            <v>0</v>
          </cell>
        </row>
        <row r="8412">
          <cell r="A8412">
            <v>0</v>
          </cell>
        </row>
        <row r="8413">
          <cell r="A8413">
            <v>0</v>
          </cell>
        </row>
        <row r="8414">
          <cell r="A8414">
            <v>0</v>
          </cell>
        </row>
        <row r="8415">
          <cell r="A8415">
            <v>0</v>
          </cell>
        </row>
        <row r="8416">
          <cell r="A8416">
            <v>0</v>
          </cell>
        </row>
        <row r="8417">
          <cell r="A8417">
            <v>0</v>
          </cell>
        </row>
        <row r="8418">
          <cell r="A8418">
            <v>0</v>
          </cell>
        </row>
        <row r="8419">
          <cell r="A8419">
            <v>0</v>
          </cell>
        </row>
        <row r="8420">
          <cell r="A8420">
            <v>0</v>
          </cell>
        </row>
        <row r="8421">
          <cell r="A8421">
            <v>0</v>
          </cell>
        </row>
        <row r="8422">
          <cell r="A8422">
            <v>0</v>
          </cell>
        </row>
        <row r="8423">
          <cell r="A8423">
            <v>0</v>
          </cell>
        </row>
        <row r="8424">
          <cell r="A8424">
            <v>0</v>
          </cell>
        </row>
        <row r="8425">
          <cell r="A8425">
            <v>0</v>
          </cell>
        </row>
        <row r="8426">
          <cell r="A8426">
            <v>0</v>
          </cell>
        </row>
        <row r="8427">
          <cell r="A8427">
            <v>0</v>
          </cell>
        </row>
        <row r="8428">
          <cell r="A8428">
            <v>0</v>
          </cell>
        </row>
        <row r="8429">
          <cell r="A8429">
            <v>0</v>
          </cell>
        </row>
        <row r="8430">
          <cell r="A8430">
            <v>0</v>
          </cell>
        </row>
        <row r="8431">
          <cell r="A8431">
            <v>0</v>
          </cell>
        </row>
        <row r="8432">
          <cell r="A8432">
            <v>0</v>
          </cell>
        </row>
        <row r="8433">
          <cell r="A8433">
            <v>0</v>
          </cell>
        </row>
        <row r="8434">
          <cell r="A8434">
            <v>0</v>
          </cell>
        </row>
        <row r="8435">
          <cell r="A8435">
            <v>0</v>
          </cell>
        </row>
        <row r="8436">
          <cell r="A8436">
            <v>0</v>
          </cell>
        </row>
        <row r="8437">
          <cell r="A8437">
            <v>0</v>
          </cell>
        </row>
        <row r="8438">
          <cell r="A8438">
            <v>0</v>
          </cell>
        </row>
        <row r="8439">
          <cell r="A8439">
            <v>0</v>
          </cell>
        </row>
        <row r="8440">
          <cell r="A8440">
            <v>0</v>
          </cell>
        </row>
        <row r="8441">
          <cell r="A8441">
            <v>0</v>
          </cell>
        </row>
        <row r="8442">
          <cell r="A8442">
            <v>0</v>
          </cell>
        </row>
        <row r="8443">
          <cell r="A8443">
            <v>0</v>
          </cell>
        </row>
        <row r="8444">
          <cell r="A8444">
            <v>0</v>
          </cell>
        </row>
        <row r="8445">
          <cell r="A8445">
            <v>0</v>
          </cell>
        </row>
        <row r="8446">
          <cell r="A8446">
            <v>0</v>
          </cell>
        </row>
        <row r="8447">
          <cell r="A8447">
            <v>0</v>
          </cell>
        </row>
        <row r="8448">
          <cell r="A8448">
            <v>0</v>
          </cell>
        </row>
        <row r="8449">
          <cell r="A8449">
            <v>0</v>
          </cell>
        </row>
        <row r="8450">
          <cell r="A8450">
            <v>0</v>
          </cell>
        </row>
        <row r="8451">
          <cell r="A8451">
            <v>0</v>
          </cell>
        </row>
        <row r="8452">
          <cell r="A8452">
            <v>0</v>
          </cell>
        </row>
        <row r="8453">
          <cell r="A8453">
            <v>0</v>
          </cell>
        </row>
        <row r="8454">
          <cell r="A8454">
            <v>0</v>
          </cell>
        </row>
        <row r="8455">
          <cell r="A8455">
            <v>0</v>
          </cell>
        </row>
        <row r="8456">
          <cell r="A8456">
            <v>0</v>
          </cell>
        </row>
        <row r="8457">
          <cell r="A8457">
            <v>0</v>
          </cell>
        </row>
        <row r="8458">
          <cell r="A8458">
            <v>0</v>
          </cell>
        </row>
        <row r="8459">
          <cell r="A8459">
            <v>0</v>
          </cell>
        </row>
        <row r="8460">
          <cell r="A8460">
            <v>0</v>
          </cell>
        </row>
        <row r="8461">
          <cell r="A8461">
            <v>0</v>
          </cell>
        </row>
        <row r="8462">
          <cell r="A8462">
            <v>0</v>
          </cell>
        </row>
        <row r="8463">
          <cell r="A8463">
            <v>0</v>
          </cell>
        </row>
        <row r="8464">
          <cell r="A8464">
            <v>0</v>
          </cell>
        </row>
        <row r="8465">
          <cell r="A8465">
            <v>0</v>
          </cell>
        </row>
        <row r="8466">
          <cell r="A8466">
            <v>0</v>
          </cell>
        </row>
        <row r="8467">
          <cell r="A8467">
            <v>0</v>
          </cell>
        </row>
        <row r="8468">
          <cell r="A8468">
            <v>0</v>
          </cell>
        </row>
        <row r="8469">
          <cell r="A8469">
            <v>0</v>
          </cell>
        </row>
        <row r="8470">
          <cell r="A8470">
            <v>0</v>
          </cell>
        </row>
        <row r="8471">
          <cell r="A8471">
            <v>0</v>
          </cell>
        </row>
        <row r="8472">
          <cell r="A8472">
            <v>0</v>
          </cell>
        </row>
        <row r="8473">
          <cell r="A8473">
            <v>0</v>
          </cell>
        </row>
        <row r="8474">
          <cell r="A8474">
            <v>0</v>
          </cell>
        </row>
        <row r="8475">
          <cell r="A8475">
            <v>0</v>
          </cell>
        </row>
        <row r="8476">
          <cell r="A8476">
            <v>0</v>
          </cell>
        </row>
        <row r="8477">
          <cell r="A8477">
            <v>0</v>
          </cell>
        </row>
        <row r="8478">
          <cell r="A8478">
            <v>0</v>
          </cell>
        </row>
        <row r="8479">
          <cell r="A8479">
            <v>0</v>
          </cell>
        </row>
        <row r="8480">
          <cell r="A8480">
            <v>0</v>
          </cell>
        </row>
        <row r="8481">
          <cell r="A8481">
            <v>0</v>
          </cell>
        </row>
        <row r="8482">
          <cell r="A8482">
            <v>0</v>
          </cell>
        </row>
        <row r="8483">
          <cell r="A8483">
            <v>0</v>
          </cell>
        </row>
        <row r="8484">
          <cell r="A8484">
            <v>0</v>
          </cell>
        </row>
        <row r="8485">
          <cell r="A8485">
            <v>0</v>
          </cell>
        </row>
        <row r="8486">
          <cell r="A8486">
            <v>0</v>
          </cell>
        </row>
        <row r="8487">
          <cell r="A8487">
            <v>0</v>
          </cell>
        </row>
        <row r="8488">
          <cell r="A8488">
            <v>0</v>
          </cell>
        </row>
        <row r="8489">
          <cell r="A8489">
            <v>0</v>
          </cell>
        </row>
        <row r="8490">
          <cell r="A8490">
            <v>0</v>
          </cell>
        </row>
        <row r="8491">
          <cell r="A8491">
            <v>0</v>
          </cell>
        </row>
        <row r="8492">
          <cell r="A8492">
            <v>0</v>
          </cell>
        </row>
        <row r="8493">
          <cell r="A8493">
            <v>0</v>
          </cell>
        </row>
        <row r="8494">
          <cell r="A8494">
            <v>0</v>
          </cell>
        </row>
        <row r="8495">
          <cell r="A8495">
            <v>0</v>
          </cell>
        </row>
        <row r="8496">
          <cell r="A8496">
            <v>0</v>
          </cell>
        </row>
        <row r="8497">
          <cell r="A8497">
            <v>0</v>
          </cell>
        </row>
        <row r="8498">
          <cell r="A8498">
            <v>0</v>
          </cell>
        </row>
        <row r="8499">
          <cell r="A8499">
            <v>0</v>
          </cell>
        </row>
        <row r="8500">
          <cell r="A8500">
            <v>0</v>
          </cell>
        </row>
        <row r="8501">
          <cell r="A8501">
            <v>0</v>
          </cell>
        </row>
        <row r="8502">
          <cell r="A8502">
            <v>0</v>
          </cell>
        </row>
        <row r="8503">
          <cell r="A8503">
            <v>0</v>
          </cell>
        </row>
        <row r="8504">
          <cell r="A8504">
            <v>0</v>
          </cell>
        </row>
        <row r="8505">
          <cell r="A8505">
            <v>0</v>
          </cell>
        </row>
        <row r="8506">
          <cell r="A8506">
            <v>0</v>
          </cell>
        </row>
        <row r="8507">
          <cell r="A8507">
            <v>0</v>
          </cell>
        </row>
        <row r="8508">
          <cell r="A8508">
            <v>0</v>
          </cell>
        </row>
        <row r="8509">
          <cell r="A8509">
            <v>0</v>
          </cell>
        </row>
        <row r="8510">
          <cell r="A8510">
            <v>0</v>
          </cell>
        </row>
        <row r="8511">
          <cell r="A8511">
            <v>0</v>
          </cell>
        </row>
        <row r="8512">
          <cell r="A8512">
            <v>0</v>
          </cell>
        </row>
        <row r="8513">
          <cell r="A8513">
            <v>0</v>
          </cell>
        </row>
        <row r="8514">
          <cell r="A8514">
            <v>0</v>
          </cell>
        </row>
        <row r="8515">
          <cell r="A8515">
            <v>0</v>
          </cell>
        </row>
        <row r="8516">
          <cell r="A8516">
            <v>0</v>
          </cell>
        </row>
        <row r="8517">
          <cell r="A8517">
            <v>0</v>
          </cell>
        </row>
        <row r="8518">
          <cell r="A8518">
            <v>0</v>
          </cell>
        </row>
        <row r="8519">
          <cell r="A8519">
            <v>0</v>
          </cell>
        </row>
        <row r="8520">
          <cell r="A8520">
            <v>0</v>
          </cell>
        </row>
        <row r="8521">
          <cell r="A8521">
            <v>0</v>
          </cell>
        </row>
        <row r="8522">
          <cell r="A8522">
            <v>0</v>
          </cell>
        </row>
        <row r="8523">
          <cell r="A8523">
            <v>0</v>
          </cell>
        </row>
        <row r="8524">
          <cell r="A8524">
            <v>0</v>
          </cell>
        </row>
        <row r="8525">
          <cell r="A8525">
            <v>0</v>
          </cell>
        </row>
        <row r="8526">
          <cell r="A8526">
            <v>0</v>
          </cell>
        </row>
        <row r="8527">
          <cell r="A8527">
            <v>0</v>
          </cell>
        </row>
        <row r="8528">
          <cell r="A8528">
            <v>0</v>
          </cell>
        </row>
        <row r="8529">
          <cell r="A8529">
            <v>0</v>
          </cell>
        </row>
        <row r="8530">
          <cell r="A8530">
            <v>0</v>
          </cell>
        </row>
        <row r="8531">
          <cell r="A8531">
            <v>0</v>
          </cell>
        </row>
        <row r="8532">
          <cell r="A8532">
            <v>0</v>
          </cell>
        </row>
        <row r="8533">
          <cell r="A8533">
            <v>0</v>
          </cell>
        </row>
        <row r="8534">
          <cell r="A8534">
            <v>0</v>
          </cell>
        </row>
        <row r="8535">
          <cell r="A8535">
            <v>0</v>
          </cell>
        </row>
        <row r="8536">
          <cell r="A8536">
            <v>0</v>
          </cell>
        </row>
        <row r="8537">
          <cell r="A8537">
            <v>0</v>
          </cell>
        </row>
        <row r="8538">
          <cell r="A8538">
            <v>0</v>
          </cell>
        </row>
        <row r="8539">
          <cell r="A8539">
            <v>0</v>
          </cell>
        </row>
        <row r="8540">
          <cell r="A8540">
            <v>0</v>
          </cell>
        </row>
        <row r="8541">
          <cell r="A8541">
            <v>0</v>
          </cell>
        </row>
        <row r="8542">
          <cell r="A8542">
            <v>0</v>
          </cell>
        </row>
        <row r="8543">
          <cell r="A8543">
            <v>0</v>
          </cell>
        </row>
        <row r="8544">
          <cell r="A8544">
            <v>0</v>
          </cell>
        </row>
        <row r="8545">
          <cell r="A8545">
            <v>0</v>
          </cell>
        </row>
        <row r="8546">
          <cell r="A8546">
            <v>0</v>
          </cell>
        </row>
        <row r="8547">
          <cell r="A8547">
            <v>0</v>
          </cell>
        </row>
        <row r="8548">
          <cell r="A8548">
            <v>0</v>
          </cell>
        </row>
        <row r="8549">
          <cell r="A8549">
            <v>0</v>
          </cell>
        </row>
        <row r="8550">
          <cell r="A8550">
            <v>0</v>
          </cell>
        </row>
        <row r="8551">
          <cell r="A8551">
            <v>0</v>
          </cell>
        </row>
        <row r="8552">
          <cell r="A8552">
            <v>0</v>
          </cell>
        </row>
        <row r="8553">
          <cell r="A8553">
            <v>0</v>
          </cell>
        </row>
        <row r="8554">
          <cell r="A8554">
            <v>0</v>
          </cell>
        </row>
        <row r="8555">
          <cell r="A8555">
            <v>0</v>
          </cell>
        </row>
        <row r="8556">
          <cell r="A8556">
            <v>0</v>
          </cell>
        </row>
        <row r="8557">
          <cell r="A8557">
            <v>0</v>
          </cell>
        </row>
        <row r="8558">
          <cell r="A8558">
            <v>0</v>
          </cell>
        </row>
        <row r="8559">
          <cell r="A8559">
            <v>0</v>
          </cell>
        </row>
        <row r="8560">
          <cell r="A8560">
            <v>0</v>
          </cell>
        </row>
        <row r="8561">
          <cell r="A8561">
            <v>0</v>
          </cell>
        </row>
        <row r="8562">
          <cell r="A8562">
            <v>0</v>
          </cell>
        </row>
        <row r="8563">
          <cell r="A8563">
            <v>0</v>
          </cell>
        </row>
        <row r="8564">
          <cell r="A8564">
            <v>0</v>
          </cell>
        </row>
        <row r="8565">
          <cell r="A8565">
            <v>0</v>
          </cell>
        </row>
        <row r="8566">
          <cell r="A8566">
            <v>0</v>
          </cell>
        </row>
        <row r="8567">
          <cell r="A8567">
            <v>0</v>
          </cell>
        </row>
        <row r="8568">
          <cell r="A8568">
            <v>0</v>
          </cell>
        </row>
        <row r="8569">
          <cell r="A8569">
            <v>0</v>
          </cell>
        </row>
        <row r="8570">
          <cell r="A8570">
            <v>0</v>
          </cell>
        </row>
        <row r="8571">
          <cell r="A8571">
            <v>0</v>
          </cell>
        </row>
        <row r="8572">
          <cell r="A8572">
            <v>0</v>
          </cell>
        </row>
        <row r="8573">
          <cell r="A8573">
            <v>0</v>
          </cell>
        </row>
        <row r="8574">
          <cell r="A8574">
            <v>0</v>
          </cell>
        </row>
        <row r="8575">
          <cell r="A8575">
            <v>0</v>
          </cell>
        </row>
        <row r="8576">
          <cell r="A8576">
            <v>0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  <row r="8580">
          <cell r="A8580">
            <v>0</v>
          </cell>
        </row>
        <row r="8581">
          <cell r="A8581">
            <v>0</v>
          </cell>
        </row>
        <row r="8582">
          <cell r="A8582">
            <v>0</v>
          </cell>
        </row>
        <row r="8583">
          <cell r="A8583">
            <v>0</v>
          </cell>
        </row>
        <row r="8584">
          <cell r="A8584">
            <v>0</v>
          </cell>
        </row>
        <row r="8585">
          <cell r="A8585">
            <v>0</v>
          </cell>
        </row>
        <row r="8586">
          <cell r="A8586">
            <v>0</v>
          </cell>
        </row>
        <row r="8587">
          <cell r="A8587">
            <v>0</v>
          </cell>
        </row>
        <row r="8588">
          <cell r="A8588">
            <v>0</v>
          </cell>
        </row>
        <row r="8589">
          <cell r="A8589">
            <v>0</v>
          </cell>
        </row>
        <row r="8590">
          <cell r="A8590">
            <v>0</v>
          </cell>
        </row>
        <row r="8591">
          <cell r="A8591">
            <v>0</v>
          </cell>
        </row>
        <row r="8592">
          <cell r="A8592">
            <v>0</v>
          </cell>
        </row>
        <row r="8593">
          <cell r="A8593">
            <v>0</v>
          </cell>
        </row>
        <row r="8594">
          <cell r="A8594">
            <v>0</v>
          </cell>
        </row>
        <row r="8595">
          <cell r="A8595">
            <v>0</v>
          </cell>
        </row>
        <row r="8596">
          <cell r="A8596">
            <v>0</v>
          </cell>
        </row>
        <row r="8597">
          <cell r="A8597">
            <v>0</v>
          </cell>
        </row>
        <row r="8598">
          <cell r="A8598">
            <v>0</v>
          </cell>
        </row>
        <row r="8599">
          <cell r="A8599">
            <v>0</v>
          </cell>
        </row>
        <row r="8600">
          <cell r="A8600">
            <v>0</v>
          </cell>
        </row>
        <row r="8601">
          <cell r="A8601">
            <v>0</v>
          </cell>
        </row>
        <row r="8602">
          <cell r="A8602">
            <v>0</v>
          </cell>
        </row>
        <row r="8603">
          <cell r="A8603">
            <v>0</v>
          </cell>
        </row>
        <row r="8604">
          <cell r="A8604">
            <v>0</v>
          </cell>
        </row>
        <row r="8605">
          <cell r="A8605">
            <v>0</v>
          </cell>
        </row>
        <row r="8606">
          <cell r="A8606">
            <v>0</v>
          </cell>
        </row>
        <row r="8607">
          <cell r="A8607">
            <v>0</v>
          </cell>
        </row>
        <row r="8608">
          <cell r="A8608">
            <v>0</v>
          </cell>
        </row>
        <row r="8609">
          <cell r="A8609">
            <v>0</v>
          </cell>
        </row>
        <row r="8610">
          <cell r="A8610">
            <v>0</v>
          </cell>
        </row>
        <row r="8611">
          <cell r="A8611">
            <v>0</v>
          </cell>
        </row>
        <row r="8612">
          <cell r="A8612">
            <v>0</v>
          </cell>
        </row>
        <row r="8613">
          <cell r="A8613">
            <v>0</v>
          </cell>
        </row>
        <row r="8614">
          <cell r="A8614">
            <v>0</v>
          </cell>
        </row>
        <row r="8615">
          <cell r="A8615">
            <v>0</v>
          </cell>
        </row>
        <row r="8616">
          <cell r="A8616">
            <v>0</v>
          </cell>
        </row>
        <row r="8617">
          <cell r="A8617">
            <v>0</v>
          </cell>
        </row>
        <row r="8618">
          <cell r="A8618">
            <v>0</v>
          </cell>
        </row>
        <row r="8619">
          <cell r="A8619">
            <v>0</v>
          </cell>
        </row>
        <row r="8620">
          <cell r="A8620">
            <v>0</v>
          </cell>
        </row>
        <row r="8621">
          <cell r="A8621">
            <v>0</v>
          </cell>
        </row>
        <row r="8622">
          <cell r="A8622">
            <v>0</v>
          </cell>
        </row>
        <row r="8623">
          <cell r="A8623">
            <v>0</v>
          </cell>
        </row>
        <row r="8624">
          <cell r="A8624">
            <v>0</v>
          </cell>
        </row>
        <row r="8625">
          <cell r="A8625">
            <v>0</v>
          </cell>
        </row>
        <row r="8626">
          <cell r="A8626">
            <v>0</v>
          </cell>
        </row>
        <row r="8627">
          <cell r="A8627">
            <v>0</v>
          </cell>
        </row>
        <row r="8628">
          <cell r="A8628">
            <v>0</v>
          </cell>
        </row>
        <row r="8629">
          <cell r="A8629">
            <v>0</v>
          </cell>
        </row>
        <row r="8630">
          <cell r="A8630">
            <v>0</v>
          </cell>
        </row>
        <row r="8631">
          <cell r="A8631">
            <v>0</v>
          </cell>
        </row>
        <row r="8632">
          <cell r="A8632">
            <v>0</v>
          </cell>
        </row>
        <row r="8633">
          <cell r="A8633">
            <v>0</v>
          </cell>
        </row>
        <row r="8634">
          <cell r="A8634">
            <v>0</v>
          </cell>
        </row>
        <row r="8635">
          <cell r="A8635">
            <v>0</v>
          </cell>
        </row>
        <row r="8636">
          <cell r="A8636">
            <v>0</v>
          </cell>
        </row>
        <row r="8637">
          <cell r="A8637">
            <v>0</v>
          </cell>
        </row>
        <row r="8638">
          <cell r="A8638">
            <v>0</v>
          </cell>
        </row>
        <row r="8639">
          <cell r="A8639">
            <v>0</v>
          </cell>
        </row>
        <row r="8640">
          <cell r="A8640">
            <v>0</v>
          </cell>
        </row>
        <row r="8641">
          <cell r="A8641">
            <v>0</v>
          </cell>
        </row>
        <row r="8642">
          <cell r="A8642">
            <v>0</v>
          </cell>
        </row>
        <row r="8643">
          <cell r="A8643">
            <v>0</v>
          </cell>
        </row>
        <row r="8644">
          <cell r="A8644">
            <v>0</v>
          </cell>
        </row>
        <row r="8645">
          <cell r="A8645">
            <v>0</v>
          </cell>
        </row>
        <row r="8646">
          <cell r="A8646">
            <v>0</v>
          </cell>
        </row>
        <row r="8647">
          <cell r="A8647">
            <v>0</v>
          </cell>
        </row>
        <row r="8648">
          <cell r="A8648">
            <v>0</v>
          </cell>
        </row>
        <row r="8649">
          <cell r="A8649">
            <v>0</v>
          </cell>
        </row>
        <row r="8650">
          <cell r="A8650">
            <v>0</v>
          </cell>
        </row>
        <row r="8651">
          <cell r="A8651">
            <v>0</v>
          </cell>
        </row>
        <row r="8652">
          <cell r="A8652">
            <v>0</v>
          </cell>
        </row>
        <row r="8653">
          <cell r="A8653">
            <v>0</v>
          </cell>
        </row>
        <row r="8654">
          <cell r="A8654">
            <v>0</v>
          </cell>
        </row>
        <row r="8655">
          <cell r="A8655">
            <v>0</v>
          </cell>
        </row>
        <row r="8656">
          <cell r="A8656">
            <v>0</v>
          </cell>
        </row>
        <row r="8657">
          <cell r="A8657">
            <v>0</v>
          </cell>
        </row>
        <row r="8658">
          <cell r="A8658">
            <v>0</v>
          </cell>
        </row>
        <row r="8659">
          <cell r="A8659">
            <v>0</v>
          </cell>
        </row>
        <row r="8660">
          <cell r="A8660">
            <v>0</v>
          </cell>
        </row>
        <row r="8661">
          <cell r="A8661">
            <v>0</v>
          </cell>
        </row>
        <row r="8662">
          <cell r="A8662">
            <v>0</v>
          </cell>
        </row>
        <row r="8663">
          <cell r="A8663">
            <v>0</v>
          </cell>
        </row>
        <row r="8664">
          <cell r="A8664">
            <v>0</v>
          </cell>
        </row>
        <row r="8665">
          <cell r="A8665">
            <v>0</v>
          </cell>
        </row>
        <row r="8666">
          <cell r="A8666">
            <v>0</v>
          </cell>
        </row>
        <row r="8667">
          <cell r="A8667">
            <v>0</v>
          </cell>
        </row>
        <row r="8668">
          <cell r="A8668">
            <v>0</v>
          </cell>
        </row>
        <row r="8669">
          <cell r="A8669">
            <v>0</v>
          </cell>
        </row>
        <row r="8670">
          <cell r="A8670">
            <v>0</v>
          </cell>
        </row>
        <row r="8671">
          <cell r="A8671">
            <v>0</v>
          </cell>
        </row>
        <row r="8672">
          <cell r="A8672">
            <v>0</v>
          </cell>
        </row>
        <row r="8673">
          <cell r="A8673">
            <v>0</v>
          </cell>
        </row>
        <row r="8674">
          <cell r="A8674">
            <v>0</v>
          </cell>
        </row>
        <row r="8675">
          <cell r="A8675">
            <v>0</v>
          </cell>
        </row>
        <row r="8676">
          <cell r="A8676">
            <v>0</v>
          </cell>
        </row>
        <row r="8677">
          <cell r="A8677">
            <v>0</v>
          </cell>
        </row>
        <row r="8678">
          <cell r="A8678">
            <v>0</v>
          </cell>
        </row>
        <row r="8679">
          <cell r="A8679">
            <v>0</v>
          </cell>
        </row>
        <row r="8680">
          <cell r="A8680">
            <v>0</v>
          </cell>
        </row>
        <row r="8681">
          <cell r="A8681">
            <v>0</v>
          </cell>
        </row>
        <row r="8682">
          <cell r="A8682">
            <v>0</v>
          </cell>
        </row>
        <row r="8683">
          <cell r="A8683">
            <v>0</v>
          </cell>
        </row>
        <row r="8684">
          <cell r="A8684">
            <v>0</v>
          </cell>
        </row>
        <row r="8685">
          <cell r="A8685">
            <v>0</v>
          </cell>
        </row>
        <row r="8686">
          <cell r="A8686">
            <v>0</v>
          </cell>
        </row>
        <row r="8687">
          <cell r="A8687">
            <v>0</v>
          </cell>
        </row>
        <row r="8688">
          <cell r="A8688">
            <v>0</v>
          </cell>
        </row>
        <row r="8689">
          <cell r="A8689">
            <v>0</v>
          </cell>
        </row>
        <row r="8690">
          <cell r="A8690">
            <v>0</v>
          </cell>
        </row>
        <row r="8691">
          <cell r="A8691">
            <v>0</v>
          </cell>
        </row>
        <row r="8692">
          <cell r="A8692">
            <v>0</v>
          </cell>
        </row>
        <row r="8693">
          <cell r="A8693">
            <v>0</v>
          </cell>
        </row>
        <row r="8694">
          <cell r="A8694">
            <v>0</v>
          </cell>
        </row>
        <row r="8695">
          <cell r="A8695">
            <v>0</v>
          </cell>
        </row>
        <row r="8696">
          <cell r="A8696">
            <v>0</v>
          </cell>
        </row>
        <row r="8697">
          <cell r="A8697">
            <v>0</v>
          </cell>
        </row>
        <row r="8698">
          <cell r="A8698">
            <v>0</v>
          </cell>
        </row>
        <row r="8699">
          <cell r="A8699">
            <v>0</v>
          </cell>
        </row>
        <row r="8700">
          <cell r="A8700">
            <v>0</v>
          </cell>
        </row>
        <row r="8701">
          <cell r="A8701">
            <v>0</v>
          </cell>
        </row>
        <row r="8702">
          <cell r="A8702">
            <v>0</v>
          </cell>
        </row>
        <row r="8703">
          <cell r="A8703">
            <v>0</v>
          </cell>
        </row>
        <row r="8704">
          <cell r="A8704">
            <v>0</v>
          </cell>
        </row>
        <row r="8705">
          <cell r="A8705">
            <v>0</v>
          </cell>
        </row>
        <row r="8706">
          <cell r="A8706">
            <v>0</v>
          </cell>
        </row>
        <row r="8707">
          <cell r="A8707">
            <v>0</v>
          </cell>
        </row>
        <row r="8708">
          <cell r="A8708">
            <v>0</v>
          </cell>
        </row>
        <row r="8709">
          <cell r="A8709">
            <v>0</v>
          </cell>
        </row>
        <row r="8710">
          <cell r="A8710">
            <v>0</v>
          </cell>
        </row>
        <row r="8711">
          <cell r="A8711">
            <v>0</v>
          </cell>
        </row>
        <row r="8712">
          <cell r="A8712">
            <v>0</v>
          </cell>
        </row>
        <row r="8713">
          <cell r="A8713">
            <v>0</v>
          </cell>
        </row>
        <row r="8714">
          <cell r="A8714">
            <v>0</v>
          </cell>
        </row>
        <row r="8715">
          <cell r="A8715">
            <v>0</v>
          </cell>
        </row>
        <row r="8716">
          <cell r="A8716">
            <v>0</v>
          </cell>
        </row>
        <row r="8717">
          <cell r="A8717">
            <v>0</v>
          </cell>
        </row>
        <row r="8718">
          <cell r="A8718">
            <v>0</v>
          </cell>
        </row>
        <row r="8719">
          <cell r="A8719">
            <v>0</v>
          </cell>
        </row>
        <row r="8720">
          <cell r="A8720">
            <v>0</v>
          </cell>
        </row>
        <row r="8721">
          <cell r="A8721">
            <v>0</v>
          </cell>
        </row>
        <row r="8722">
          <cell r="A8722">
            <v>0</v>
          </cell>
        </row>
        <row r="8723">
          <cell r="A8723">
            <v>0</v>
          </cell>
        </row>
        <row r="8724">
          <cell r="A8724">
            <v>0</v>
          </cell>
        </row>
        <row r="8725">
          <cell r="A8725">
            <v>0</v>
          </cell>
        </row>
        <row r="8726">
          <cell r="A8726">
            <v>0</v>
          </cell>
        </row>
        <row r="8727">
          <cell r="A8727">
            <v>0</v>
          </cell>
        </row>
        <row r="8728">
          <cell r="A8728">
            <v>0</v>
          </cell>
        </row>
        <row r="8729">
          <cell r="A8729">
            <v>0</v>
          </cell>
        </row>
        <row r="8730">
          <cell r="A8730">
            <v>0</v>
          </cell>
        </row>
        <row r="8731">
          <cell r="A8731">
            <v>0</v>
          </cell>
        </row>
        <row r="8732">
          <cell r="A8732">
            <v>0</v>
          </cell>
        </row>
        <row r="8733">
          <cell r="A8733">
            <v>0</v>
          </cell>
        </row>
        <row r="8734">
          <cell r="A8734">
            <v>0</v>
          </cell>
        </row>
        <row r="8735">
          <cell r="A8735">
            <v>0</v>
          </cell>
        </row>
        <row r="8736">
          <cell r="A8736">
            <v>0</v>
          </cell>
        </row>
        <row r="8737">
          <cell r="A8737">
            <v>0</v>
          </cell>
        </row>
        <row r="8738">
          <cell r="A8738">
            <v>0</v>
          </cell>
        </row>
        <row r="8739">
          <cell r="A8739">
            <v>0</v>
          </cell>
        </row>
        <row r="8740">
          <cell r="A8740">
            <v>0</v>
          </cell>
        </row>
        <row r="8741">
          <cell r="A8741">
            <v>0</v>
          </cell>
        </row>
        <row r="8742">
          <cell r="A8742">
            <v>0</v>
          </cell>
        </row>
        <row r="8743">
          <cell r="A8743">
            <v>0</v>
          </cell>
        </row>
        <row r="8744">
          <cell r="A8744">
            <v>0</v>
          </cell>
        </row>
        <row r="8745">
          <cell r="A8745">
            <v>0</v>
          </cell>
        </row>
        <row r="8746">
          <cell r="A8746">
            <v>0</v>
          </cell>
        </row>
        <row r="8747">
          <cell r="A8747">
            <v>0</v>
          </cell>
        </row>
        <row r="8748">
          <cell r="A8748">
            <v>0</v>
          </cell>
        </row>
        <row r="8749">
          <cell r="A8749">
            <v>0</v>
          </cell>
        </row>
        <row r="8750">
          <cell r="A8750">
            <v>0</v>
          </cell>
        </row>
        <row r="8751">
          <cell r="A8751">
            <v>0</v>
          </cell>
        </row>
        <row r="8752">
          <cell r="A8752">
            <v>0</v>
          </cell>
        </row>
        <row r="8753">
          <cell r="A8753">
            <v>0</v>
          </cell>
        </row>
        <row r="8754">
          <cell r="A8754">
            <v>0</v>
          </cell>
        </row>
        <row r="8755">
          <cell r="A8755">
            <v>0</v>
          </cell>
        </row>
        <row r="8756">
          <cell r="A8756">
            <v>0</v>
          </cell>
        </row>
        <row r="8757">
          <cell r="A8757">
            <v>0</v>
          </cell>
        </row>
        <row r="8758">
          <cell r="A8758">
            <v>0</v>
          </cell>
        </row>
        <row r="8759">
          <cell r="A8759">
            <v>0</v>
          </cell>
        </row>
        <row r="8760">
          <cell r="A8760">
            <v>0</v>
          </cell>
        </row>
        <row r="8761">
          <cell r="A8761">
            <v>0</v>
          </cell>
        </row>
        <row r="8762">
          <cell r="A8762">
            <v>0</v>
          </cell>
        </row>
        <row r="8763">
          <cell r="A8763">
            <v>0</v>
          </cell>
        </row>
        <row r="8764">
          <cell r="A8764">
            <v>0</v>
          </cell>
        </row>
        <row r="8765">
          <cell r="A8765">
            <v>0</v>
          </cell>
        </row>
        <row r="8766">
          <cell r="A8766">
            <v>0</v>
          </cell>
        </row>
        <row r="8767">
          <cell r="A8767">
            <v>0</v>
          </cell>
        </row>
        <row r="8768">
          <cell r="A8768">
            <v>0</v>
          </cell>
        </row>
        <row r="8769">
          <cell r="A8769">
            <v>0</v>
          </cell>
        </row>
        <row r="8770">
          <cell r="A8770">
            <v>0</v>
          </cell>
        </row>
        <row r="8771">
          <cell r="A8771">
            <v>0</v>
          </cell>
        </row>
        <row r="8772">
          <cell r="A8772">
            <v>0</v>
          </cell>
        </row>
        <row r="8773">
          <cell r="A8773">
            <v>0</v>
          </cell>
        </row>
        <row r="8774">
          <cell r="A8774">
            <v>0</v>
          </cell>
        </row>
        <row r="8775">
          <cell r="A8775">
            <v>0</v>
          </cell>
        </row>
        <row r="8776">
          <cell r="A8776">
            <v>0</v>
          </cell>
        </row>
        <row r="8777">
          <cell r="A8777">
            <v>0</v>
          </cell>
        </row>
        <row r="8778">
          <cell r="A8778">
            <v>0</v>
          </cell>
        </row>
        <row r="8779">
          <cell r="A8779">
            <v>0</v>
          </cell>
        </row>
        <row r="8780">
          <cell r="A8780">
            <v>0</v>
          </cell>
        </row>
        <row r="8781">
          <cell r="A8781">
            <v>0</v>
          </cell>
        </row>
        <row r="8782">
          <cell r="A8782">
            <v>0</v>
          </cell>
        </row>
        <row r="8783">
          <cell r="A8783">
            <v>0</v>
          </cell>
        </row>
        <row r="8784">
          <cell r="A8784">
            <v>0</v>
          </cell>
        </row>
        <row r="8785">
          <cell r="A8785">
            <v>0</v>
          </cell>
        </row>
        <row r="8786">
          <cell r="A8786">
            <v>0</v>
          </cell>
        </row>
        <row r="8787">
          <cell r="A8787">
            <v>0</v>
          </cell>
        </row>
        <row r="8788">
          <cell r="A8788">
            <v>0</v>
          </cell>
        </row>
        <row r="8789">
          <cell r="A8789">
            <v>0</v>
          </cell>
        </row>
        <row r="8790">
          <cell r="A8790">
            <v>0</v>
          </cell>
        </row>
        <row r="8791">
          <cell r="A8791">
            <v>0</v>
          </cell>
        </row>
        <row r="8792">
          <cell r="A8792">
            <v>0</v>
          </cell>
        </row>
        <row r="8793">
          <cell r="A8793">
            <v>0</v>
          </cell>
        </row>
        <row r="8794">
          <cell r="A8794">
            <v>0</v>
          </cell>
        </row>
        <row r="8795">
          <cell r="A8795">
            <v>0</v>
          </cell>
        </row>
        <row r="8796">
          <cell r="A8796">
            <v>0</v>
          </cell>
        </row>
        <row r="8797">
          <cell r="A8797">
            <v>0</v>
          </cell>
        </row>
        <row r="8798">
          <cell r="A8798">
            <v>0</v>
          </cell>
        </row>
        <row r="8799">
          <cell r="A8799">
            <v>0</v>
          </cell>
        </row>
        <row r="8800">
          <cell r="A8800">
            <v>0</v>
          </cell>
        </row>
        <row r="8801">
          <cell r="A8801">
            <v>0</v>
          </cell>
        </row>
        <row r="8802">
          <cell r="A8802">
            <v>0</v>
          </cell>
        </row>
        <row r="8803">
          <cell r="A8803">
            <v>0</v>
          </cell>
        </row>
        <row r="8804">
          <cell r="A8804">
            <v>0</v>
          </cell>
        </row>
        <row r="8805">
          <cell r="A8805">
            <v>0</v>
          </cell>
        </row>
        <row r="8806">
          <cell r="A8806">
            <v>0</v>
          </cell>
        </row>
        <row r="8807">
          <cell r="A8807">
            <v>0</v>
          </cell>
        </row>
        <row r="8808">
          <cell r="A8808">
            <v>0</v>
          </cell>
        </row>
        <row r="8809">
          <cell r="A8809">
            <v>0</v>
          </cell>
        </row>
        <row r="8810">
          <cell r="A8810">
            <v>0</v>
          </cell>
        </row>
        <row r="8811">
          <cell r="A8811">
            <v>0</v>
          </cell>
        </row>
        <row r="8812">
          <cell r="A8812">
            <v>0</v>
          </cell>
        </row>
        <row r="8813">
          <cell r="A8813">
            <v>0</v>
          </cell>
        </row>
        <row r="8814">
          <cell r="A8814">
            <v>0</v>
          </cell>
        </row>
        <row r="8815">
          <cell r="A8815">
            <v>0</v>
          </cell>
        </row>
        <row r="8816">
          <cell r="A8816">
            <v>0</v>
          </cell>
        </row>
        <row r="8817">
          <cell r="A8817">
            <v>0</v>
          </cell>
        </row>
        <row r="8818">
          <cell r="A8818">
            <v>0</v>
          </cell>
        </row>
        <row r="8819">
          <cell r="A8819">
            <v>0</v>
          </cell>
        </row>
        <row r="8820">
          <cell r="A8820">
            <v>0</v>
          </cell>
        </row>
        <row r="8821">
          <cell r="A8821">
            <v>0</v>
          </cell>
        </row>
        <row r="8822">
          <cell r="A8822">
            <v>0</v>
          </cell>
        </row>
        <row r="8823">
          <cell r="A8823">
            <v>0</v>
          </cell>
        </row>
        <row r="8824">
          <cell r="A8824">
            <v>0</v>
          </cell>
        </row>
        <row r="8825">
          <cell r="A8825">
            <v>0</v>
          </cell>
        </row>
        <row r="8826">
          <cell r="A8826">
            <v>0</v>
          </cell>
        </row>
        <row r="8827">
          <cell r="A8827">
            <v>0</v>
          </cell>
        </row>
        <row r="8828">
          <cell r="A8828">
            <v>0</v>
          </cell>
        </row>
        <row r="8829">
          <cell r="A8829">
            <v>0</v>
          </cell>
        </row>
        <row r="8830">
          <cell r="A8830">
            <v>0</v>
          </cell>
        </row>
        <row r="8831">
          <cell r="A8831">
            <v>0</v>
          </cell>
        </row>
        <row r="8832">
          <cell r="A8832">
            <v>0</v>
          </cell>
        </row>
        <row r="8833">
          <cell r="A8833">
            <v>0</v>
          </cell>
        </row>
        <row r="8834">
          <cell r="A8834">
            <v>0</v>
          </cell>
        </row>
        <row r="8835">
          <cell r="A8835">
            <v>0</v>
          </cell>
        </row>
        <row r="8836">
          <cell r="A8836">
            <v>0</v>
          </cell>
        </row>
        <row r="8837">
          <cell r="A8837">
            <v>0</v>
          </cell>
        </row>
        <row r="8838">
          <cell r="A8838">
            <v>0</v>
          </cell>
        </row>
        <row r="8839">
          <cell r="A8839">
            <v>0</v>
          </cell>
        </row>
        <row r="8840">
          <cell r="A8840">
            <v>0</v>
          </cell>
        </row>
        <row r="8841">
          <cell r="A8841">
            <v>0</v>
          </cell>
        </row>
        <row r="8842">
          <cell r="A8842">
            <v>0</v>
          </cell>
        </row>
        <row r="8843">
          <cell r="A8843">
            <v>0</v>
          </cell>
        </row>
        <row r="8844">
          <cell r="A8844">
            <v>0</v>
          </cell>
        </row>
        <row r="8845">
          <cell r="A8845">
            <v>0</v>
          </cell>
        </row>
        <row r="8846">
          <cell r="A8846">
            <v>0</v>
          </cell>
        </row>
        <row r="8847">
          <cell r="A8847">
            <v>0</v>
          </cell>
        </row>
        <row r="8848">
          <cell r="A8848">
            <v>0</v>
          </cell>
        </row>
        <row r="8849">
          <cell r="A8849">
            <v>0</v>
          </cell>
        </row>
        <row r="8850">
          <cell r="A8850">
            <v>0</v>
          </cell>
        </row>
        <row r="8851">
          <cell r="A8851">
            <v>0</v>
          </cell>
        </row>
        <row r="8852">
          <cell r="A8852">
            <v>0</v>
          </cell>
        </row>
        <row r="8853">
          <cell r="A8853">
            <v>0</v>
          </cell>
        </row>
        <row r="8854">
          <cell r="A8854">
            <v>0</v>
          </cell>
        </row>
        <row r="8855">
          <cell r="A8855">
            <v>0</v>
          </cell>
        </row>
        <row r="8856">
          <cell r="A8856">
            <v>0</v>
          </cell>
        </row>
        <row r="8857">
          <cell r="A8857">
            <v>0</v>
          </cell>
        </row>
        <row r="8858">
          <cell r="A8858">
            <v>0</v>
          </cell>
        </row>
        <row r="8859">
          <cell r="A8859">
            <v>0</v>
          </cell>
        </row>
        <row r="8860">
          <cell r="A8860">
            <v>0</v>
          </cell>
        </row>
        <row r="8861">
          <cell r="A8861">
            <v>0</v>
          </cell>
        </row>
        <row r="8862">
          <cell r="A8862">
            <v>0</v>
          </cell>
        </row>
        <row r="8863">
          <cell r="A8863">
            <v>0</v>
          </cell>
        </row>
        <row r="8864">
          <cell r="A8864">
            <v>0</v>
          </cell>
        </row>
        <row r="8865">
          <cell r="A8865">
            <v>0</v>
          </cell>
        </row>
        <row r="8866">
          <cell r="A8866">
            <v>0</v>
          </cell>
        </row>
        <row r="8867">
          <cell r="A8867">
            <v>0</v>
          </cell>
        </row>
        <row r="8868">
          <cell r="A8868">
            <v>0</v>
          </cell>
        </row>
        <row r="8869">
          <cell r="A8869">
            <v>0</v>
          </cell>
        </row>
        <row r="8870">
          <cell r="A8870">
            <v>0</v>
          </cell>
        </row>
        <row r="8871">
          <cell r="A8871">
            <v>0</v>
          </cell>
        </row>
        <row r="8872">
          <cell r="A8872">
            <v>0</v>
          </cell>
        </row>
        <row r="8873">
          <cell r="A8873">
            <v>0</v>
          </cell>
        </row>
        <row r="8874">
          <cell r="A8874">
            <v>0</v>
          </cell>
        </row>
        <row r="8875">
          <cell r="A8875">
            <v>0</v>
          </cell>
        </row>
        <row r="8876">
          <cell r="A8876">
            <v>0</v>
          </cell>
        </row>
        <row r="8877">
          <cell r="A8877">
            <v>0</v>
          </cell>
        </row>
        <row r="8878">
          <cell r="A8878">
            <v>0</v>
          </cell>
        </row>
        <row r="8879">
          <cell r="A8879">
            <v>0</v>
          </cell>
        </row>
        <row r="8880">
          <cell r="A8880">
            <v>0</v>
          </cell>
        </row>
        <row r="8881">
          <cell r="A8881">
            <v>0</v>
          </cell>
        </row>
        <row r="8882">
          <cell r="A8882">
            <v>0</v>
          </cell>
        </row>
        <row r="8883">
          <cell r="A8883">
            <v>0</v>
          </cell>
        </row>
        <row r="8884">
          <cell r="A8884">
            <v>0</v>
          </cell>
        </row>
        <row r="8885">
          <cell r="A8885">
            <v>0</v>
          </cell>
        </row>
        <row r="8886">
          <cell r="A8886">
            <v>0</v>
          </cell>
        </row>
        <row r="8887">
          <cell r="A8887">
            <v>0</v>
          </cell>
        </row>
        <row r="8888">
          <cell r="A8888">
            <v>0</v>
          </cell>
        </row>
        <row r="8889">
          <cell r="A8889">
            <v>0</v>
          </cell>
        </row>
        <row r="8890">
          <cell r="A8890">
            <v>0</v>
          </cell>
        </row>
        <row r="8891">
          <cell r="A8891">
            <v>0</v>
          </cell>
        </row>
        <row r="8892">
          <cell r="A8892">
            <v>0</v>
          </cell>
        </row>
        <row r="8893">
          <cell r="A8893">
            <v>0</v>
          </cell>
        </row>
        <row r="8894">
          <cell r="A8894">
            <v>0</v>
          </cell>
        </row>
        <row r="8895">
          <cell r="A8895">
            <v>0</v>
          </cell>
        </row>
        <row r="8896">
          <cell r="A8896">
            <v>0</v>
          </cell>
        </row>
        <row r="8897">
          <cell r="A8897">
            <v>0</v>
          </cell>
        </row>
        <row r="8898">
          <cell r="A8898">
            <v>0</v>
          </cell>
        </row>
        <row r="8899">
          <cell r="A8899">
            <v>0</v>
          </cell>
        </row>
        <row r="8900">
          <cell r="A8900">
            <v>0</v>
          </cell>
        </row>
        <row r="8901">
          <cell r="A8901">
            <v>0</v>
          </cell>
        </row>
        <row r="8902">
          <cell r="A8902">
            <v>0</v>
          </cell>
        </row>
        <row r="8903">
          <cell r="A8903">
            <v>0</v>
          </cell>
        </row>
        <row r="8904">
          <cell r="A8904">
            <v>0</v>
          </cell>
        </row>
        <row r="8905">
          <cell r="A8905">
            <v>0</v>
          </cell>
        </row>
        <row r="8906">
          <cell r="A8906">
            <v>0</v>
          </cell>
        </row>
        <row r="8907">
          <cell r="A8907">
            <v>0</v>
          </cell>
        </row>
        <row r="8908">
          <cell r="A8908">
            <v>0</v>
          </cell>
        </row>
        <row r="8909">
          <cell r="A8909">
            <v>0</v>
          </cell>
        </row>
        <row r="8910">
          <cell r="A8910">
            <v>0</v>
          </cell>
        </row>
        <row r="8911">
          <cell r="A8911">
            <v>0</v>
          </cell>
        </row>
        <row r="8912">
          <cell r="A8912">
            <v>0</v>
          </cell>
        </row>
        <row r="8913">
          <cell r="A8913">
            <v>0</v>
          </cell>
        </row>
        <row r="8914">
          <cell r="A8914">
            <v>0</v>
          </cell>
        </row>
        <row r="8915">
          <cell r="A8915">
            <v>0</v>
          </cell>
        </row>
        <row r="8916">
          <cell r="A8916">
            <v>0</v>
          </cell>
        </row>
        <row r="8917">
          <cell r="A8917">
            <v>0</v>
          </cell>
        </row>
        <row r="8918">
          <cell r="A8918">
            <v>0</v>
          </cell>
        </row>
        <row r="8919">
          <cell r="A8919">
            <v>0</v>
          </cell>
        </row>
        <row r="8920">
          <cell r="A8920">
            <v>0</v>
          </cell>
        </row>
        <row r="8921">
          <cell r="A8921">
            <v>0</v>
          </cell>
        </row>
        <row r="8922">
          <cell r="A8922">
            <v>0</v>
          </cell>
        </row>
        <row r="8923">
          <cell r="A8923">
            <v>0</v>
          </cell>
        </row>
        <row r="8924">
          <cell r="A8924">
            <v>0</v>
          </cell>
        </row>
        <row r="8925">
          <cell r="A8925">
            <v>0</v>
          </cell>
        </row>
        <row r="8926">
          <cell r="A8926">
            <v>0</v>
          </cell>
        </row>
        <row r="8927">
          <cell r="A8927">
            <v>0</v>
          </cell>
        </row>
        <row r="8928">
          <cell r="A8928">
            <v>0</v>
          </cell>
        </row>
        <row r="8929">
          <cell r="A8929">
            <v>0</v>
          </cell>
        </row>
        <row r="8930">
          <cell r="A8930">
            <v>0</v>
          </cell>
        </row>
        <row r="8931">
          <cell r="A8931">
            <v>0</v>
          </cell>
        </row>
        <row r="8932">
          <cell r="A8932">
            <v>0</v>
          </cell>
        </row>
        <row r="8933">
          <cell r="A8933">
            <v>0</v>
          </cell>
        </row>
        <row r="8934">
          <cell r="A8934">
            <v>0</v>
          </cell>
        </row>
        <row r="8935">
          <cell r="A8935">
            <v>0</v>
          </cell>
        </row>
        <row r="8936">
          <cell r="A8936">
            <v>0</v>
          </cell>
        </row>
        <row r="8937">
          <cell r="A8937">
            <v>0</v>
          </cell>
        </row>
        <row r="8938">
          <cell r="A8938">
            <v>0</v>
          </cell>
        </row>
        <row r="8939">
          <cell r="A8939">
            <v>0</v>
          </cell>
        </row>
        <row r="8940">
          <cell r="A8940">
            <v>0</v>
          </cell>
        </row>
        <row r="8941">
          <cell r="A8941">
            <v>0</v>
          </cell>
        </row>
        <row r="8942">
          <cell r="A8942">
            <v>0</v>
          </cell>
        </row>
        <row r="8943">
          <cell r="A8943">
            <v>0</v>
          </cell>
        </row>
        <row r="8944">
          <cell r="A8944">
            <v>0</v>
          </cell>
        </row>
        <row r="8945">
          <cell r="A8945">
            <v>0</v>
          </cell>
        </row>
        <row r="8946">
          <cell r="A8946">
            <v>0</v>
          </cell>
        </row>
        <row r="8947">
          <cell r="A8947">
            <v>0</v>
          </cell>
        </row>
        <row r="8948">
          <cell r="A8948">
            <v>0</v>
          </cell>
        </row>
        <row r="8949">
          <cell r="A8949">
            <v>0</v>
          </cell>
        </row>
        <row r="8950">
          <cell r="A8950">
            <v>0</v>
          </cell>
        </row>
        <row r="8951">
          <cell r="A8951">
            <v>0</v>
          </cell>
        </row>
        <row r="8952">
          <cell r="A8952">
            <v>0</v>
          </cell>
        </row>
        <row r="8953">
          <cell r="A8953">
            <v>0</v>
          </cell>
        </row>
        <row r="8954">
          <cell r="A8954">
            <v>0</v>
          </cell>
        </row>
        <row r="8955">
          <cell r="A8955">
            <v>0</v>
          </cell>
        </row>
        <row r="8956">
          <cell r="A8956">
            <v>0</v>
          </cell>
        </row>
        <row r="8957">
          <cell r="A8957">
            <v>0</v>
          </cell>
        </row>
        <row r="8958">
          <cell r="A8958">
            <v>0</v>
          </cell>
        </row>
        <row r="8959">
          <cell r="A8959">
            <v>0</v>
          </cell>
        </row>
        <row r="8960">
          <cell r="A8960">
            <v>0</v>
          </cell>
        </row>
        <row r="8961">
          <cell r="A8961">
            <v>0</v>
          </cell>
        </row>
        <row r="8962">
          <cell r="A8962">
            <v>0</v>
          </cell>
        </row>
        <row r="8963">
          <cell r="A8963">
            <v>0</v>
          </cell>
        </row>
        <row r="8964">
          <cell r="A8964">
            <v>0</v>
          </cell>
        </row>
        <row r="8965">
          <cell r="A8965">
            <v>0</v>
          </cell>
        </row>
        <row r="8966">
          <cell r="A8966">
            <v>0</v>
          </cell>
        </row>
        <row r="8967">
          <cell r="A8967">
            <v>0</v>
          </cell>
        </row>
        <row r="8968">
          <cell r="A8968">
            <v>0</v>
          </cell>
        </row>
        <row r="8969">
          <cell r="A8969">
            <v>0</v>
          </cell>
        </row>
        <row r="8970">
          <cell r="A8970">
            <v>0</v>
          </cell>
        </row>
        <row r="8971">
          <cell r="A8971">
            <v>0</v>
          </cell>
        </row>
        <row r="8972">
          <cell r="A8972">
            <v>0</v>
          </cell>
        </row>
        <row r="8973">
          <cell r="A8973">
            <v>0</v>
          </cell>
        </row>
        <row r="8974">
          <cell r="A8974">
            <v>0</v>
          </cell>
        </row>
        <row r="8975">
          <cell r="A8975">
            <v>0</v>
          </cell>
        </row>
        <row r="8976">
          <cell r="A8976">
            <v>0</v>
          </cell>
        </row>
        <row r="8977">
          <cell r="A8977">
            <v>0</v>
          </cell>
        </row>
        <row r="8978">
          <cell r="A8978">
            <v>0</v>
          </cell>
        </row>
        <row r="8979">
          <cell r="A8979">
            <v>0</v>
          </cell>
        </row>
        <row r="8980">
          <cell r="A8980">
            <v>0</v>
          </cell>
        </row>
        <row r="8981">
          <cell r="A8981">
            <v>0</v>
          </cell>
        </row>
        <row r="8982">
          <cell r="A8982">
            <v>0</v>
          </cell>
        </row>
        <row r="8983">
          <cell r="A8983">
            <v>0</v>
          </cell>
        </row>
        <row r="8984">
          <cell r="A8984">
            <v>0</v>
          </cell>
        </row>
        <row r="8985">
          <cell r="A8985">
            <v>0</v>
          </cell>
        </row>
        <row r="8986">
          <cell r="A8986">
            <v>0</v>
          </cell>
        </row>
        <row r="8987">
          <cell r="A8987">
            <v>0</v>
          </cell>
        </row>
        <row r="8988">
          <cell r="A8988">
            <v>0</v>
          </cell>
        </row>
        <row r="8989">
          <cell r="A8989">
            <v>0</v>
          </cell>
        </row>
        <row r="8990">
          <cell r="A8990">
            <v>0</v>
          </cell>
        </row>
        <row r="8991">
          <cell r="A8991">
            <v>0</v>
          </cell>
        </row>
        <row r="8992">
          <cell r="A8992">
            <v>0</v>
          </cell>
        </row>
        <row r="8993">
          <cell r="A8993">
            <v>0</v>
          </cell>
        </row>
        <row r="8994">
          <cell r="A8994">
            <v>0</v>
          </cell>
        </row>
        <row r="8995">
          <cell r="A8995">
            <v>0</v>
          </cell>
        </row>
        <row r="8996">
          <cell r="A8996">
            <v>0</v>
          </cell>
        </row>
        <row r="8997">
          <cell r="A8997">
            <v>0</v>
          </cell>
        </row>
        <row r="8998">
          <cell r="A8998">
            <v>0</v>
          </cell>
        </row>
        <row r="8999">
          <cell r="A8999">
            <v>0</v>
          </cell>
        </row>
        <row r="9000">
          <cell r="A9000">
            <v>0</v>
          </cell>
        </row>
        <row r="9001">
          <cell r="A9001">
            <v>0</v>
          </cell>
        </row>
        <row r="9002">
          <cell r="A9002">
            <v>0</v>
          </cell>
        </row>
        <row r="9003">
          <cell r="A9003">
            <v>0</v>
          </cell>
        </row>
        <row r="9004">
          <cell r="A9004">
            <v>0</v>
          </cell>
        </row>
        <row r="9005">
          <cell r="A9005">
            <v>0</v>
          </cell>
        </row>
        <row r="9006">
          <cell r="A9006">
            <v>0</v>
          </cell>
        </row>
        <row r="9007">
          <cell r="A9007">
            <v>0</v>
          </cell>
        </row>
        <row r="9008">
          <cell r="A9008">
            <v>0</v>
          </cell>
        </row>
        <row r="9009">
          <cell r="A9009">
            <v>0</v>
          </cell>
        </row>
        <row r="9010">
          <cell r="A9010">
            <v>0</v>
          </cell>
        </row>
        <row r="9011">
          <cell r="A9011">
            <v>0</v>
          </cell>
        </row>
        <row r="9012">
          <cell r="A9012">
            <v>0</v>
          </cell>
        </row>
        <row r="9013">
          <cell r="A9013">
            <v>0</v>
          </cell>
        </row>
        <row r="9014">
          <cell r="A9014">
            <v>0</v>
          </cell>
        </row>
        <row r="9015">
          <cell r="A9015">
            <v>0</v>
          </cell>
        </row>
        <row r="9016">
          <cell r="A9016">
            <v>0</v>
          </cell>
        </row>
        <row r="9017">
          <cell r="A9017">
            <v>0</v>
          </cell>
        </row>
        <row r="9018">
          <cell r="A9018">
            <v>0</v>
          </cell>
        </row>
        <row r="9019">
          <cell r="A9019">
            <v>0</v>
          </cell>
        </row>
        <row r="9020">
          <cell r="A9020">
            <v>0</v>
          </cell>
        </row>
        <row r="9021">
          <cell r="A9021">
            <v>0</v>
          </cell>
        </row>
        <row r="9022">
          <cell r="A9022">
            <v>0</v>
          </cell>
        </row>
        <row r="9023">
          <cell r="A9023">
            <v>0</v>
          </cell>
        </row>
        <row r="9024">
          <cell r="A9024">
            <v>0</v>
          </cell>
        </row>
        <row r="9025">
          <cell r="A9025">
            <v>0</v>
          </cell>
        </row>
        <row r="9026">
          <cell r="A9026">
            <v>0</v>
          </cell>
        </row>
        <row r="9027">
          <cell r="A9027">
            <v>0</v>
          </cell>
        </row>
        <row r="9028">
          <cell r="A9028">
            <v>0</v>
          </cell>
        </row>
        <row r="9029">
          <cell r="A9029">
            <v>0</v>
          </cell>
        </row>
        <row r="9030">
          <cell r="A9030">
            <v>0</v>
          </cell>
        </row>
        <row r="9031">
          <cell r="A9031">
            <v>0</v>
          </cell>
        </row>
        <row r="9032">
          <cell r="A9032">
            <v>0</v>
          </cell>
        </row>
        <row r="9033">
          <cell r="A9033">
            <v>0</v>
          </cell>
        </row>
        <row r="9034">
          <cell r="A9034">
            <v>0</v>
          </cell>
        </row>
        <row r="9035">
          <cell r="A9035">
            <v>0</v>
          </cell>
        </row>
        <row r="9036">
          <cell r="A9036">
            <v>0</v>
          </cell>
        </row>
        <row r="9037">
          <cell r="A9037">
            <v>0</v>
          </cell>
        </row>
        <row r="9038">
          <cell r="A9038">
            <v>0</v>
          </cell>
        </row>
        <row r="9039">
          <cell r="A9039">
            <v>0</v>
          </cell>
        </row>
        <row r="9040">
          <cell r="A9040">
            <v>0</v>
          </cell>
        </row>
        <row r="9041">
          <cell r="A9041">
            <v>0</v>
          </cell>
        </row>
        <row r="9042">
          <cell r="A9042">
            <v>0</v>
          </cell>
        </row>
        <row r="9043">
          <cell r="A9043">
            <v>0</v>
          </cell>
        </row>
        <row r="9044">
          <cell r="A9044">
            <v>0</v>
          </cell>
        </row>
        <row r="9045">
          <cell r="A9045">
            <v>0</v>
          </cell>
        </row>
        <row r="9046">
          <cell r="A9046">
            <v>0</v>
          </cell>
        </row>
        <row r="9047">
          <cell r="A9047">
            <v>0</v>
          </cell>
        </row>
        <row r="9048">
          <cell r="A9048">
            <v>0</v>
          </cell>
        </row>
        <row r="9049">
          <cell r="A9049">
            <v>0</v>
          </cell>
        </row>
        <row r="9050">
          <cell r="A9050">
            <v>0</v>
          </cell>
        </row>
        <row r="9051">
          <cell r="A9051">
            <v>0</v>
          </cell>
        </row>
        <row r="9052">
          <cell r="A9052">
            <v>0</v>
          </cell>
        </row>
        <row r="9053">
          <cell r="A9053">
            <v>0</v>
          </cell>
        </row>
        <row r="9054">
          <cell r="A9054">
            <v>0</v>
          </cell>
        </row>
        <row r="9055">
          <cell r="A9055">
            <v>0</v>
          </cell>
        </row>
        <row r="9056">
          <cell r="A9056">
            <v>0</v>
          </cell>
        </row>
        <row r="9057">
          <cell r="A9057">
            <v>0</v>
          </cell>
        </row>
        <row r="9058">
          <cell r="A9058">
            <v>0</v>
          </cell>
        </row>
        <row r="9059">
          <cell r="A9059">
            <v>0</v>
          </cell>
        </row>
        <row r="9060">
          <cell r="A9060">
            <v>0</v>
          </cell>
        </row>
        <row r="9061">
          <cell r="A9061">
            <v>0</v>
          </cell>
        </row>
        <row r="9062">
          <cell r="A9062">
            <v>0</v>
          </cell>
        </row>
        <row r="9063">
          <cell r="A9063">
            <v>0</v>
          </cell>
        </row>
        <row r="9064">
          <cell r="A9064">
            <v>0</v>
          </cell>
        </row>
        <row r="9065">
          <cell r="A9065">
            <v>0</v>
          </cell>
        </row>
        <row r="9066">
          <cell r="A9066">
            <v>0</v>
          </cell>
        </row>
        <row r="9067">
          <cell r="A9067">
            <v>0</v>
          </cell>
        </row>
        <row r="9068">
          <cell r="A9068">
            <v>0</v>
          </cell>
        </row>
        <row r="9069">
          <cell r="A9069">
            <v>0</v>
          </cell>
        </row>
        <row r="9070">
          <cell r="A9070">
            <v>0</v>
          </cell>
        </row>
        <row r="9071">
          <cell r="A9071">
            <v>0</v>
          </cell>
        </row>
        <row r="9072">
          <cell r="A9072">
            <v>0</v>
          </cell>
        </row>
        <row r="9073">
          <cell r="A9073">
            <v>0</v>
          </cell>
        </row>
        <row r="9074">
          <cell r="A9074">
            <v>0</v>
          </cell>
        </row>
        <row r="9075">
          <cell r="A9075">
            <v>0</v>
          </cell>
        </row>
        <row r="9076">
          <cell r="A9076">
            <v>0</v>
          </cell>
        </row>
        <row r="9077">
          <cell r="A9077">
            <v>0</v>
          </cell>
        </row>
        <row r="9078">
          <cell r="A9078">
            <v>0</v>
          </cell>
        </row>
        <row r="9079">
          <cell r="A9079">
            <v>0</v>
          </cell>
        </row>
        <row r="9080">
          <cell r="A9080">
            <v>0</v>
          </cell>
        </row>
        <row r="9081">
          <cell r="A9081">
            <v>0</v>
          </cell>
        </row>
        <row r="9082">
          <cell r="A9082">
            <v>0</v>
          </cell>
        </row>
        <row r="9083">
          <cell r="A9083">
            <v>0</v>
          </cell>
        </row>
        <row r="9084">
          <cell r="A9084">
            <v>0</v>
          </cell>
        </row>
        <row r="9085">
          <cell r="A9085">
            <v>0</v>
          </cell>
        </row>
        <row r="9086">
          <cell r="A9086">
            <v>0</v>
          </cell>
        </row>
        <row r="9087">
          <cell r="A9087">
            <v>0</v>
          </cell>
        </row>
        <row r="9088">
          <cell r="A9088">
            <v>0</v>
          </cell>
        </row>
        <row r="9089">
          <cell r="A9089">
            <v>0</v>
          </cell>
        </row>
        <row r="9090">
          <cell r="A9090">
            <v>0</v>
          </cell>
        </row>
        <row r="9091">
          <cell r="A9091">
            <v>0</v>
          </cell>
        </row>
        <row r="9092">
          <cell r="A9092">
            <v>0</v>
          </cell>
        </row>
        <row r="9093">
          <cell r="A9093">
            <v>0</v>
          </cell>
        </row>
        <row r="9094">
          <cell r="A9094">
            <v>0</v>
          </cell>
        </row>
        <row r="9095">
          <cell r="A9095">
            <v>0</v>
          </cell>
        </row>
        <row r="9096">
          <cell r="A9096">
            <v>0</v>
          </cell>
        </row>
        <row r="9097">
          <cell r="A9097">
            <v>0</v>
          </cell>
        </row>
        <row r="9098">
          <cell r="A9098">
            <v>0</v>
          </cell>
        </row>
        <row r="9099">
          <cell r="A9099">
            <v>0</v>
          </cell>
        </row>
        <row r="9100">
          <cell r="A9100">
            <v>0</v>
          </cell>
        </row>
        <row r="9101">
          <cell r="A9101">
            <v>0</v>
          </cell>
        </row>
        <row r="9102">
          <cell r="A9102">
            <v>0</v>
          </cell>
        </row>
        <row r="9103">
          <cell r="A9103">
            <v>0</v>
          </cell>
        </row>
        <row r="9104">
          <cell r="A9104">
            <v>0</v>
          </cell>
        </row>
        <row r="9105">
          <cell r="A9105">
            <v>0</v>
          </cell>
        </row>
        <row r="9106">
          <cell r="A9106">
            <v>0</v>
          </cell>
        </row>
        <row r="9107">
          <cell r="A9107">
            <v>0</v>
          </cell>
        </row>
        <row r="9108">
          <cell r="A9108">
            <v>0</v>
          </cell>
        </row>
        <row r="9109">
          <cell r="A9109">
            <v>0</v>
          </cell>
        </row>
        <row r="9110">
          <cell r="A9110">
            <v>0</v>
          </cell>
        </row>
        <row r="9111">
          <cell r="A9111">
            <v>0</v>
          </cell>
        </row>
        <row r="9112">
          <cell r="A9112">
            <v>0</v>
          </cell>
        </row>
        <row r="9113">
          <cell r="A9113">
            <v>0</v>
          </cell>
        </row>
        <row r="9114">
          <cell r="A9114">
            <v>0</v>
          </cell>
        </row>
        <row r="9115">
          <cell r="A9115">
            <v>0</v>
          </cell>
        </row>
        <row r="9116">
          <cell r="A9116">
            <v>0</v>
          </cell>
        </row>
        <row r="9117">
          <cell r="A9117">
            <v>0</v>
          </cell>
        </row>
        <row r="9118">
          <cell r="A9118">
            <v>0</v>
          </cell>
        </row>
        <row r="9119">
          <cell r="A9119">
            <v>0</v>
          </cell>
        </row>
        <row r="9120">
          <cell r="A9120">
            <v>0</v>
          </cell>
        </row>
        <row r="9121">
          <cell r="A9121">
            <v>0</v>
          </cell>
        </row>
        <row r="9122">
          <cell r="A9122">
            <v>0</v>
          </cell>
        </row>
        <row r="9123">
          <cell r="A9123">
            <v>0</v>
          </cell>
        </row>
        <row r="9124">
          <cell r="A9124">
            <v>0</v>
          </cell>
        </row>
        <row r="9125">
          <cell r="A9125">
            <v>0</v>
          </cell>
        </row>
        <row r="9126">
          <cell r="A9126">
            <v>0</v>
          </cell>
        </row>
        <row r="9127">
          <cell r="A9127">
            <v>0</v>
          </cell>
        </row>
        <row r="9128">
          <cell r="A9128">
            <v>0</v>
          </cell>
        </row>
        <row r="9129">
          <cell r="A9129">
            <v>0</v>
          </cell>
        </row>
        <row r="9130">
          <cell r="A9130">
            <v>0</v>
          </cell>
        </row>
        <row r="9131">
          <cell r="A9131">
            <v>0</v>
          </cell>
        </row>
        <row r="9132">
          <cell r="A9132">
            <v>0</v>
          </cell>
        </row>
        <row r="9133">
          <cell r="A9133">
            <v>0</v>
          </cell>
        </row>
        <row r="9134">
          <cell r="A9134">
            <v>0</v>
          </cell>
        </row>
        <row r="9135">
          <cell r="A9135">
            <v>0</v>
          </cell>
        </row>
        <row r="9136">
          <cell r="A9136">
            <v>0</v>
          </cell>
        </row>
        <row r="9137">
          <cell r="A9137">
            <v>0</v>
          </cell>
        </row>
        <row r="9138">
          <cell r="A9138">
            <v>0</v>
          </cell>
        </row>
        <row r="9139">
          <cell r="A9139">
            <v>0</v>
          </cell>
        </row>
        <row r="9140">
          <cell r="A9140">
            <v>0</v>
          </cell>
        </row>
        <row r="9141">
          <cell r="A9141">
            <v>0</v>
          </cell>
        </row>
        <row r="9142">
          <cell r="A9142">
            <v>0</v>
          </cell>
        </row>
        <row r="9143">
          <cell r="A9143">
            <v>0</v>
          </cell>
        </row>
        <row r="9144">
          <cell r="A9144">
            <v>0</v>
          </cell>
        </row>
        <row r="9145">
          <cell r="A9145">
            <v>0</v>
          </cell>
        </row>
        <row r="9146">
          <cell r="A9146">
            <v>0</v>
          </cell>
        </row>
        <row r="9147">
          <cell r="A9147">
            <v>0</v>
          </cell>
        </row>
        <row r="9148">
          <cell r="A9148">
            <v>0</v>
          </cell>
        </row>
        <row r="9149">
          <cell r="A9149">
            <v>0</v>
          </cell>
        </row>
        <row r="9150">
          <cell r="A9150">
            <v>0</v>
          </cell>
        </row>
        <row r="9151">
          <cell r="A9151">
            <v>0</v>
          </cell>
        </row>
        <row r="9152">
          <cell r="A9152">
            <v>0</v>
          </cell>
        </row>
        <row r="9153">
          <cell r="A9153">
            <v>0</v>
          </cell>
        </row>
        <row r="9154">
          <cell r="A9154">
            <v>0</v>
          </cell>
        </row>
        <row r="9155">
          <cell r="A9155">
            <v>0</v>
          </cell>
        </row>
        <row r="9156">
          <cell r="A9156">
            <v>0</v>
          </cell>
        </row>
        <row r="9157">
          <cell r="A9157">
            <v>0</v>
          </cell>
        </row>
        <row r="9158">
          <cell r="A9158">
            <v>0</v>
          </cell>
        </row>
        <row r="9159">
          <cell r="A9159">
            <v>0</v>
          </cell>
        </row>
        <row r="9160">
          <cell r="A9160">
            <v>0</v>
          </cell>
        </row>
        <row r="9161">
          <cell r="A9161">
            <v>0</v>
          </cell>
        </row>
        <row r="9162">
          <cell r="A9162">
            <v>0</v>
          </cell>
        </row>
        <row r="9163">
          <cell r="A9163">
            <v>0</v>
          </cell>
        </row>
        <row r="9164">
          <cell r="A9164">
            <v>0</v>
          </cell>
        </row>
        <row r="9165">
          <cell r="A9165">
            <v>0</v>
          </cell>
        </row>
        <row r="9166">
          <cell r="A9166">
            <v>0</v>
          </cell>
        </row>
        <row r="9167">
          <cell r="A9167">
            <v>0</v>
          </cell>
        </row>
        <row r="9168">
          <cell r="A9168">
            <v>0</v>
          </cell>
        </row>
        <row r="9169">
          <cell r="A9169">
            <v>0</v>
          </cell>
        </row>
        <row r="9170">
          <cell r="A9170">
            <v>0</v>
          </cell>
        </row>
        <row r="9171">
          <cell r="A9171">
            <v>0</v>
          </cell>
        </row>
        <row r="9172">
          <cell r="A9172">
            <v>0</v>
          </cell>
        </row>
        <row r="9173">
          <cell r="A9173">
            <v>0</v>
          </cell>
        </row>
        <row r="9174">
          <cell r="A9174">
            <v>0</v>
          </cell>
        </row>
        <row r="9175">
          <cell r="A9175">
            <v>0</v>
          </cell>
        </row>
        <row r="9176">
          <cell r="A9176">
            <v>0</v>
          </cell>
        </row>
        <row r="9177">
          <cell r="A9177">
            <v>0</v>
          </cell>
        </row>
        <row r="9178">
          <cell r="A9178">
            <v>0</v>
          </cell>
        </row>
        <row r="9179">
          <cell r="A9179">
            <v>0</v>
          </cell>
        </row>
        <row r="9180">
          <cell r="A9180">
            <v>0</v>
          </cell>
        </row>
        <row r="9181">
          <cell r="A9181">
            <v>0</v>
          </cell>
        </row>
        <row r="9182">
          <cell r="A9182">
            <v>0</v>
          </cell>
        </row>
        <row r="9183">
          <cell r="A9183">
            <v>0</v>
          </cell>
        </row>
        <row r="9184">
          <cell r="A9184">
            <v>0</v>
          </cell>
        </row>
        <row r="9185">
          <cell r="A9185">
            <v>0</v>
          </cell>
        </row>
        <row r="9186">
          <cell r="A9186">
            <v>0</v>
          </cell>
        </row>
        <row r="9187">
          <cell r="A9187">
            <v>0</v>
          </cell>
        </row>
        <row r="9188">
          <cell r="A9188">
            <v>0</v>
          </cell>
        </row>
        <row r="9189">
          <cell r="A9189">
            <v>0</v>
          </cell>
        </row>
        <row r="9190">
          <cell r="A9190">
            <v>0</v>
          </cell>
        </row>
        <row r="9191">
          <cell r="A9191">
            <v>0</v>
          </cell>
        </row>
        <row r="9192">
          <cell r="A9192">
            <v>0</v>
          </cell>
        </row>
        <row r="9193">
          <cell r="A9193">
            <v>0</v>
          </cell>
        </row>
        <row r="9194">
          <cell r="A9194">
            <v>0</v>
          </cell>
        </row>
        <row r="9195">
          <cell r="A9195">
            <v>0</v>
          </cell>
        </row>
        <row r="9196">
          <cell r="A9196">
            <v>0</v>
          </cell>
        </row>
        <row r="9197">
          <cell r="A9197">
            <v>0</v>
          </cell>
        </row>
        <row r="9198">
          <cell r="A9198">
            <v>0</v>
          </cell>
        </row>
        <row r="9199">
          <cell r="A9199">
            <v>0</v>
          </cell>
        </row>
        <row r="9200">
          <cell r="A9200">
            <v>0</v>
          </cell>
        </row>
        <row r="9201">
          <cell r="A9201">
            <v>0</v>
          </cell>
        </row>
        <row r="9202">
          <cell r="A9202">
            <v>0</v>
          </cell>
        </row>
        <row r="9203">
          <cell r="A9203">
            <v>0</v>
          </cell>
        </row>
        <row r="9204">
          <cell r="A9204">
            <v>0</v>
          </cell>
        </row>
        <row r="9205">
          <cell r="A9205">
            <v>0</v>
          </cell>
        </row>
        <row r="9206">
          <cell r="A9206">
            <v>0</v>
          </cell>
        </row>
        <row r="9207">
          <cell r="A9207">
            <v>0</v>
          </cell>
        </row>
        <row r="9208">
          <cell r="A9208">
            <v>0</v>
          </cell>
        </row>
        <row r="9209">
          <cell r="A9209">
            <v>0</v>
          </cell>
        </row>
        <row r="9210">
          <cell r="A9210">
            <v>0</v>
          </cell>
        </row>
        <row r="9211">
          <cell r="A9211">
            <v>0</v>
          </cell>
        </row>
        <row r="9212">
          <cell r="A9212">
            <v>0</v>
          </cell>
        </row>
        <row r="9213">
          <cell r="A9213">
            <v>0</v>
          </cell>
        </row>
        <row r="9214">
          <cell r="A9214">
            <v>0</v>
          </cell>
        </row>
        <row r="9215">
          <cell r="A9215">
            <v>0</v>
          </cell>
        </row>
        <row r="9216">
          <cell r="A9216">
            <v>0</v>
          </cell>
        </row>
        <row r="9217">
          <cell r="A9217">
            <v>0</v>
          </cell>
        </row>
        <row r="9218">
          <cell r="A9218">
            <v>0</v>
          </cell>
        </row>
        <row r="9219">
          <cell r="A9219">
            <v>0</v>
          </cell>
        </row>
        <row r="9220">
          <cell r="A9220">
            <v>0</v>
          </cell>
        </row>
        <row r="9221">
          <cell r="A9221">
            <v>0</v>
          </cell>
        </row>
        <row r="9222">
          <cell r="A9222">
            <v>0</v>
          </cell>
        </row>
        <row r="9223">
          <cell r="A9223">
            <v>0</v>
          </cell>
        </row>
        <row r="9224">
          <cell r="A9224">
            <v>0</v>
          </cell>
        </row>
        <row r="9225">
          <cell r="A9225">
            <v>0</v>
          </cell>
        </row>
        <row r="9226">
          <cell r="A9226">
            <v>0</v>
          </cell>
        </row>
        <row r="9227">
          <cell r="A9227">
            <v>0</v>
          </cell>
        </row>
        <row r="9228">
          <cell r="A9228">
            <v>0</v>
          </cell>
        </row>
        <row r="9229">
          <cell r="A9229">
            <v>0</v>
          </cell>
        </row>
        <row r="9230">
          <cell r="A9230">
            <v>0</v>
          </cell>
        </row>
        <row r="9231">
          <cell r="A9231">
            <v>0</v>
          </cell>
        </row>
        <row r="9232">
          <cell r="A9232">
            <v>0</v>
          </cell>
        </row>
        <row r="9233">
          <cell r="A9233">
            <v>0</v>
          </cell>
        </row>
        <row r="9234">
          <cell r="A9234">
            <v>0</v>
          </cell>
        </row>
        <row r="9235">
          <cell r="A9235">
            <v>0</v>
          </cell>
        </row>
        <row r="9236">
          <cell r="A9236">
            <v>0</v>
          </cell>
        </row>
        <row r="9237">
          <cell r="A9237">
            <v>0</v>
          </cell>
        </row>
        <row r="9238">
          <cell r="A9238">
            <v>0</v>
          </cell>
        </row>
        <row r="9239">
          <cell r="A9239">
            <v>0</v>
          </cell>
        </row>
        <row r="9240">
          <cell r="A9240">
            <v>0</v>
          </cell>
        </row>
        <row r="9241">
          <cell r="A9241">
            <v>0</v>
          </cell>
        </row>
        <row r="9242">
          <cell r="A9242">
            <v>0</v>
          </cell>
        </row>
        <row r="9243">
          <cell r="A9243">
            <v>0</v>
          </cell>
        </row>
        <row r="9244">
          <cell r="A9244">
            <v>0</v>
          </cell>
        </row>
        <row r="9245">
          <cell r="A9245">
            <v>0</v>
          </cell>
        </row>
        <row r="9246">
          <cell r="A9246">
            <v>0</v>
          </cell>
        </row>
        <row r="9247">
          <cell r="A9247">
            <v>0</v>
          </cell>
        </row>
        <row r="9248">
          <cell r="A9248">
            <v>0</v>
          </cell>
        </row>
        <row r="9249">
          <cell r="A9249">
            <v>0</v>
          </cell>
        </row>
        <row r="9250">
          <cell r="A9250">
            <v>0</v>
          </cell>
        </row>
        <row r="9251">
          <cell r="A9251">
            <v>0</v>
          </cell>
        </row>
        <row r="9252">
          <cell r="A9252">
            <v>0</v>
          </cell>
        </row>
        <row r="9253">
          <cell r="A9253">
            <v>0</v>
          </cell>
        </row>
        <row r="9254">
          <cell r="A9254">
            <v>0</v>
          </cell>
        </row>
        <row r="9255">
          <cell r="A9255">
            <v>0</v>
          </cell>
        </row>
        <row r="9256">
          <cell r="A9256">
            <v>0</v>
          </cell>
        </row>
        <row r="9257">
          <cell r="A9257">
            <v>0</v>
          </cell>
        </row>
        <row r="9258">
          <cell r="A9258">
            <v>0</v>
          </cell>
        </row>
        <row r="9259">
          <cell r="A9259">
            <v>0</v>
          </cell>
        </row>
        <row r="9260">
          <cell r="A9260">
            <v>0</v>
          </cell>
        </row>
        <row r="9261">
          <cell r="A9261">
            <v>0</v>
          </cell>
        </row>
        <row r="9262">
          <cell r="A9262">
            <v>0</v>
          </cell>
        </row>
        <row r="9263">
          <cell r="A9263">
            <v>0</v>
          </cell>
        </row>
        <row r="9264">
          <cell r="A9264">
            <v>0</v>
          </cell>
        </row>
        <row r="9265">
          <cell r="A9265">
            <v>0</v>
          </cell>
        </row>
        <row r="9266">
          <cell r="A9266">
            <v>0</v>
          </cell>
        </row>
        <row r="9267">
          <cell r="A9267">
            <v>0</v>
          </cell>
        </row>
        <row r="9268">
          <cell r="A9268">
            <v>0</v>
          </cell>
        </row>
        <row r="9269">
          <cell r="A9269">
            <v>0</v>
          </cell>
        </row>
        <row r="9270">
          <cell r="A9270">
            <v>0</v>
          </cell>
        </row>
        <row r="9271">
          <cell r="A9271">
            <v>0</v>
          </cell>
        </row>
        <row r="9272">
          <cell r="A9272">
            <v>0</v>
          </cell>
        </row>
        <row r="9273">
          <cell r="A9273">
            <v>0</v>
          </cell>
        </row>
        <row r="9274">
          <cell r="A9274">
            <v>0</v>
          </cell>
        </row>
        <row r="9275">
          <cell r="A9275">
            <v>0</v>
          </cell>
        </row>
        <row r="9276">
          <cell r="A9276">
            <v>0</v>
          </cell>
        </row>
        <row r="9277">
          <cell r="A9277">
            <v>0</v>
          </cell>
        </row>
        <row r="9278">
          <cell r="A9278">
            <v>0</v>
          </cell>
        </row>
        <row r="9279">
          <cell r="A9279">
            <v>0</v>
          </cell>
        </row>
        <row r="9280">
          <cell r="A9280">
            <v>0</v>
          </cell>
        </row>
        <row r="9281">
          <cell r="A9281">
            <v>0</v>
          </cell>
        </row>
        <row r="9282">
          <cell r="A9282">
            <v>0</v>
          </cell>
        </row>
        <row r="9283">
          <cell r="A9283">
            <v>0</v>
          </cell>
        </row>
        <row r="9284">
          <cell r="A9284">
            <v>0</v>
          </cell>
        </row>
        <row r="9285">
          <cell r="A9285">
            <v>0</v>
          </cell>
        </row>
        <row r="9286">
          <cell r="A9286">
            <v>0</v>
          </cell>
        </row>
        <row r="9287">
          <cell r="A9287">
            <v>0</v>
          </cell>
        </row>
        <row r="9288">
          <cell r="A9288">
            <v>0</v>
          </cell>
        </row>
        <row r="9289">
          <cell r="A9289">
            <v>0</v>
          </cell>
        </row>
        <row r="9290">
          <cell r="A9290">
            <v>0</v>
          </cell>
        </row>
        <row r="9291">
          <cell r="A9291">
            <v>0</v>
          </cell>
        </row>
        <row r="9292">
          <cell r="A9292">
            <v>0</v>
          </cell>
        </row>
        <row r="9293">
          <cell r="A9293">
            <v>0</v>
          </cell>
        </row>
        <row r="9294">
          <cell r="A9294">
            <v>0</v>
          </cell>
        </row>
        <row r="9295">
          <cell r="A9295">
            <v>0</v>
          </cell>
        </row>
        <row r="9296">
          <cell r="A9296">
            <v>0</v>
          </cell>
        </row>
        <row r="9297">
          <cell r="A9297">
            <v>0</v>
          </cell>
        </row>
        <row r="9298">
          <cell r="A9298">
            <v>0</v>
          </cell>
        </row>
        <row r="9299">
          <cell r="A9299">
            <v>0</v>
          </cell>
        </row>
        <row r="9300">
          <cell r="A9300">
            <v>0</v>
          </cell>
        </row>
        <row r="9301">
          <cell r="A9301">
            <v>0</v>
          </cell>
        </row>
        <row r="9302">
          <cell r="A9302">
            <v>0</v>
          </cell>
        </row>
        <row r="9303">
          <cell r="A9303">
            <v>0</v>
          </cell>
        </row>
        <row r="9304">
          <cell r="A9304">
            <v>0</v>
          </cell>
        </row>
        <row r="9305">
          <cell r="A9305">
            <v>0</v>
          </cell>
        </row>
        <row r="9306">
          <cell r="A9306">
            <v>0</v>
          </cell>
        </row>
        <row r="9307">
          <cell r="A9307">
            <v>0</v>
          </cell>
        </row>
        <row r="9308">
          <cell r="A9308">
            <v>0</v>
          </cell>
        </row>
        <row r="9309">
          <cell r="A9309">
            <v>0</v>
          </cell>
        </row>
        <row r="9310">
          <cell r="A9310">
            <v>0</v>
          </cell>
        </row>
        <row r="9311">
          <cell r="A9311">
            <v>0</v>
          </cell>
        </row>
        <row r="9312">
          <cell r="A9312">
            <v>0</v>
          </cell>
        </row>
        <row r="9313">
          <cell r="A9313">
            <v>0</v>
          </cell>
        </row>
        <row r="9314">
          <cell r="A9314">
            <v>0</v>
          </cell>
        </row>
        <row r="9315">
          <cell r="A9315">
            <v>0</v>
          </cell>
        </row>
        <row r="9316">
          <cell r="A9316">
            <v>0</v>
          </cell>
        </row>
        <row r="9317">
          <cell r="A9317">
            <v>0</v>
          </cell>
        </row>
        <row r="9318">
          <cell r="A9318">
            <v>0</v>
          </cell>
        </row>
        <row r="9319">
          <cell r="A9319">
            <v>0</v>
          </cell>
        </row>
        <row r="9320">
          <cell r="A9320">
            <v>0</v>
          </cell>
        </row>
        <row r="9321">
          <cell r="A9321">
            <v>0</v>
          </cell>
        </row>
        <row r="9322">
          <cell r="A9322">
            <v>0</v>
          </cell>
        </row>
        <row r="9323">
          <cell r="A9323">
            <v>0</v>
          </cell>
        </row>
        <row r="9324">
          <cell r="A9324">
            <v>0</v>
          </cell>
        </row>
        <row r="9325">
          <cell r="A9325">
            <v>0</v>
          </cell>
        </row>
        <row r="9326">
          <cell r="A9326">
            <v>0</v>
          </cell>
        </row>
        <row r="9327">
          <cell r="A9327">
            <v>0</v>
          </cell>
        </row>
        <row r="9328">
          <cell r="A9328">
            <v>0</v>
          </cell>
        </row>
        <row r="9329">
          <cell r="A9329">
            <v>0</v>
          </cell>
        </row>
        <row r="9330">
          <cell r="A9330">
            <v>0</v>
          </cell>
        </row>
        <row r="9331">
          <cell r="A9331">
            <v>0</v>
          </cell>
        </row>
        <row r="9332">
          <cell r="A9332">
            <v>0</v>
          </cell>
        </row>
        <row r="9333">
          <cell r="A9333">
            <v>0</v>
          </cell>
        </row>
        <row r="9334">
          <cell r="A9334">
            <v>0</v>
          </cell>
        </row>
        <row r="9335">
          <cell r="A9335">
            <v>0</v>
          </cell>
        </row>
        <row r="9336">
          <cell r="A9336">
            <v>0</v>
          </cell>
        </row>
        <row r="9337">
          <cell r="A9337">
            <v>0</v>
          </cell>
        </row>
        <row r="9338">
          <cell r="A9338">
            <v>0</v>
          </cell>
        </row>
        <row r="9339">
          <cell r="A9339">
            <v>0</v>
          </cell>
        </row>
        <row r="9340">
          <cell r="A9340">
            <v>0</v>
          </cell>
        </row>
        <row r="9341">
          <cell r="A9341">
            <v>0</v>
          </cell>
        </row>
        <row r="9342">
          <cell r="A9342">
            <v>0</v>
          </cell>
        </row>
        <row r="9343">
          <cell r="A9343">
            <v>0</v>
          </cell>
        </row>
        <row r="9344">
          <cell r="A9344">
            <v>0</v>
          </cell>
        </row>
        <row r="9345">
          <cell r="A9345">
            <v>0</v>
          </cell>
        </row>
        <row r="9346">
          <cell r="A9346">
            <v>0</v>
          </cell>
        </row>
        <row r="9347">
          <cell r="A9347">
            <v>0</v>
          </cell>
        </row>
        <row r="9348">
          <cell r="A9348">
            <v>0</v>
          </cell>
        </row>
        <row r="9349">
          <cell r="A9349">
            <v>0</v>
          </cell>
        </row>
        <row r="9350">
          <cell r="A9350">
            <v>0</v>
          </cell>
        </row>
        <row r="9351">
          <cell r="A9351">
            <v>0</v>
          </cell>
        </row>
        <row r="9352">
          <cell r="A9352">
            <v>0</v>
          </cell>
        </row>
        <row r="9353">
          <cell r="A9353">
            <v>0</v>
          </cell>
        </row>
        <row r="9354">
          <cell r="A9354">
            <v>0</v>
          </cell>
        </row>
        <row r="9355">
          <cell r="A9355">
            <v>0</v>
          </cell>
        </row>
        <row r="9356">
          <cell r="A9356">
            <v>0</v>
          </cell>
        </row>
        <row r="9357">
          <cell r="A9357">
            <v>0</v>
          </cell>
        </row>
        <row r="9358">
          <cell r="A9358">
            <v>0</v>
          </cell>
        </row>
        <row r="9359">
          <cell r="A9359">
            <v>0</v>
          </cell>
        </row>
        <row r="9360">
          <cell r="A9360">
            <v>0</v>
          </cell>
        </row>
        <row r="9361">
          <cell r="A9361">
            <v>0</v>
          </cell>
        </row>
        <row r="9362">
          <cell r="A9362">
            <v>0</v>
          </cell>
        </row>
        <row r="9363">
          <cell r="A9363">
            <v>0</v>
          </cell>
        </row>
        <row r="9364">
          <cell r="A9364">
            <v>0</v>
          </cell>
        </row>
        <row r="9365">
          <cell r="A9365">
            <v>0</v>
          </cell>
        </row>
        <row r="9366">
          <cell r="A9366">
            <v>0</v>
          </cell>
        </row>
        <row r="9367">
          <cell r="A9367">
            <v>0</v>
          </cell>
        </row>
        <row r="9368">
          <cell r="A9368">
            <v>0</v>
          </cell>
        </row>
        <row r="9369">
          <cell r="A9369">
            <v>0</v>
          </cell>
        </row>
        <row r="9370">
          <cell r="A9370">
            <v>0</v>
          </cell>
        </row>
        <row r="9371">
          <cell r="A9371">
            <v>0</v>
          </cell>
        </row>
        <row r="9372">
          <cell r="A9372">
            <v>0</v>
          </cell>
        </row>
        <row r="9373">
          <cell r="A9373">
            <v>0</v>
          </cell>
        </row>
        <row r="9374">
          <cell r="A9374">
            <v>0</v>
          </cell>
        </row>
        <row r="9375">
          <cell r="A9375">
            <v>0</v>
          </cell>
        </row>
        <row r="9376">
          <cell r="A9376">
            <v>0</v>
          </cell>
        </row>
        <row r="9377">
          <cell r="A9377">
            <v>0</v>
          </cell>
        </row>
        <row r="9378">
          <cell r="A9378">
            <v>0</v>
          </cell>
        </row>
        <row r="9379">
          <cell r="A9379">
            <v>0</v>
          </cell>
        </row>
        <row r="9380">
          <cell r="A9380">
            <v>0</v>
          </cell>
        </row>
        <row r="9381">
          <cell r="A9381">
            <v>0</v>
          </cell>
        </row>
        <row r="9382">
          <cell r="A9382">
            <v>0</v>
          </cell>
        </row>
        <row r="9383">
          <cell r="A9383">
            <v>0</v>
          </cell>
        </row>
        <row r="9384">
          <cell r="A9384">
            <v>0</v>
          </cell>
        </row>
        <row r="9385">
          <cell r="A9385">
            <v>0</v>
          </cell>
        </row>
        <row r="9386">
          <cell r="A9386">
            <v>0</v>
          </cell>
        </row>
        <row r="9387">
          <cell r="A9387">
            <v>0</v>
          </cell>
        </row>
        <row r="9388">
          <cell r="A9388">
            <v>0</v>
          </cell>
        </row>
        <row r="9389">
          <cell r="A9389">
            <v>0</v>
          </cell>
        </row>
        <row r="9390">
          <cell r="A9390">
            <v>0</v>
          </cell>
        </row>
        <row r="9391">
          <cell r="A9391">
            <v>0</v>
          </cell>
        </row>
        <row r="9392">
          <cell r="A9392">
            <v>0</v>
          </cell>
        </row>
        <row r="9393">
          <cell r="A9393">
            <v>0</v>
          </cell>
        </row>
        <row r="9394">
          <cell r="A9394">
            <v>0</v>
          </cell>
        </row>
        <row r="9395">
          <cell r="A9395">
            <v>0</v>
          </cell>
        </row>
        <row r="9396">
          <cell r="A9396">
            <v>0</v>
          </cell>
        </row>
        <row r="9397">
          <cell r="A9397">
            <v>0</v>
          </cell>
        </row>
        <row r="9398">
          <cell r="A9398">
            <v>0</v>
          </cell>
        </row>
        <row r="9399">
          <cell r="A9399">
            <v>0</v>
          </cell>
        </row>
        <row r="9400">
          <cell r="A9400">
            <v>0</v>
          </cell>
        </row>
        <row r="9401">
          <cell r="A9401">
            <v>0</v>
          </cell>
        </row>
        <row r="9402">
          <cell r="A9402">
            <v>0</v>
          </cell>
        </row>
        <row r="9403">
          <cell r="A9403">
            <v>0</v>
          </cell>
        </row>
        <row r="9404">
          <cell r="A9404">
            <v>0</v>
          </cell>
        </row>
        <row r="9405">
          <cell r="A9405">
            <v>0</v>
          </cell>
        </row>
        <row r="9406">
          <cell r="A9406">
            <v>0</v>
          </cell>
        </row>
        <row r="9407">
          <cell r="A9407">
            <v>0</v>
          </cell>
        </row>
        <row r="9408">
          <cell r="A9408">
            <v>0</v>
          </cell>
        </row>
        <row r="9409">
          <cell r="A9409">
            <v>0</v>
          </cell>
        </row>
        <row r="9410">
          <cell r="A9410">
            <v>0</v>
          </cell>
        </row>
        <row r="9411">
          <cell r="A9411">
            <v>0</v>
          </cell>
        </row>
        <row r="9412">
          <cell r="A9412">
            <v>0</v>
          </cell>
        </row>
        <row r="9413">
          <cell r="A9413">
            <v>0</v>
          </cell>
        </row>
        <row r="9414">
          <cell r="A9414">
            <v>0</v>
          </cell>
        </row>
        <row r="9415">
          <cell r="A9415">
            <v>0</v>
          </cell>
        </row>
        <row r="9416">
          <cell r="A9416">
            <v>0</v>
          </cell>
        </row>
        <row r="9417">
          <cell r="A9417">
            <v>0</v>
          </cell>
        </row>
        <row r="9418">
          <cell r="A9418">
            <v>0</v>
          </cell>
        </row>
        <row r="9419">
          <cell r="A9419">
            <v>0</v>
          </cell>
        </row>
        <row r="9420">
          <cell r="A9420">
            <v>0</v>
          </cell>
        </row>
        <row r="9421">
          <cell r="A9421">
            <v>0</v>
          </cell>
        </row>
        <row r="9422">
          <cell r="A9422">
            <v>0</v>
          </cell>
        </row>
        <row r="9423">
          <cell r="A9423">
            <v>0</v>
          </cell>
        </row>
        <row r="9424">
          <cell r="A9424">
            <v>0</v>
          </cell>
        </row>
        <row r="9425">
          <cell r="A9425">
            <v>0</v>
          </cell>
        </row>
        <row r="9426">
          <cell r="A9426">
            <v>0</v>
          </cell>
        </row>
        <row r="9427">
          <cell r="A9427">
            <v>0</v>
          </cell>
        </row>
        <row r="9428">
          <cell r="A9428">
            <v>0</v>
          </cell>
        </row>
        <row r="9429">
          <cell r="A9429">
            <v>0</v>
          </cell>
        </row>
        <row r="9430">
          <cell r="A9430">
            <v>0</v>
          </cell>
        </row>
        <row r="9431">
          <cell r="A9431">
            <v>0</v>
          </cell>
        </row>
        <row r="9432">
          <cell r="A9432">
            <v>0</v>
          </cell>
        </row>
        <row r="9433">
          <cell r="A9433">
            <v>0</v>
          </cell>
        </row>
        <row r="9434">
          <cell r="A9434">
            <v>0</v>
          </cell>
        </row>
        <row r="9435">
          <cell r="A9435">
            <v>0</v>
          </cell>
        </row>
        <row r="9436">
          <cell r="A9436">
            <v>0</v>
          </cell>
        </row>
        <row r="9437">
          <cell r="A9437">
            <v>0</v>
          </cell>
        </row>
        <row r="9438">
          <cell r="A9438">
            <v>0</v>
          </cell>
        </row>
        <row r="9439">
          <cell r="A9439">
            <v>0</v>
          </cell>
        </row>
        <row r="9440">
          <cell r="A9440">
            <v>0</v>
          </cell>
        </row>
        <row r="9441">
          <cell r="A9441">
            <v>0</v>
          </cell>
        </row>
        <row r="9442">
          <cell r="A9442">
            <v>0</v>
          </cell>
        </row>
        <row r="9443">
          <cell r="A9443">
            <v>0</v>
          </cell>
        </row>
        <row r="9444">
          <cell r="A9444">
            <v>0</v>
          </cell>
        </row>
        <row r="9445">
          <cell r="A9445">
            <v>0</v>
          </cell>
        </row>
        <row r="9446">
          <cell r="A9446">
            <v>0</v>
          </cell>
        </row>
        <row r="9447">
          <cell r="A9447">
            <v>0</v>
          </cell>
        </row>
        <row r="9448">
          <cell r="A9448">
            <v>0</v>
          </cell>
        </row>
        <row r="9449">
          <cell r="A9449">
            <v>0</v>
          </cell>
        </row>
        <row r="9450">
          <cell r="A9450">
            <v>0</v>
          </cell>
        </row>
        <row r="9451">
          <cell r="A9451">
            <v>0</v>
          </cell>
        </row>
        <row r="9452">
          <cell r="A9452">
            <v>0</v>
          </cell>
        </row>
        <row r="9453">
          <cell r="A9453">
            <v>0</v>
          </cell>
        </row>
        <row r="9454">
          <cell r="A9454">
            <v>0</v>
          </cell>
        </row>
        <row r="9455">
          <cell r="A9455">
            <v>0</v>
          </cell>
        </row>
        <row r="9456">
          <cell r="A9456">
            <v>0</v>
          </cell>
        </row>
        <row r="9457">
          <cell r="A9457">
            <v>0</v>
          </cell>
        </row>
        <row r="9458">
          <cell r="A9458">
            <v>0</v>
          </cell>
        </row>
        <row r="9459">
          <cell r="A9459">
            <v>0</v>
          </cell>
        </row>
        <row r="9460">
          <cell r="A9460">
            <v>0</v>
          </cell>
        </row>
        <row r="9461">
          <cell r="A9461">
            <v>0</v>
          </cell>
        </row>
        <row r="9462">
          <cell r="A9462">
            <v>0</v>
          </cell>
        </row>
        <row r="9463">
          <cell r="A9463">
            <v>0</v>
          </cell>
        </row>
        <row r="9464">
          <cell r="A9464">
            <v>0</v>
          </cell>
        </row>
        <row r="9465">
          <cell r="A9465">
            <v>0</v>
          </cell>
        </row>
        <row r="9466">
          <cell r="A9466">
            <v>0</v>
          </cell>
        </row>
        <row r="9467">
          <cell r="A9467">
            <v>0</v>
          </cell>
        </row>
        <row r="9468">
          <cell r="A9468">
            <v>0</v>
          </cell>
        </row>
        <row r="9469">
          <cell r="A9469">
            <v>0</v>
          </cell>
        </row>
        <row r="9470">
          <cell r="A9470">
            <v>0</v>
          </cell>
        </row>
        <row r="9471">
          <cell r="A9471">
            <v>0</v>
          </cell>
        </row>
        <row r="9472">
          <cell r="A9472">
            <v>0</v>
          </cell>
        </row>
        <row r="9473">
          <cell r="A9473">
            <v>0</v>
          </cell>
        </row>
        <row r="9474">
          <cell r="A9474">
            <v>0</v>
          </cell>
        </row>
        <row r="9475">
          <cell r="A9475">
            <v>0</v>
          </cell>
        </row>
        <row r="9476">
          <cell r="A9476">
            <v>0</v>
          </cell>
        </row>
        <row r="9477">
          <cell r="A9477">
            <v>0</v>
          </cell>
        </row>
        <row r="9478">
          <cell r="A9478">
            <v>0</v>
          </cell>
        </row>
        <row r="9479">
          <cell r="A9479">
            <v>0</v>
          </cell>
        </row>
        <row r="9480">
          <cell r="A9480">
            <v>0</v>
          </cell>
        </row>
        <row r="9481">
          <cell r="A9481">
            <v>0</v>
          </cell>
        </row>
        <row r="9482">
          <cell r="A9482">
            <v>0</v>
          </cell>
        </row>
        <row r="9483">
          <cell r="A9483">
            <v>0</v>
          </cell>
        </row>
        <row r="9484">
          <cell r="A9484">
            <v>0</v>
          </cell>
        </row>
        <row r="9485">
          <cell r="A9485">
            <v>0</v>
          </cell>
        </row>
        <row r="9486">
          <cell r="A9486">
            <v>0</v>
          </cell>
        </row>
        <row r="9487">
          <cell r="A9487">
            <v>0</v>
          </cell>
        </row>
        <row r="9488">
          <cell r="A9488">
            <v>0</v>
          </cell>
        </row>
        <row r="9489">
          <cell r="A9489">
            <v>0</v>
          </cell>
        </row>
        <row r="9490">
          <cell r="A9490">
            <v>0</v>
          </cell>
        </row>
        <row r="9491">
          <cell r="A9491">
            <v>0</v>
          </cell>
        </row>
        <row r="9492">
          <cell r="A9492">
            <v>0</v>
          </cell>
        </row>
        <row r="9493">
          <cell r="A9493">
            <v>0</v>
          </cell>
        </row>
        <row r="9494">
          <cell r="A9494">
            <v>0</v>
          </cell>
        </row>
        <row r="9495">
          <cell r="A9495">
            <v>0</v>
          </cell>
        </row>
        <row r="9496">
          <cell r="A9496">
            <v>0</v>
          </cell>
        </row>
        <row r="9497">
          <cell r="A9497">
            <v>0</v>
          </cell>
        </row>
        <row r="9498">
          <cell r="A9498">
            <v>0</v>
          </cell>
        </row>
        <row r="9499">
          <cell r="A9499">
            <v>0</v>
          </cell>
        </row>
        <row r="9500">
          <cell r="A9500">
            <v>0</v>
          </cell>
        </row>
        <row r="9501">
          <cell r="A9501">
            <v>0</v>
          </cell>
        </row>
        <row r="9502">
          <cell r="A9502">
            <v>0</v>
          </cell>
        </row>
        <row r="9503">
          <cell r="A9503">
            <v>0</v>
          </cell>
        </row>
        <row r="9504">
          <cell r="A9504">
            <v>0</v>
          </cell>
        </row>
        <row r="9505">
          <cell r="A9505">
            <v>0</v>
          </cell>
        </row>
        <row r="9506">
          <cell r="A9506">
            <v>0</v>
          </cell>
        </row>
        <row r="9507">
          <cell r="A9507">
            <v>0</v>
          </cell>
        </row>
        <row r="9508">
          <cell r="A9508">
            <v>0</v>
          </cell>
        </row>
        <row r="9509">
          <cell r="A9509">
            <v>0</v>
          </cell>
        </row>
        <row r="9510">
          <cell r="A9510">
            <v>0</v>
          </cell>
        </row>
        <row r="9511">
          <cell r="A9511">
            <v>0</v>
          </cell>
        </row>
        <row r="9512">
          <cell r="A9512">
            <v>0</v>
          </cell>
        </row>
        <row r="9513">
          <cell r="A9513">
            <v>0</v>
          </cell>
        </row>
        <row r="9514">
          <cell r="A9514">
            <v>0</v>
          </cell>
        </row>
        <row r="9515">
          <cell r="A9515">
            <v>0</v>
          </cell>
        </row>
        <row r="9516">
          <cell r="A9516">
            <v>0</v>
          </cell>
        </row>
        <row r="9517">
          <cell r="A9517">
            <v>0</v>
          </cell>
        </row>
        <row r="9518">
          <cell r="A9518">
            <v>0</v>
          </cell>
        </row>
        <row r="9519">
          <cell r="A9519">
            <v>0</v>
          </cell>
        </row>
        <row r="9520">
          <cell r="A9520">
            <v>0</v>
          </cell>
        </row>
        <row r="9521">
          <cell r="A9521">
            <v>0</v>
          </cell>
        </row>
        <row r="9522">
          <cell r="A9522">
            <v>0</v>
          </cell>
        </row>
        <row r="9523">
          <cell r="A9523">
            <v>0</v>
          </cell>
        </row>
        <row r="9524">
          <cell r="A9524">
            <v>0</v>
          </cell>
        </row>
        <row r="9525">
          <cell r="A9525">
            <v>0</v>
          </cell>
        </row>
        <row r="9526">
          <cell r="A9526">
            <v>0</v>
          </cell>
        </row>
        <row r="9527">
          <cell r="A9527">
            <v>0</v>
          </cell>
        </row>
        <row r="9528">
          <cell r="A9528">
            <v>0</v>
          </cell>
        </row>
        <row r="9529">
          <cell r="A9529">
            <v>0</v>
          </cell>
        </row>
        <row r="9530">
          <cell r="A9530">
            <v>0</v>
          </cell>
        </row>
        <row r="9531">
          <cell r="A9531">
            <v>0</v>
          </cell>
        </row>
        <row r="9532">
          <cell r="A9532">
            <v>0</v>
          </cell>
        </row>
        <row r="9533">
          <cell r="A9533">
            <v>0</v>
          </cell>
        </row>
        <row r="9534">
          <cell r="A9534">
            <v>0</v>
          </cell>
        </row>
        <row r="9535">
          <cell r="A9535">
            <v>0</v>
          </cell>
        </row>
        <row r="9536">
          <cell r="A9536">
            <v>0</v>
          </cell>
        </row>
        <row r="9537">
          <cell r="A9537">
            <v>0</v>
          </cell>
        </row>
        <row r="9538">
          <cell r="A9538">
            <v>0</v>
          </cell>
        </row>
        <row r="9539">
          <cell r="A9539">
            <v>0</v>
          </cell>
        </row>
        <row r="9540">
          <cell r="A9540">
            <v>0</v>
          </cell>
        </row>
        <row r="9541">
          <cell r="A9541">
            <v>0</v>
          </cell>
        </row>
        <row r="9542">
          <cell r="A9542">
            <v>0</v>
          </cell>
        </row>
        <row r="9543">
          <cell r="A9543">
            <v>0</v>
          </cell>
        </row>
        <row r="9544">
          <cell r="A9544">
            <v>0</v>
          </cell>
        </row>
        <row r="9545">
          <cell r="A9545">
            <v>0</v>
          </cell>
        </row>
        <row r="9546">
          <cell r="A9546">
            <v>0</v>
          </cell>
        </row>
        <row r="9547">
          <cell r="A9547">
            <v>0</v>
          </cell>
        </row>
        <row r="9548">
          <cell r="A9548">
            <v>0</v>
          </cell>
        </row>
        <row r="9549">
          <cell r="A9549">
            <v>0</v>
          </cell>
        </row>
        <row r="9550">
          <cell r="A9550">
            <v>0</v>
          </cell>
        </row>
        <row r="9551">
          <cell r="A9551">
            <v>0</v>
          </cell>
        </row>
        <row r="9552">
          <cell r="A9552">
            <v>0</v>
          </cell>
        </row>
        <row r="9553">
          <cell r="A9553">
            <v>0</v>
          </cell>
        </row>
        <row r="9554">
          <cell r="A9554">
            <v>0</v>
          </cell>
        </row>
        <row r="9555">
          <cell r="A9555">
            <v>0</v>
          </cell>
        </row>
        <row r="9556">
          <cell r="A9556">
            <v>0</v>
          </cell>
        </row>
        <row r="9557">
          <cell r="A9557">
            <v>0</v>
          </cell>
        </row>
        <row r="9558">
          <cell r="A9558">
            <v>0</v>
          </cell>
        </row>
        <row r="9559">
          <cell r="A9559">
            <v>0</v>
          </cell>
        </row>
        <row r="9560">
          <cell r="A9560">
            <v>0</v>
          </cell>
        </row>
        <row r="9561">
          <cell r="A9561">
            <v>0</v>
          </cell>
        </row>
        <row r="9562">
          <cell r="A9562">
            <v>0</v>
          </cell>
        </row>
        <row r="9563">
          <cell r="A9563">
            <v>0</v>
          </cell>
        </row>
        <row r="9564">
          <cell r="A9564">
            <v>0</v>
          </cell>
        </row>
        <row r="9565">
          <cell r="A9565">
            <v>0</v>
          </cell>
        </row>
        <row r="9566">
          <cell r="A9566">
            <v>0</v>
          </cell>
        </row>
        <row r="9567">
          <cell r="A9567">
            <v>0</v>
          </cell>
        </row>
        <row r="9568">
          <cell r="A9568">
            <v>0</v>
          </cell>
        </row>
        <row r="9569">
          <cell r="A9569">
            <v>0</v>
          </cell>
        </row>
        <row r="9570">
          <cell r="A9570">
            <v>0</v>
          </cell>
        </row>
        <row r="9571">
          <cell r="A9571">
            <v>0</v>
          </cell>
        </row>
        <row r="9572">
          <cell r="A9572">
            <v>0</v>
          </cell>
        </row>
        <row r="9573">
          <cell r="A9573">
            <v>0</v>
          </cell>
        </row>
        <row r="9574">
          <cell r="A9574">
            <v>0</v>
          </cell>
        </row>
        <row r="9575">
          <cell r="A9575">
            <v>0</v>
          </cell>
        </row>
        <row r="9576">
          <cell r="A9576">
            <v>0</v>
          </cell>
        </row>
        <row r="9577">
          <cell r="A9577">
            <v>0</v>
          </cell>
        </row>
        <row r="9578">
          <cell r="A9578">
            <v>0</v>
          </cell>
        </row>
        <row r="9579">
          <cell r="A9579">
            <v>0</v>
          </cell>
        </row>
        <row r="9580">
          <cell r="A9580">
            <v>0</v>
          </cell>
        </row>
        <row r="9581">
          <cell r="A9581">
            <v>0</v>
          </cell>
        </row>
        <row r="9582">
          <cell r="A9582">
            <v>0</v>
          </cell>
        </row>
        <row r="9583">
          <cell r="A9583">
            <v>0</v>
          </cell>
        </row>
        <row r="9584">
          <cell r="A9584">
            <v>0</v>
          </cell>
        </row>
        <row r="9585">
          <cell r="A9585">
            <v>0</v>
          </cell>
        </row>
        <row r="9586">
          <cell r="A9586">
            <v>0</v>
          </cell>
        </row>
        <row r="9587">
          <cell r="A9587">
            <v>0</v>
          </cell>
        </row>
        <row r="9588">
          <cell r="A9588">
            <v>0</v>
          </cell>
        </row>
        <row r="9589">
          <cell r="A9589">
            <v>0</v>
          </cell>
        </row>
        <row r="9590">
          <cell r="A9590">
            <v>0</v>
          </cell>
        </row>
        <row r="9591">
          <cell r="A9591">
            <v>0</v>
          </cell>
        </row>
        <row r="9592">
          <cell r="A9592">
            <v>0</v>
          </cell>
        </row>
        <row r="9593">
          <cell r="A9593">
            <v>0</v>
          </cell>
        </row>
        <row r="9594">
          <cell r="A9594">
            <v>0</v>
          </cell>
        </row>
        <row r="9595">
          <cell r="A9595">
            <v>0</v>
          </cell>
        </row>
        <row r="9596">
          <cell r="A9596">
            <v>0</v>
          </cell>
        </row>
        <row r="9597">
          <cell r="A9597">
            <v>0</v>
          </cell>
        </row>
        <row r="9598">
          <cell r="A9598">
            <v>0</v>
          </cell>
        </row>
        <row r="9599">
          <cell r="A9599">
            <v>0</v>
          </cell>
        </row>
        <row r="9600">
          <cell r="A9600">
            <v>0</v>
          </cell>
        </row>
        <row r="9601">
          <cell r="A9601">
            <v>0</v>
          </cell>
        </row>
        <row r="9602">
          <cell r="A9602">
            <v>0</v>
          </cell>
        </row>
        <row r="9603">
          <cell r="A9603">
            <v>0</v>
          </cell>
        </row>
        <row r="9604">
          <cell r="A9604">
            <v>0</v>
          </cell>
        </row>
        <row r="9605">
          <cell r="A9605">
            <v>0</v>
          </cell>
        </row>
        <row r="9606">
          <cell r="A9606">
            <v>0</v>
          </cell>
        </row>
        <row r="9607">
          <cell r="A9607">
            <v>0</v>
          </cell>
        </row>
        <row r="9608">
          <cell r="A9608">
            <v>0</v>
          </cell>
        </row>
        <row r="9609">
          <cell r="A9609">
            <v>0</v>
          </cell>
        </row>
        <row r="9610">
          <cell r="A9610">
            <v>0</v>
          </cell>
        </row>
        <row r="9611">
          <cell r="A9611">
            <v>0</v>
          </cell>
        </row>
        <row r="9612">
          <cell r="A9612">
            <v>0</v>
          </cell>
        </row>
        <row r="9613">
          <cell r="A9613">
            <v>0</v>
          </cell>
        </row>
        <row r="9614">
          <cell r="A9614">
            <v>0</v>
          </cell>
        </row>
        <row r="9615">
          <cell r="A9615">
            <v>0</v>
          </cell>
        </row>
        <row r="9616">
          <cell r="A9616">
            <v>0</v>
          </cell>
        </row>
        <row r="9617">
          <cell r="A9617">
            <v>0</v>
          </cell>
        </row>
        <row r="9618">
          <cell r="A9618">
            <v>0</v>
          </cell>
        </row>
        <row r="9619">
          <cell r="A9619">
            <v>0</v>
          </cell>
        </row>
        <row r="9620">
          <cell r="A9620">
            <v>0</v>
          </cell>
        </row>
        <row r="9621">
          <cell r="A9621">
            <v>0</v>
          </cell>
        </row>
        <row r="9622">
          <cell r="A9622">
            <v>0</v>
          </cell>
        </row>
        <row r="9623">
          <cell r="A9623">
            <v>0</v>
          </cell>
        </row>
        <row r="9624">
          <cell r="A9624">
            <v>0</v>
          </cell>
        </row>
        <row r="9625">
          <cell r="A9625">
            <v>0</v>
          </cell>
        </row>
        <row r="9626">
          <cell r="A9626">
            <v>0</v>
          </cell>
        </row>
        <row r="9627">
          <cell r="A9627">
            <v>0</v>
          </cell>
        </row>
        <row r="9628">
          <cell r="A9628">
            <v>0</v>
          </cell>
        </row>
        <row r="9629">
          <cell r="A9629">
            <v>0</v>
          </cell>
        </row>
        <row r="9630">
          <cell r="A9630">
            <v>0</v>
          </cell>
        </row>
        <row r="9631">
          <cell r="A9631">
            <v>0</v>
          </cell>
        </row>
        <row r="9632">
          <cell r="A9632">
            <v>0</v>
          </cell>
        </row>
        <row r="9633">
          <cell r="A9633">
            <v>0</v>
          </cell>
        </row>
        <row r="9634">
          <cell r="A9634">
            <v>0</v>
          </cell>
        </row>
        <row r="9635">
          <cell r="A9635">
            <v>0</v>
          </cell>
        </row>
        <row r="9636">
          <cell r="A9636">
            <v>0</v>
          </cell>
        </row>
        <row r="9637">
          <cell r="A9637">
            <v>0</v>
          </cell>
        </row>
        <row r="9638">
          <cell r="A9638">
            <v>0</v>
          </cell>
        </row>
        <row r="9639">
          <cell r="A9639">
            <v>0</v>
          </cell>
        </row>
        <row r="9640">
          <cell r="A9640">
            <v>0</v>
          </cell>
        </row>
        <row r="9641">
          <cell r="A9641">
            <v>0</v>
          </cell>
        </row>
        <row r="9642">
          <cell r="A9642">
            <v>0</v>
          </cell>
        </row>
        <row r="9643">
          <cell r="A9643">
            <v>0</v>
          </cell>
        </row>
        <row r="9644">
          <cell r="A9644">
            <v>0</v>
          </cell>
        </row>
        <row r="9645">
          <cell r="A9645">
            <v>0</v>
          </cell>
        </row>
        <row r="9646">
          <cell r="A9646">
            <v>0</v>
          </cell>
        </row>
        <row r="9647">
          <cell r="A9647">
            <v>0</v>
          </cell>
        </row>
        <row r="9648">
          <cell r="A9648">
            <v>0</v>
          </cell>
        </row>
        <row r="9649">
          <cell r="A9649">
            <v>0</v>
          </cell>
        </row>
        <row r="9650">
          <cell r="A9650">
            <v>0</v>
          </cell>
        </row>
        <row r="9651">
          <cell r="A9651">
            <v>0</v>
          </cell>
        </row>
        <row r="9652">
          <cell r="A9652">
            <v>0</v>
          </cell>
        </row>
        <row r="9653">
          <cell r="A9653">
            <v>0</v>
          </cell>
        </row>
        <row r="9654">
          <cell r="A9654">
            <v>0</v>
          </cell>
        </row>
        <row r="9655">
          <cell r="A9655">
            <v>0</v>
          </cell>
        </row>
        <row r="9656">
          <cell r="A9656">
            <v>0</v>
          </cell>
        </row>
        <row r="9657">
          <cell r="A9657">
            <v>0</v>
          </cell>
        </row>
        <row r="9658">
          <cell r="A9658">
            <v>0</v>
          </cell>
        </row>
        <row r="9659">
          <cell r="A9659">
            <v>0</v>
          </cell>
        </row>
        <row r="9660">
          <cell r="A9660">
            <v>0</v>
          </cell>
        </row>
        <row r="9661">
          <cell r="A9661">
            <v>0</v>
          </cell>
        </row>
        <row r="9662">
          <cell r="A9662">
            <v>0</v>
          </cell>
        </row>
        <row r="9663">
          <cell r="A9663">
            <v>0</v>
          </cell>
        </row>
        <row r="9664">
          <cell r="A9664">
            <v>0</v>
          </cell>
        </row>
        <row r="9665">
          <cell r="A9665">
            <v>0</v>
          </cell>
        </row>
        <row r="9666">
          <cell r="A9666">
            <v>0</v>
          </cell>
        </row>
        <row r="9667">
          <cell r="A9667">
            <v>0</v>
          </cell>
        </row>
        <row r="9668">
          <cell r="A9668">
            <v>0</v>
          </cell>
        </row>
        <row r="9669">
          <cell r="A9669">
            <v>0</v>
          </cell>
        </row>
        <row r="9670">
          <cell r="A9670">
            <v>0</v>
          </cell>
        </row>
        <row r="9671">
          <cell r="A9671">
            <v>0</v>
          </cell>
        </row>
        <row r="9672">
          <cell r="A9672">
            <v>0</v>
          </cell>
        </row>
        <row r="9673">
          <cell r="A9673">
            <v>0</v>
          </cell>
        </row>
        <row r="9674">
          <cell r="A9674">
            <v>0</v>
          </cell>
        </row>
        <row r="9675">
          <cell r="A9675">
            <v>0</v>
          </cell>
        </row>
        <row r="9676">
          <cell r="A9676">
            <v>0</v>
          </cell>
        </row>
        <row r="9677">
          <cell r="A9677">
            <v>0</v>
          </cell>
        </row>
        <row r="9678">
          <cell r="A9678">
            <v>0</v>
          </cell>
        </row>
        <row r="9679">
          <cell r="A9679">
            <v>0</v>
          </cell>
        </row>
        <row r="9680">
          <cell r="A9680">
            <v>0</v>
          </cell>
        </row>
        <row r="9681">
          <cell r="A9681">
            <v>0</v>
          </cell>
        </row>
        <row r="9682">
          <cell r="A9682">
            <v>0</v>
          </cell>
        </row>
        <row r="9683">
          <cell r="A9683">
            <v>0</v>
          </cell>
        </row>
        <row r="9684">
          <cell r="A9684">
            <v>0</v>
          </cell>
        </row>
        <row r="9685">
          <cell r="A9685">
            <v>0</v>
          </cell>
        </row>
        <row r="9686">
          <cell r="A9686">
            <v>0</v>
          </cell>
        </row>
        <row r="9687">
          <cell r="A9687">
            <v>0</v>
          </cell>
        </row>
        <row r="9688">
          <cell r="A9688">
            <v>0</v>
          </cell>
        </row>
        <row r="9689">
          <cell r="A9689">
            <v>0</v>
          </cell>
        </row>
        <row r="9690">
          <cell r="A9690">
            <v>0</v>
          </cell>
        </row>
        <row r="9691">
          <cell r="A9691">
            <v>0</v>
          </cell>
        </row>
        <row r="9692">
          <cell r="A9692">
            <v>0</v>
          </cell>
        </row>
        <row r="9693">
          <cell r="A9693">
            <v>0</v>
          </cell>
        </row>
        <row r="9694">
          <cell r="A9694">
            <v>0</v>
          </cell>
        </row>
        <row r="9695">
          <cell r="A9695">
            <v>0</v>
          </cell>
        </row>
        <row r="9696">
          <cell r="A9696">
            <v>0</v>
          </cell>
        </row>
        <row r="9697">
          <cell r="A9697">
            <v>0</v>
          </cell>
        </row>
        <row r="9698">
          <cell r="A9698">
            <v>0</v>
          </cell>
        </row>
        <row r="9699">
          <cell r="A9699">
            <v>0</v>
          </cell>
        </row>
        <row r="9700">
          <cell r="A9700">
            <v>0</v>
          </cell>
        </row>
        <row r="9701">
          <cell r="A9701">
            <v>0</v>
          </cell>
        </row>
        <row r="9702">
          <cell r="A9702">
            <v>0</v>
          </cell>
        </row>
        <row r="9703">
          <cell r="A9703">
            <v>0</v>
          </cell>
        </row>
        <row r="9704">
          <cell r="A9704">
            <v>0</v>
          </cell>
        </row>
        <row r="9705">
          <cell r="A9705">
            <v>0</v>
          </cell>
        </row>
        <row r="9706">
          <cell r="A9706">
            <v>0</v>
          </cell>
        </row>
        <row r="9707">
          <cell r="A9707">
            <v>0</v>
          </cell>
        </row>
        <row r="9708">
          <cell r="A9708">
            <v>0</v>
          </cell>
        </row>
        <row r="9709">
          <cell r="A9709">
            <v>0</v>
          </cell>
        </row>
        <row r="9710">
          <cell r="A9710">
            <v>0</v>
          </cell>
        </row>
        <row r="9711">
          <cell r="A9711">
            <v>0</v>
          </cell>
        </row>
        <row r="9712">
          <cell r="A9712">
            <v>0</v>
          </cell>
        </row>
        <row r="9713">
          <cell r="A9713">
            <v>0</v>
          </cell>
        </row>
        <row r="9714">
          <cell r="A9714">
            <v>0</v>
          </cell>
        </row>
        <row r="9715">
          <cell r="A9715">
            <v>0</v>
          </cell>
        </row>
        <row r="9716">
          <cell r="A9716">
            <v>0</v>
          </cell>
        </row>
        <row r="9717">
          <cell r="A9717">
            <v>0</v>
          </cell>
        </row>
        <row r="9718">
          <cell r="A9718">
            <v>0</v>
          </cell>
        </row>
        <row r="9719">
          <cell r="A9719">
            <v>0</v>
          </cell>
        </row>
        <row r="9720">
          <cell r="A9720">
            <v>0</v>
          </cell>
        </row>
        <row r="9721">
          <cell r="A9721">
            <v>0</v>
          </cell>
        </row>
        <row r="9722">
          <cell r="A9722">
            <v>0</v>
          </cell>
        </row>
        <row r="9723">
          <cell r="A9723">
            <v>0</v>
          </cell>
        </row>
        <row r="9724">
          <cell r="A9724">
            <v>0</v>
          </cell>
        </row>
        <row r="9725">
          <cell r="A9725">
            <v>0</v>
          </cell>
        </row>
        <row r="9726">
          <cell r="A9726">
            <v>0</v>
          </cell>
        </row>
        <row r="9727">
          <cell r="A9727">
            <v>0</v>
          </cell>
        </row>
        <row r="9728">
          <cell r="A9728">
            <v>0</v>
          </cell>
        </row>
        <row r="9729">
          <cell r="A9729">
            <v>0</v>
          </cell>
        </row>
        <row r="9730">
          <cell r="A9730">
            <v>0</v>
          </cell>
        </row>
        <row r="9731">
          <cell r="A9731">
            <v>0</v>
          </cell>
        </row>
        <row r="9732">
          <cell r="A9732">
            <v>0</v>
          </cell>
        </row>
        <row r="9733">
          <cell r="A9733">
            <v>0</v>
          </cell>
        </row>
        <row r="9734">
          <cell r="A9734">
            <v>0</v>
          </cell>
        </row>
        <row r="9735">
          <cell r="A9735">
            <v>0</v>
          </cell>
        </row>
        <row r="9736">
          <cell r="A9736">
            <v>0</v>
          </cell>
        </row>
        <row r="9737">
          <cell r="A9737">
            <v>0</v>
          </cell>
        </row>
        <row r="9738">
          <cell r="A9738">
            <v>0</v>
          </cell>
        </row>
        <row r="9739">
          <cell r="A9739">
            <v>0</v>
          </cell>
        </row>
        <row r="9740">
          <cell r="A9740">
            <v>0</v>
          </cell>
        </row>
        <row r="9741">
          <cell r="A9741">
            <v>0</v>
          </cell>
        </row>
        <row r="9742">
          <cell r="A9742">
            <v>0</v>
          </cell>
        </row>
        <row r="9743">
          <cell r="A9743">
            <v>0</v>
          </cell>
        </row>
        <row r="9744">
          <cell r="A9744">
            <v>0</v>
          </cell>
        </row>
        <row r="9745">
          <cell r="A9745">
            <v>0</v>
          </cell>
        </row>
        <row r="9746">
          <cell r="A9746">
            <v>0</v>
          </cell>
        </row>
        <row r="9747">
          <cell r="A9747">
            <v>0</v>
          </cell>
        </row>
        <row r="9748">
          <cell r="A9748">
            <v>0</v>
          </cell>
        </row>
        <row r="9749">
          <cell r="A9749">
            <v>0</v>
          </cell>
        </row>
        <row r="9750">
          <cell r="A9750">
            <v>0</v>
          </cell>
        </row>
        <row r="9751">
          <cell r="A9751">
            <v>0</v>
          </cell>
        </row>
        <row r="9752">
          <cell r="A9752">
            <v>0</v>
          </cell>
        </row>
        <row r="9753">
          <cell r="A9753">
            <v>0</v>
          </cell>
        </row>
        <row r="9754">
          <cell r="A9754">
            <v>0</v>
          </cell>
        </row>
        <row r="9755">
          <cell r="A9755">
            <v>0</v>
          </cell>
        </row>
        <row r="9756">
          <cell r="A9756">
            <v>0</v>
          </cell>
        </row>
        <row r="9757">
          <cell r="A9757">
            <v>0</v>
          </cell>
        </row>
        <row r="9758">
          <cell r="A9758">
            <v>0</v>
          </cell>
        </row>
        <row r="9759">
          <cell r="A9759">
            <v>0</v>
          </cell>
        </row>
        <row r="9760">
          <cell r="A9760">
            <v>0</v>
          </cell>
        </row>
        <row r="9761">
          <cell r="A9761">
            <v>0</v>
          </cell>
        </row>
        <row r="9762">
          <cell r="A9762">
            <v>0</v>
          </cell>
        </row>
        <row r="9763">
          <cell r="A9763">
            <v>0</v>
          </cell>
        </row>
        <row r="9764">
          <cell r="A9764">
            <v>0</v>
          </cell>
        </row>
        <row r="9765">
          <cell r="A9765">
            <v>0</v>
          </cell>
        </row>
        <row r="9766">
          <cell r="A9766">
            <v>0</v>
          </cell>
        </row>
        <row r="9767">
          <cell r="A9767">
            <v>0</v>
          </cell>
        </row>
        <row r="9768">
          <cell r="A9768">
            <v>0</v>
          </cell>
        </row>
        <row r="9769">
          <cell r="A9769">
            <v>0</v>
          </cell>
        </row>
        <row r="9770">
          <cell r="A9770">
            <v>0</v>
          </cell>
        </row>
        <row r="9771">
          <cell r="A9771">
            <v>0</v>
          </cell>
        </row>
        <row r="9772">
          <cell r="A9772">
            <v>0</v>
          </cell>
        </row>
        <row r="9773">
          <cell r="A9773">
            <v>0</v>
          </cell>
        </row>
        <row r="9774">
          <cell r="A9774">
            <v>0</v>
          </cell>
        </row>
        <row r="9775">
          <cell r="A9775">
            <v>0</v>
          </cell>
        </row>
        <row r="9776">
          <cell r="A9776">
            <v>0</v>
          </cell>
        </row>
        <row r="9777">
          <cell r="A9777">
            <v>0</v>
          </cell>
        </row>
        <row r="9778">
          <cell r="A9778">
            <v>0</v>
          </cell>
        </row>
        <row r="9779">
          <cell r="A9779">
            <v>0</v>
          </cell>
        </row>
        <row r="9780">
          <cell r="A9780">
            <v>0</v>
          </cell>
        </row>
        <row r="9781">
          <cell r="A9781">
            <v>0</v>
          </cell>
        </row>
        <row r="9782">
          <cell r="A9782">
            <v>0</v>
          </cell>
        </row>
        <row r="9783">
          <cell r="A9783">
            <v>0</v>
          </cell>
        </row>
        <row r="9784">
          <cell r="A9784">
            <v>0</v>
          </cell>
        </row>
        <row r="9785">
          <cell r="A9785">
            <v>0</v>
          </cell>
        </row>
        <row r="9786">
          <cell r="A9786">
            <v>0</v>
          </cell>
        </row>
        <row r="9787">
          <cell r="A9787">
            <v>0</v>
          </cell>
        </row>
        <row r="9788">
          <cell r="A9788">
            <v>0</v>
          </cell>
        </row>
        <row r="9789">
          <cell r="A9789">
            <v>0</v>
          </cell>
        </row>
        <row r="9790">
          <cell r="A9790">
            <v>0</v>
          </cell>
        </row>
        <row r="9791">
          <cell r="A9791">
            <v>0</v>
          </cell>
        </row>
        <row r="9792">
          <cell r="A9792">
            <v>0</v>
          </cell>
        </row>
        <row r="9793">
          <cell r="A9793">
            <v>0</v>
          </cell>
        </row>
        <row r="9794">
          <cell r="A9794">
            <v>0</v>
          </cell>
        </row>
        <row r="9795">
          <cell r="A9795">
            <v>0</v>
          </cell>
        </row>
        <row r="9796">
          <cell r="A9796">
            <v>0</v>
          </cell>
        </row>
        <row r="9797">
          <cell r="A9797">
            <v>0</v>
          </cell>
        </row>
        <row r="9798">
          <cell r="A9798">
            <v>0</v>
          </cell>
        </row>
        <row r="9799">
          <cell r="A9799">
            <v>0</v>
          </cell>
        </row>
        <row r="9800">
          <cell r="A9800">
            <v>0</v>
          </cell>
        </row>
        <row r="9801">
          <cell r="A9801">
            <v>0</v>
          </cell>
        </row>
        <row r="9802">
          <cell r="A9802">
            <v>0</v>
          </cell>
        </row>
        <row r="9803">
          <cell r="A9803">
            <v>0</v>
          </cell>
        </row>
        <row r="9804">
          <cell r="A9804">
            <v>0</v>
          </cell>
        </row>
        <row r="9805">
          <cell r="A9805">
            <v>0</v>
          </cell>
        </row>
        <row r="9806">
          <cell r="A9806">
            <v>0</v>
          </cell>
        </row>
        <row r="9807">
          <cell r="A9807">
            <v>0</v>
          </cell>
        </row>
        <row r="9808">
          <cell r="A9808">
            <v>0</v>
          </cell>
        </row>
        <row r="9809">
          <cell r="A9809">
            <v>0</v>
          </cell>
        </row>
        <row r="9810">
          <cell r="A9810">
            <v>0</v>
          </cell>
        </row>
        <row r="9811">
          <cell r="A9811">
            <v>0</v>
          </cell>
        </row>
        <row r="9812">
          <cell r="A9812">
            <v>0</v>
          </cell>
        </row>
        <row r="9813">
          <cell r="A9813">
            <v>0</v>
          </cell>
        </row>
        <row r="9814">
          <cell r="A9814">
            <v>0</v>
          </cell>
        </row>
        <row r="9815">
          <cell r="A9815">
            <v>0</v>
          </cell>
        </row>
        <row r="9816">
          <cell r="A9816">
            <v>0</v>
          </cell>
        </row>
        <row r="9817">
          <cell r="A9817">
            <v>0</v>
          </cell>
        </row>
        <row r="9818">
          <cell r="A9818">
            <v>0</v>
          </cell>
        </row>
        <row r="9819">
          <cell r="A9819">
            <v>0</v>
          </cell>
        </row>
        <row r="9820">
          <cell r="A9820">
            <v>0</v>
          </cell>
        </row>
        <row r="9821">
          <cell r="A9821">
            <v>0</v>
          </cell>
        </row>
        <row r="9822">
          <cell r="A9822">
            <v>0</v>
          </cell>
        </row>
        <row r="9823">
          <cell r="A9823">
            <v>0</v>
          </cell>
        </row>
        <row r="9824">
          <cell r="A9824">
            <v>0</v>
          </cell>
        </row>
        <row r="9825">
          <cell r="A9825">
            <v>0</v>
          </cell>
        </row>
        <row r="9826">
          <cell r="A9826">
            <v>0</v>
          </cell>
        </row>
        <row r="9827">
          <cell r="A9827">
            <v>0</v>
          </cell>
        </row>
        <row r="9828">
          <cell r="A9828">
            <v>0</v>
          </cell>
        </row>
        <row r="9829">
          <cell r="A9829">
            <v>0</v>
          </cell>
        </row>
        <row r="9830">
          <cell r="A9830">
            <v>0</v>
          </cell>
        </row>
        <row r="9831">
          <cell r="A9831">
            <v>0</v>
          </cell>
        </row>
        <row r="9832">
          <cell r="A9832">
            <v>0</v>
          </cell>
        </row>
        <row r="9833">
          <cell r="A9833">
            <v>0</v>
          </cell>
        </row>
        <row r="9834">
          <cell r="A9834">
            <v>0</v>
          </cell>
        </row>
        <row r="9835">
          <cell r="A9835">
            <v>0</v>
          </cell>
        </row>
        <row r="9836">
          <cell r="A9836">
            <v>0</v>
          </cell>
        </row>
        <row r="9837">
          <cell r="A9837">
            <v>0</v>
          </cell>
        </row>
        <row r="9838">
          <cell r="A9838">
            <v>0</v>
          </cell>
        </row>
        <row r="9839">
          <cell r="A9839">
            <v>0</v>
          </cell>
        </row>
        <row r="9840">
          <cell r="A9840">
            <v>0</v>
          </cell>
        </row>
        <row r="9841">
          <cell r="A9841">
            <v>0</v>
          </cell>
        </row>
        <row r="9842">
          <cell r="A9842">
            <v>0</v>
          </cell>
        </row>
        <row r="9843">
          <cell r="A9843">
            <v>0</v>
          </cell>
        </row>
        <row r="9844">
          <cell r="A9844">
            <v>0</v>
          </cell>
        </row>
        <row r="9845">
          <cell r="A9845">
            <v>0</v>
          </cell>
        </row>
        <row r="9846">
          <cell r="A9846">
            <v>0</v>
          </cell>
        </row>
        <row r="9847">
          <cell r="A9847">
            <v>0</v>
          </cell>
        </row>
        <row r="9848">
          <cell r="A9848">
            <v>0</v>
          </cell>
        </row>
        <row r="9849">
          <cell r="A9849">
            <v>0</v>
          </cell>
        </row>
        <row r="9850">
          <cell r="A9850">
            <v>0</v>
          </cell>
        </row>
        <row r="9851">
          <cell r="A9851">
            <v>0</v>
          </cell>
        </row>
        <row r="9852">
          <cell r="A9852">
            <v>0</v>
          </cell>
        </row>
        <row r="9853">
          <cell r="A9853">
            <v>0</v>
          </cell>
        </row>
        <row r="9854">
          <cell r="A9854">
            <v>0</v>
          </cell>
        </row>
        <row r="9855">
          <cell r="A9855">
            <v>0</v>
          </cell>
        </row>
        <row r="9856">
          <cell r="A9856">
            <v>0</v>
          </cell>
        </row>
        <row r="9857">
          <cell r="A9857">
            <v>0</v>
          </cell>
        </row>
        <row r="9858">
          <cell r="A9858">
            <v>0</v>
          </cell>
        </row>
        <row r="9859">
          <cell r="A9859">
            <v>0</v>
          </cell>
        </row>
        <row r="9860">
          <cell r="A9860">
            <v>0</v>
          </cell>
        </row>
        <row r="9861">
          <cell r="A9861">
            <v>0</v>
          </cell>
        </row>
        <row r="9862">
          <cell r="A9862">
            <v>0</v>
          </cell>
        </row>
        <row r="9863">
          <cell r="A9863">
            <v>0</v>
          </cell>
        </row>
        <row r="9864">
          <cell r="A9864">
            <v>0</v>
          </cell>
        </row>
        <row r="9865">
          <cell r="A9865">
            <v>0</v>
          </cell>
        </row>
        <row r="9866">
          <cell r="A9866">
            <v>0</v>
          </cell>
        </row>
        <row r="9867">
          <cell r="A9867">
            <v>0</v>
          </cell>
        </row>
        <row r="9868">
          <cell r="A9868">
            <v>0</v>
          </cell>
        </row>
        <row r="9869">
          <cell r="A9869">
            <v>0</v>
          </cell>
        </row>
        <row r="9870">
          <cell r="A9870">
            <v>0</v>
          </cell>
        </row>
        <row r="9871">
          <cell r="A9871">
            <v>0</v>
          </cell>
        </row>
        <row r="9872">
          <cell r="A9872">
            <v>0</v>
          </cell>
        </row>
        <row r="9873">
          <cell r="A9873">
            <v>0</v>
          </cell>
        </row>
        <row r="9874">
          <cell r="A9874">
            <v>0</v>
          </cell>
        </row>
        <row r="9875">
          <cell r="A9875">
            <v>0</v>
          </cell>
        </row>
        <row r="9876">
          <cell r="A9876">
            <v>0</v>
          </cell>
        </row>
        <row r="9877">
          <cell r="A9877">
            <v>0</v>
          </cell>
        </row>
        <row r="9878">
          <cell r="A9878">
            <v>0</v>
          </cell>
        </row>
        <row r="9879">
          <cell r="A9879">
            <v>0</v>
          </cell>
        </row>
        <row r="9880">
          <cell r="A9880">
            <v>0</v>
          </cell>
        </row>
        <row r="9881">
          <cell r="A9881">
            <v>0</v>
          </cell>
        </row>
        <row r="9882">
          <cell r="A9882">
            <v>0</v>
          </cell>
        </row>
        <row r="9883">
          <cell r="A9883">
            <v>0</v>
          </cell>
        </row>
        <row r="9884">
          <cell r="A9884">
            <v>0</v>
          </cell>
        </row>
        <row r="9885">
          <cell r="A9885">
            <v>0</v>
          </cell>
        </row>
        <row r="9886">
          <cell r="A9886">
            <v>0</v>
          </cell>
        </row>
        <row r="9887">
          <cell r="A9887">
            <v>0</v>
          </cell>
        </row>
        <row r="9888">
          <cell r="A9888">
            <v>0</v>
          </cell>
        </row>
        <row r="9889">
          <cell r="A9889">
            <v>0</v>
          </cell>
        </row>
        <row r="9890">
          <cell r="A9890">
            <v>0</v>
          </cell>
        </row>
        <row r="9891">
          <cell r="A9891">
            <v>0</v>
          </cell>
        </row>
        <row r="9892">
          <cell r="A9892">
            <v>0</v>
          </cell>
        </row>
        <row r="9893">
          <cell r="A9893">
            <v>0</v>
          </cell>
        </row>
        <row r="9894">
          <cell r="A9894">
            <v>0</v>
          </cell>
        </row>
        <row r="9895">
          <cell r="A9895">
            <v>0</v>
          </cell>
        </row>
        <row r="9896">
          <cell r="A9896">
            <v>0</v>
          </cell>
        </row>
        <row r="9897">
          <cell r="A9897">
            <v>0</v>
          </cell>
        </row>
        <row r="9898">
          <cell r="A9898">
            <v>0</v>
          </cell>
        </row>
        <row r="9899">
          <cell r="A9899">
            <v>0</v>
          </cell>
        </row>
        <row r="9900">
          <cell r="A9900">
            <v>0</v>
          </cell>
        </row>
        <row r="9901">
          <cell r="A9901">
            <v>0</v>
          </cell>
        </row>
        <row r="9902">
          <cell r="A9902">
            <v>0</v>
          </cell>
        </row>
        <row r="9903">
          <cell r="A9903">
            <v>0</v>
          </cell>
        </row>
        <row r="9904">
          <cell r="A9904">
            <v>0</v>
          </cell>
        </row>
        <row r="9905">
          <cell r="A9905">
            <v>0</v>
          </cell>
        </row>
        <row r="9906">
          <cell r="A9906">
            <v>0</v>
          </cell>
        </row>
        <row r="9907">
          <cell r="A9907">
            <v>0</v>
          </cell>
        </row>
        <row r="9908">
          <cell r="A9908">
            <v>0</v>
          </cell>
        </row>
        <row r="9909">
          <cell r="A9909">
            <v>0</v>
          </cell>
        </row>
        <row r="9910">
          <cell r="A9910">
            <v>0</v>
          </cell>
        </row>
        <row r="9911">
          <cell r="A9911">
            <v>0</v>
          </cell>
        </row>
        <row r="9912">
          <cell r="A9912">
            <v>0</v>
          </cell>
        </row>
        <row r="9913">
          <cell r="A9913">
            <v>0</v>
          </cell>
        </row>
        <row r="9914">
          <cell r="A9914">
            <v>0</v>
          </cell>
        </row>
        <row r="9915">
          <cell r="A9915">
            <v>0</v>
          </cell>
        </row>
        <row r="9916">
          <cell r="A9916">
            <v>0</v>
          </cell>
        </row>
        <row r="9917">
          <cell r="A9917">
            <v>0</v>
          </cell>
        </row>
        <row r="9918">
          <cell r="A9918">
            <v>0</v>
          </cell>
        </row>
        <row r="9919">
          <cell r="A9919">
            <v>0</v>
          </cell>
        </row>
        <row r="9920">
          <cell r="A9920">
            <v>0</v>
          </cell>
        </row>
        <row r="9921">
          <cell r="A9921">
            <v>0</v>
          </cell>
        </row>
        <row r="9922">
          <cell r="A9922">
            <v>0</v>
          </cell>
        </row>
        <row r="9923">
          <cell r="A9923">
            <v>0</v>
          </cell>
        </row>
        <row r="9924">
          <cell r="A9924">
            <v>0</v>
          </cell>
        </row>
        <row r="9925">
          <cell r="A9925">
            <v>0</v>
          </cell>
        </row>
        <row r="9926">
          <cell r="A9926">
            <v>0</v>
          </cell>
        </row>
        <row r="9927">
          <cell r="A9927">
            <v>0</v>
          </cell>
        </row>
        <row r="9928">
          <cell r="A9928">
            <v>0</v>
          </cell>
        </row>
        <row r="9929">
          <cell r="A9929">
            <v>0</v>
          </cell>
        </row>
        <row r="9930">
          <cell r="A9930">
            <v>0</v>
          </cell>
        </row>
        <row r="9931">
          <cell r="A9931">
            <v>0</v>
          </cell>
        </row>
        <row r="9932">
          <cell r="A9932">
            <v>0</v>
          </cell>
        </row>
        <row r="9933">
          <cell r="A9933">
            <v>0</v>
          </cell>
        </row>
        <row r="9934">
          <cell r="A9934">
            <v>0</v>
          </cell>
        </row>
        <row r="9935">
          <cell r="A9935">
            <v>0</v>
          </cell>
        </row>
        <row r="9936">
          <cell r="A9936">
            <v>0</v>
          </cell>
        </row>
        <row r="9937">
          <cell r="A9937">
            <v>0</v>
          </cell>
        </row>
        <row r="9938">
          <cell r="A9938">
            <v>0</v>
          </cell>
        </row>
        <row r="9939">
          <cell r="A9939">
            <v>0</v>
          </cell>
        </row>
        <row r="9940">
          <cell r="A9940">
            <v>0</v>
          </cell>
        </row>
        <row r="9941">
          <cell r="A9941">
            <v>0</v>
          </cell>
        </row>
        <row r="9942">
          <cell r="A9942">
            <v>0</v>
          </cell>
        </row>
        <row r="9943">
          <cell r="A9943">
            <v>0</v>
          </cell>
        </row>
        <row r="9944">
          <cell r="A9944">
            <v>0</v>
          </cell>
        </row>
        <row r="9945">
          <cell r="A9945">
            <v>0</v>
          </cell>
        </row>
        <row r="9946">
          <cell r="A9946">
            <v>0</v>
          </cell>
        </row>
        <row r="9947">
          <cell r="A9947">
            <v>0</v>
          </cell>
        </row>
        <row r="9948">
          <cell r="A9948">
            <v>0</v>
          </cell>
        </row>
        <row r="9949">
          <cell r="A9949">
            <v>0</v>
          </cell>
        </row>
        <row r="9950">
          <cell r="A9950">
            <v>0</v>
          </cell>
        </row>
        <row r="9951">
          <cell r="A9951">
            <v>0</v>
          </cell>
        </row>
        <row r="9952">
          <cell r="A9952">
            <v>0</v>
          </cell>
        </row>
        <row r="9953">
          <cell r="A9953">
            <v>0</v>
          </cell>
        </row>
        <row r="9954">
          <cell r="A9954">
            <v>0</v>
          </cell>
        </row>
        <row r="9955">
          <cell r="A9955">
            <v>0</v>
          </cell>
        </row>
        <row r="9956">
          <cell r="A9956">
            <v>0</v>
          </cell>
        </row>
        <row r="9957">
          <cell r="A9957">
            <v>0</v>
          </cell>
        </row>
        <row r="9958">
          <cell r="A9958">
            <v>0</v>
          </cell>
        </row>
        <row r="9959">
          <cell r="A9959">
            <v>0</v>
          </cell>
        </row>
        <row r="9960">
          <cell r="A9960">
            <v>0</v>
          </cell>
        </row>
        <row r="9961">
          <cell r="A9961">
            <v>0</v>
          </cell>
        </row>
        <row r="9962">
          <cell r="A9962">
            <v>0</v>
          </cell>
        </row>
        <row r="9963">
          <cell r="A9963">
            <v>0</v>
          </cell>
        </row>
        <row r="9964">
          <cell r="A9964">
            <v>0</v>
          </cell>
        </row>
        <row r="9965">
          <cell r="A9965">
            <v>0</v>
          </cell>
        </row>
        <row r="9966">
          <cell r="A9966">
            <v>0</v>
          </cell>
        </row>
        <row r="9967">
          <cell r="A9967">
            <v>0</v>
          </cell>
        </row>
        <row r="9968">
          <cell r="A9968">
            <v>0</v>
          </cell>
        </row>
        <row r="9969">
          <cell r="A9969">
            <v>0</v>
          </cell>
        </row>
        <row r="9970">
          <cell r="A9970">
            <v>0</v>
          </cell>
        </row>
        <row r="9971">
          <cell r="A9971">
            <v>0</v>
          </cell>
        </row>
        <row r="9972">
          <cell r="A9972">
            <v>0</v>
          </cell>
        </row>
        <row r="9973">
          <cell r="A9973">
            <v>0</v>
          </cell>
        </row>
        <row r="9974">
          <cell r="A9974">
            <v>0</v>
          </cell>
        </row>
        <row r="9975">
          <cell r="A9975">
            <v>0</v>
          </cell>
        </row>
        <row r="9976">
          <cell r="A9976">
            <v>0</v>
          </cell>
        </row>
        <row r="9977">
          <cell r="A9977">
            <v>0</v>
          </cell>
        </row>
        <row r="9978">
          <cell r="A9978">
            <v>0</v>
          </cell>
        </row>
        <row r="9979">
          <cell r="A9979">
            <v>0</v>
          </cell>
        </row>
        <row r="9980">
          <cell r="A9980">
            <v>0</v>
          </cell>
        </row>
        <row r="9981">
          <cell r="A9981">
            <v>0</v>
          </cell>
        </row>
        <row r="9982">
          <cell r="A9982">
            <v>0</v>
          </cell>
        </row>
        <row r="9983">
          <cell r="A9983">
            <v>0</v>
          </cell>
        </row>
        <row r="9984">
          <cell r="A9984">
            <v>0</v>
          </cell>
        </row>
        <row r="9985">
          <cell r="A9985">
            <v>0</v>
          </cell>
        </row>
        <row r="9986">
          <cell r="A9986">
            <v>0</v>
          </cell>
        </row>
        <row r="9987">
          <cell r="A9987">
            <v>0</v>
          </cell>
        </row>
        <row r="9988">
          <cell r="A9988">
            <v>0</v>
          </cell>
        </row>
        <row r="9989">
          <cell r="A9989">
            <v>0</v>
          </cell>
        </row>
        <row r="9990">
          <cell r="A9990">
            <v>0</v>
          </cell>
        </row>
        <row r="9991">
          <cell r="A9991">
            <v>0</v>
          </cell>
        </row>
        <row r="9992">
          <cell r="A9992">
            <v>0</v>
          </cell>
        </row>
        <row r="9993">
          <cell r="A9993">
            <v>0</v>
          </cell>
        </row>
        <row r="9994">
          <cell r="A9994">
            <v>0</v>
          </cell>
        </row>
        <row r="9995">
          <cell r="A9995">
            <v>0</v>
          </cell>
        </row>
        <row r="9996">
          <cell r="A9996">
            <v>0</v>
          </cell>
        </row>
        <row r="9997">
          <cell r="A9997">
            <v>0</v>
          </cell>
        </row>
        <row r="9998">
          <cell r="A9998">
            <v>0</v>
          </cell>
        </row>
        <row r="9999">
          <cell r="A9999">
            <v>0</v>
          </cell>
        </row>
        <row r="10000">
          <cell r="A10000">
            <v>0</v>
          </cell>
        </row>
        <row r="10001">
          <cell r="A10001">
            <v>0</v>
          </cell>
        </row>
        <row r="10002">
          <cell r="A10002">
            <v>0</v>
          </cell>
        </row>
        <row r="10003">
          <cell r="A10003">
            <v>0</v>
          </cell>
        </row>
        <row r="10004">
          <cell r="A10004">
            <v>0</v>
          </cell>
        </row>
        <row r="10005">
          <cell r="A10005">
            <v>0</v>
          </cell>
        </row>
        <row r="10006">
          <cell r="A10006">
            <v>0</v>
          </cell>
        </row>
        <row r="10007">
          <cell r="A10007">
            <v>0</v>
          </cell>
        </row>
        <row r="10008">
          <cell r="A10008">
            <v>0</v>
          </cell>
        </row>
        <row r="10009">
          <cell r="A10009">
            <v>0</v>
          </cell>
        </row>
        <row r="10010">
          <cell r="A10010">
            <v>0</v>
          </cell>
        </row>
        <row r="10011">
          <cell r="A10011">
            <v>0</v>
          </cell>
        </row>
        <row r="10012">
          <cell r="A10012">
            <v>0</v>
          </cell>
        </row>
        <row r="10013">
          <cell r="A10013">
            <v>0</v>
          </cell>
        </row>
        <row r="10014">
          <cell r="A10014">
            <v>0</v>
          </cell>
        </row>
        <row r="10015">
          <cell r="A10015">
            <v>0</v>
          </cell>
        </row>
        <row r="10016">
          <cell r="A10016">
            <v>0</v>
          </cell>
        </row>
        <row r="10017">
          <cell r="A10017">
            <v>0</v>
          </cell>
        </row>
        <row r="10018">
          <cell r="A10018">
            <v>0</v>
          </cell>
        </row>
        <row r="10019">
          <cell r="A10019">
            <v>0</v>
          </cell>
        </row>
        <row r="10020">
          <cell r="A10020">
            <v>0</v>
          </cell>
        </row>
        <row r="10021">
          <cell r="A10021">
            <v>0</v>
          </cell>
        </row>
        <row r="10022">
          <cell r="A10022">
            <v>0</v>
          </cell>
        </row>
        <row r="10023">
          <cell r="A10023">
            <v>0</v>
          </cell>
        </row>
        <row r="10024">
          <cell r="A10024">
            <v>0</v>
          </cell>
        </row>
        <row r="10025">
          <cell r="A10025">
            <v>0</v>
          </cell>
        </row>
        <row r="10026">
          <cell r="A10026">
            <v>0</v>
          </cell>
        </row>
        <row r="10027">
          <cell r="A10027">
            <v>0</v>
          </cell>
        </row>
        <row r="10028">
          <cell r="A10028">
            <v>0</v>
          </cell>
        </row>
        <row r="10029">
          <cell r="A10029">
            <v>0</v>
          </cell>
        </row>
        <row r="10030">
          <cell r="A10030">
            <v>0</v>
          </cell>
        </row>
        <row r="10031">
          <cell r="A10031">
            <v>0</v>
          </cell>
        </row>
        <row r="10032">
          <cell r="A10032">
            <v>0</v>
          </cell>
        </row>
        <row r="10033">
          <cell r="A10033">
            <v>0</v>
          </cell>
        </row>
        <row r="10034">
          <cell r="A10034">
            <v>0</v>
          </cell>
        </row>
        <row r="10035">
          <cell r="A10035">
            <v>0</v>
          </cell>
        </row>
        <row r="10036">
          <cell r="A10036">
            <v>0</v>
          </cell>
        </row>
        <row r="10037">
          <cell r="A10037">
            <v>0</v>
          </cell>
        </row>
        <row r="10038">
          <cell r="A10038">
            <v>0</v>
          </cell>
        </row>
        <row r="10039">
          <cell r="A10039">
            <v>0</v>
          </cell>
        </row>
        <row r="10040">
          <cell r="A10040">
            <v>0</v>
          </cell>
        </row>
        <row r="10041">
          <cell r="A10041">
            <v>0</v>
          </cell>
        </row>
        <row r="10042">
          <cell r="A10042">
            <v>0</v>
          </cell>
        </row>
        <row r="10043">
          <cell r="A10043">
            <v>0</v>
          </cell>
        </row>
        <row r="10044">
          <cell r="A10044">
            <v>0</v>
          </cell>
        </row>
        <row r="10045">
          <cell r="A10045">
            <v>0</v>
          </cell>
        </row>
        <row r="10046">
          <cell r="A10046">
            <v>0</v>
          </cell>
        </row>
        <row r="10047">
          <cell r="A10047">
            <v>0</v>
          </cell>
        </row>
        <row r="10048">
          <cell r="A10048">
            <v>0</v>
          </cell>
        </row>
        <row r="10049">
          <cell r="A10049">
            <v>0</v>
          </cell>
        </row>
        <row r="10050">
          <cell r="A10050">
            <v>0</v>
          </cell>
        </row>
        <row r="10051">
          <cell r="A10051">
            <v>0</v>
          </cell>
        </row>
        <row r="10052">
          <cell r="A10052">
            <v>0</v>
          </cell>
        </row>
        <row r="10053">
          <cell r="A10053">
            <v>0</v>
          </cell>
        </row>
        <row r="10054">
          <cell r="A10054">
            <v>0</v>
          </cell>
        </row>
        <row r="10055">
          <cell r="A10055">
            <v>0</v>
          </cell>
        </row>
        <row r="10056">
          <cell r="A10056">
            <v>0</v>
          </cell>
        </row>
        <row r="10057">
          <cell r="A10057">
            <v>0</v>
          </cell>
        </row>
        <row r="10058">
          <cell r="A10058">
            <v>0</v>
          </cell>
        </row>
        <row r="10059">
          <cell r="A10059">
            <v>0</v>
          </cell>
        </row>
        <row r="10060">
          <cell r="A10060">
            <v>0</v>
          </cell>
        </row>
        <row r="10061">
          <cell r="A10061">
            <v>0</v>
          </cell>
        </row>
        <row r="10062">
          <cell r="A10062">
            <v>0</v>
          </cell>
        </row>
        <row r="10063">
          <cell r="A10063">
            <v>0</v>
          </cell>
        </row>
        <row r="10064">
          <cell r="A10064">
            <v>0</v>
          </cell>
        </row>
        <row r="10065">
          <cell r="A10065">
            <v>0</v>
          </cell>
        </row>
        <row r="10066">
          <cell r="A10066">
            <v>0</v>
          </cell>
        </row>
        <row r="10067">
          <cell r="A10067">
            <v>0</v>
          </cell>
        </row>
        <row r="10068">
          <cell r="A10068">
            <v>0</v>
          </cell>
        </row>
        <row r="10069">
          <cell r="A10069">
            <v>0</v>
          </cell>
        </row>
        <row r="10070">
          <cell r="A10070">
            <v>0</v>
          </cell>
        </row>
        <row r="10071">
          <cell r="A10071">
            <v>0</v>
          </cell>
        </row>
        <row r="10072">
          <cell r="A10072">
            <v>0</v>
          </cell>
        </row>
        <row r="10073">
          <cell r="A10073">
            <v>0</v>
          </cell>
        </row>
        <row r="10074">
          <cell r="A10074">
            <v>0</v>
          </cell>
        </row>
        <row r="10075">
          <cell r="A10075">
            <v>0</v>
          </cell>
        </row>
        <row r="10076">
          <cell r="A10076">
            <v>0</v>
          </cell>
        </row>
        <row r="10077">
          <cell r="A10077">
            <v>0</v>
          </cell>
        </row>
        <row r="10078">
          <cell r="A10078">
            <v>0</v>
          </cell>
        </row>
        <row r="10079">
          <cell r="A10079">
            <v>0</v>
          </cell>
        </row>
        <row r="10080">
          <cell r="A10080">
            <v>0</v>
          </cell>
        </row>
        <row r="10081">
          <cell r="A10081">
            <v>0</v>
          </cell>
        </row>
        <row r="10082">
          <cell r="A10082">
            <v>0</v>
          </cell>
        </row>
        <row r="10083">
          <cell r="A10083">
            <v>0</v>
          </cell>
        </row>
        <row r="10084">
          <cell r="A10084">
            <v>0</v>
          </cell>
        </row>
        <row r="10085">
          <cell r="A10085">
            <v>0</v>
          </cell>
        </row>
        <row r="10086">
          <cell r="A10086">
            <v>0</v>
          </cell>
        </row>
        <row r="10087">
          <cell r="A10087">
            <v>0</v>
          </cell>
        </row>
        <row r="10088">
          <cell r="A10088">
            <v>0</v>
          </cell>
        </row>
        <row r="10089">
          <cell r="A10089">
            <v>0</v>
          </cell>
        </row>
        <row r="10090">
          <cell r="A10090">
            <v>0</v>
          </cell>
        </row>
        <row r="10091">
          <cell r="A10091">
            <v>0</v>
          </cell>
        </row>
        <row r="10092">
          <cell r="A10092">
            <v>0</v>
          </cell>
        </row>
        <row r="10093">
          <cell r="A10093">
            <v>0</v>
          </cell>
        </row>
        <row r="10094">
          <cell r="A10094">
            <v>0</v>
          </cell>
        </row>
        <row r="10095">
          <cell r="A10095">
            <v>0</v>
          </cell>
        </row>
        <row r="10096">
          <cell r="A10096">
            <v>0</v>
          </cell>
        </row>
        <row r="10097">
          <cell r="A10097">
            <v>0</v>
          </cell>
        </row>
        <row r="10098">
          <cell r="A10098">
            <v>0</v>
          </cell>
        </row>
        <row r="10099">
          <cell r="A10099">
            <v>0</v>
          </cell>
        </row>
        <row r="10100">
          <cell r="A10100">
            <v>0</v>
          </cell>
        </row>
        <row r="10101">
          <cell r="A10101">
            <v>0</v>
          </cell>
        </row>
        <row r="10102">
          <cell r="A10102">
            <v>0</v>
          </cell>
        </row>
        <row r="10103">
          <cell r="A10103">
            <v>0</v>
          </cell>
        </row>
        <row r="10104">
          <cell r="A10104">
            <v>0</v>
          </cell>
        </row>
        <row r="10105">
          <cell r="A10105">
            <v>0</v>
          </cell>
        </row>
        <row r="10106">
          <cell r="A10106">
            <v>0</v>
          </cell>
        </row>
        <row r="10107">
          <cell r="A10107">
            <v>0</v>
          </cell>
        </row>
        <row r="10108">
          <cell r="A10108">
            <v>0</v>
          </cell>
        </row>
        <row r="10109">
          <cell r="A10109">
            <v>0</v>
          </cell>
        </row>
        <row r="10110">
          <cell r="A10110">
            <v>0</v>
          </cell>
        </row>
        <row r="10111">
          <cell r="A10111">
            <v>0</v>
          </cell>
        </row>
        <row r="10112">
          <cell r="A10112">
            <v>0</v>
          </cell>
        </row>
        <row r="10113">
          <cell r="A10113">
            <v>0</v>
          </cell>
        </row>
        <row r="10114">
          <cell r="A10114">
            <v>0</v>
          </cell>
        </row>
        <row r="10115">
          <cell r="A10115">
            <v>0</v>
          </cell>
        </row>
        <row r="10116">
          <cell r="A10116">
            <v>0</v>
          </cell>
        </row>
        <row r="10117">
          <cell r="A10117">
            <v>0</v>
          </cell>
        </row>
        <row r="10118">
          <cell r="A10118">
            <v>0</v>
          </cell>
        </row>
        <row r="10119">
          <cell r="A10119">
            <v>0</v>
          </cell>
        </row>
        <row r="10120">
          <cell r="A10120">
            <v>0</v>
          </cell>
        </row>
        <row r="10121">
          <cell r="A10121">
            <v>0</v>
          </cell>
        </row>
        <row r="10122">
          <cell r="A10122">
            <v>0</v>
          </cell>
        </row>
        <row r="10123">
          <cell r="A10123">
            <v>0</v>
          </cell>
        </row>
        <row r="10124">
          <cell r="A10124">
            <v>0</v>
          </cell>
        </row>
        <row r="10125">
          <cell r="A10125">
            <v>0</v>
          </cell>
        </row>
        <row r="10126">
          <cell r="A10126">
            <v>0</v>
          </cell>
        </row>
        <row r="10127">
          <cell r="A10127">
            <v>0</v>
          </cell>
        </row>
        <row r="10128">
          <cell r="A10128">
            <v>0</v>
          </cell>
        </row>
        <row r="10129">
          <cell r="A10129">
            <v>0</v>
          </cell>
        </row>
        <row r="10130">
          <cell r="A10130">
            <v>0</v>
          </cell>
        </row>
        <row r="10131">
          <cell r="A10131">
            <v>0</v>
          </cell>
        </row>
        <row r="10132">
          <cell r="A10132">
            <v>0</v>
          </cell>
        </row>
        <row r="10133">
          <cell r="A10133">
            <v>0</v>
          </cell>
        </row>
        <row r="10134">
          <cell r="A10134">
            <v>0</v>
          </cell>
        </row>
        <row r="10135">
          <cell r="A10135">
            <v>0</v>
          </cell>
        </row>
        <row r="10136">
          <cell r="A10136">
            <v>0</v>
          </cell>
        </row>
        <row r="10137">
          <cell r="A10137">
            <v>0</v>
          </cell>
        </row>
        <row r="10138">
          <cell r="A10138">
            <v>0</v>
          </cell>
        </row>
        <row r="10139">
          <cell r="A10139">
            <v>0</v>
          </cell>
        </row>
        <row r="10140">
          <cell r="A10140">
            <v>0</v>
          </cell>
        </row>
        <row r="10141">
          <cell r="A10141">
            <v>0</v>
          </cell>
        </row>
        <row r="10142">
          <cell r="A10142">
            <v>0</v>
          </cell>
        </row>
        <row r="10143">
          <cell r="A10143">
            <v>0</v>
          </cell>
        </row>
        <row r="10144">
          <cell r="A10144">
            <v>0</v>
          </cell>
        </row>
        <row r="10145">
          <cell r="A10145">
            <v>0</v>
          </cell>
        </row>
        <row r="10146">
          <cell r="A10146">
            <v>0</v>
          </cell>
        </row>
        <row r="10147">
          <cell r="A10147">
            <v>0</v>
          </cell>
        </row>
        <row r="10148">
          <cell r="A10148">
            <v>0</v>
          </cell>
        </row>
        <row r="10149">
          <cell r="A10149">
            <v>0</v>
          </cell>
        </row>
        <row r="10150">
          <cell r="A10150">
            <v>0</v>
          </cell>
        </row>
        <row r="10151">
          <cell r="A10151">
            <v>0</v>
          </cell>
        </row>
        <row r="10152">
          <cell r="A10152">
            <v>0</v>
          </cell>
        </row>
        <row r="10153">
          <cell r="A10153">
            <v>0</v>
          </cell>
        </row>
        <row r="10154">
          <cell r="A10154">
            <v>0</v>
          </cell>
        </row>
        <row r="10155">
          <cell r="A10155">
            <v>0</v>
          </cell>
        </row>
        <row r="10156">
          <cell r="A10156">
            <v>0</v>
          </cell>
        </row>
        <row r="10157">
          <cell r="A10157">
            <v>0</v>
          </cell>
        </row>
        <row r="10158">
          <cell r="A10158">
            <v>0</v>
          </cell>
        </row>
        <row r="10159">
          <cell r="A10159">
            <v>0</v>
          </cell>
        </row>
        <row r="10160">
          <cell r="A10160">
            <v>0</v>
          </cell>
        </row>
        <row r="10161">
          <cell r="A10161">
            <v>0</v>
          </cell>
        </row>
        <row r="10162">
          <cell r="A10162">
            <v>0</v>
          </cell>
        </row>
        <row r="10163">
          <cell r="A10163">
            <v>0</v>
          </cell>
        </row>
        <row r="10164">
          <cell r="A10164">
            <v>0</v>
          </cell>
        </row>
        <row r="10165">
          <cell r="A10165">
            <v>0</v>
          </cell>
        </row>
        <row r="10166">
          <cell r="A10166">
            <v>0</v>
          </cell>
        </row>
        <row r="10167">
          <cell r="A10167">
            <v>0</v>
          </cell>
        </row>
        <row r="10168">
          <cell r="A10168">
            <v>0</v>
          </cell>
        </row>
        <row r="10169">
          <cell r="A10169">
            <v>0</v>
          </cell>
        </row>
        <row r="10170">
          <cell r="A10170">
            <v>0</v>
          </cell>
        </row>
        <row r="10171">
          <cell r="A10171">
            <v>0</v>
          </cell>
        </row>
        <row r="10172">
          <cell r="A10172">
            <v>0</v>
          </cell>
        </row>
        <row r="10173">
          <cell r="A10173">
            <v>0</v>
          </cell>
        </row>
        <row r="10174">
          <cell r="A10174">
            <v>0</v>
          </cell>
        </row>
        <row r="10175">
          <cell r="A10175">
            <v>0</v>
          </cell>
        </row>
        <row r="10176">
          <cell r="A10176">
            <v>0</v>
          </cell>
        </row>
        <row r="10177">
          <cell r="A10177">
            <v>0</v>
          </cell>
        </row>
        <row r="10178">
          <cell r="A10178">
            <v>0</v>
          </cell>
        </row>
        <row r="10179">
          <cell r="A10179">
            <v>0</v>
          </cell>
        </row>
        <row r="10180">
          <cell r="A10180">
            <v>0</v>
          </cell>
        </row>
        <row r="10181">
          <cell r="A10181">
            <v>0</v>
          </cell>
        </row>
        <row r="10182">
          <cell r="A10182">
            <v>0</v>
          </cell>
        </row>
        <row r="10183">
          <cell r="A10183">
            <v>0</v>
          </cell>
        </row>
        <row r="10184">
          <cell r="A10184">
            <v>0</v>
          </cell>
        </row>
        <row r="10185">
          <cell r="A10185">
            <v>0</v>
          </cell>
        </row>
        <row r="10186">
          <cell r="A10186">
            <v>0</v>
          </cell>
        </row>
        <row r="10187">
          <cell r="A10187">
            <v>0</v>
          </cell>
        </row>
        <row r="10188">
          <cell r="A10188">
            <v>0</v>
          </cell>
        </row>
        <row r="10189">
          <cell r="A10189">
            <v>0</v>
          </cell>
        </row>
        <row r="10190">
          <cell r="A10190">
            <v>0</v>
          </cell>
        </row>
        <row r="10191">
          <cell r="A10191">
            <v>0</v>
          </cell>
        </row>
        <row r="10192">
          <cell r="A10192">
            <v>0</v>
          </cell>
        </row>
        <row r="10193">
          <cell r="A10193">
            <v>0</v>
          </cell>
        </row>
        <row r="10194">
          <cell r="A10194">
            <v>0</v>
          </cell>
        </row>
        <row r="10195">
          <cell r="A10195">
            <v>0</v>
          </cell>
        </row>
        <row r="10196">
          <cell r="A10196">
            <v>0</v>
          </cell>
        </row>
        <row r="10197">
          <cell r="A10197">
            <v>0</v>
          </cell>
        </row>
        <row r="10198">
          <cell r="A10198">
            <v>0</v>
          </cell>
        </row>
        <row r="10199">
          <cell r="A10199">
            <v>0</v>
          </cell>
        </row>
        <row r="10200">
          <cell r="A10200">
            <v>0</v>
          </cell>
        </row>
        <row r="10201">
          <cell r="A10201">
            <v>0</v>
          </cell>
        </row>
        <row r="10202">
          <cell r="A10202">
            <v>0</v>
          </cell>
        </row>
        <row r="10203">
          <cell r="A10203">
            <v>0</v>
          </cell>
        </row>
        <row r="10204">
          <cell r="A10204">
            <v>0</v>
          </cell>
        </row>
        <row r="10205">
          <cell r="A10205">
            <v>0</v>
          </cell>
        </row>
        <row r="10206">
          <cell r="A10206">
            <v>0</v>
          </cell>
        </row>
        <row r="10207">
          <cell r="A10207">
            <v>0</v>
          </cell>
        </row>
        <row r="10208">
          <cell r="A10208">
            <v>0</v>
          </cell>
        </row>
        <row r="10209">
          <cell r="A10209">
            <v>0</v>
          </cell>
        </row>
        <row r="10210">
          <cell r="A10210">
            <v>0</v>
          </cell>
        </row>
        <row r="10211">
          <cell r="A10211">
            <v>0</v>
          </cell>
        </row>
        <row r="10212">
          <cell r="A10212">
            <v>0</v>
          </cell>
        </row>
        <row r="10213">
          <cell r="A10213">
            <v>0</v>
          </cell>
        </row>
        <row r="10214">
          <cell r="A10214">
            <v>0</v>
          </cell>
        </row>
        <row r="10215">
          <cell r="A10215">
            <v>0</v>
          </cell>
        </row>
        <row r="10216">
          <cell r="A10216">
            <v>0</v>
          </cell>
        </row>
        <row r="10217">
          <cell r="A10217">
            <v>0</v>
          </cell>
        </row>
        <row r="10218">
          <cell r="A10218">
            <v>0</v>
          </cell>
        </row>
        <row r="10219">
          <cell r="A10219">
            <v>0</v>
          </cell>
        </row>
        <row r="10220">
          <cell r="A10220">
            <v>0</v>
          </cell>
        </row>
        <row r="10221">
          <cell r="A10221">
            <v>0</v>
          </cell>
        </row>
        <row r="10222">
          <cell r="A10222">
            <v>0</v>
          </cell>
        </row>
        <row r="10223">
          <cell r="A10223">
            <v>0</v>
          </cell>
        </row>
        <row r="10224">
          <cell r="A10224">
            <v>0</v>
          </cell>
        </row>
        <row r="10225">
          <cell r="A10225">
            <v>0</v>
          </cell>
        </row>
        <row r="10226">
          <cell r="A10226">
            <v>0</v>
          </cell>
        </row>
        <row r="10227">
          <cell r="A10227">
            <v>0</v>
          </cell>
        </row>
        <row r="10228">
          <cell r="A10228">
            <v>0</v>
          </cell>
        </row>
        <row r="10229">
          <cell r="A10229">
            <v>0</v>
          </cell>
        </row>
        <row r="10230">
          <cell r="A10230">
            <v>0</v>
          </cell>
        </row>
        <row r="10231">
          <cell r="A10231">
            <v>0</v>
          </cell>
        </row>
        <row r="10232">
          <cell r="A10232">
            <v>0</v>
          </cell>
        </row>
        <row r="10233">
          <cell r="A10233">
            <v>0</v>
          </cell>
        </row>
        <row r="10234">
          <cell r="A10234">
            <v>0</v>
          </cell>
        </row>
        <row r="10235">
          <cell r="A10235">
            <v>0</v>
          </cell>
        </row>
        <row r="10236">
          <cell r="A10236">
            <v>0</v>
          </cell>
        </row>
        <row r="10237">
          <cell r="A10237">
            <v>0</v>
          </cell>
        </row>
        <row r="10238">
          <cell r="A10238">
            <v>0</v>
          </cell>
        </row>
        <row r="10239">
          <cell r="A10239">
            <v>0</v>
          </cell>
        </row>
        <row r="10240">
          <cell r="A10240">
            <v>0</v>
          </cell>
        </row>
        <row r="10241">
          <cell r="A10241">
            <v>0</v>
          </cell>
        </row>
        <row r="10242">
          <cell r="A10242">
            <v>0</v>
          </cell>
        </row>
        <row r="10243">
          <cell r="A10243">
            <v>0</v>
          </cell>
        </row>
        <row r="10244">
          <cell r="A10244">
            <v>0</v>
          </cell>
        </row>
        <row r="10245">
          <cell r="A10245">
            <v>0</v>
          </cell>
        </row>
        <row r="10246">
          <cell r="A10246">
            <v>0</v>
          </cell>
        </row>
        <row r="10247">
          <cell r="A10247">
            <v>0</v>
          </cell>
        </row>
        <row r="10248">
          <cell r="A10248">
            <v>0</v>
          </cell>
        </row>
        <row r="10249">
          <cell r="A10249">
            <v>0</v>
          </cell>
        </row>
        <row r="10250">
          <cell r="A10250">
            <v>0</v>
          </cell>
        </row>
        <row r="10251">
          <cell r="A10251">
            <v>0</v>
          </cell>
        </row>
        <row r="10252">
          <cell r="A10252">
            <v>0</v>
          </cell>
        </row>
        <row r="10253">
          <cell r="A10253">
            <v>0</v>
          </cell>
        </row>
        <row r="10254">
          <cell r="A10254">
            <v>0</v>
          </cell>
        </row>
        <row r="10255">
          <cell r="A10255">
            <v>0</v>
          </cell>
        </row>
        <row r="10256">
          <cell r="A10256">
            <v>0</v>
          </cell>
        </row>
        <row r="10257">
          <cell r="A10257">
            <v>0</v>
          </cell>
        </row>
        <row r="10258">
          <cell r="A10258">
            <v>0</v>
          </cell>
        </row>
        <row r="10259">
          <cell r="A10259">
            <v>0</v>
          </cell>
        </row>
        <row r="10260">
          <cell r="A10260">
            <v>0</v>
          </cell>
        </row>
        <row r="10261">
          <cell r="A10261">
            <v>0</v>
          </cell>
        </row>
        <row r="10262">
          <cell r="A10262">
            <v>0</v>
          </cell>
        </row>
        <row r="10263">
          <cell r="A10263">
            <v>0</v>
          </cell>
        </row>
        <row r="10264">
          <cell r="A10264">
            <v>0</v>
          </cell>
        </row>
        <row r="10265">
          <cell r="A10265">
            <v>0</v>
          </cell>
        </row>
        <row r="10266">
          <cell r="A10266">
            <v>0</v>
          </cell>
        </row>
        <row r="10267">
          <cell r="A10267">
            <v>0</v>
          </cell>
        </row>
        <row r="10268">
          <cell r="A10268">
            <v>0</v>
          </cell>
        </row>
        <row r="10269">
          <cell r="A10269">
            <v>0</v>
          </cell>
        </row>
        <row r="10270">
          <cell r="A10270">
            <v>0</v>
          </cell>
        </row>
        <row r="10271">
          <cell r="A10271">
            <v>0</v>
          </cell>
        </row>
        <row r="10272">
          <cell r="A10272">
            <v>0</v>
          </cell>
        </row>
        <row r="10273">
          <cell r="A10273">
            <v>0</v>
          </cell>
        </row>
        <row r="10274">
          <cell r="A10274">
            <v>0</v>
          </cell>
        </row>
        <row r="10275">
          <cell r="A10275">
            <v>0</v>
          </cell>
        </row>
        <row r="10276">
          <cell r="A10276">
            <v>0</v>
          </cell>
        </row>
        <row r="10277">
          <cell r="A10277">
            <v>0</v>
          </cell>
        </row>
        <row r="10278">
          <cell r="A10278">
            <v>0</v>
          </cell>
        </row>
        <row r="10279">
          <cell r="A10279">
            <v>0</v>
          </cell>
        </row>
        <row r="10280">
          <cell r="A10280">
            <v>0</v>
          </cell>
        </row>
        <row r="10281">
          <cell r="A10281">
            <v>0</v>
          </cell>
        </row>
        <row r="10282">
          <cell r="A10282">
            <v>0</v>
          </cell>
        </row>
        <row r="10283">
          <cell r="A10283">
            <v>0</v>
          </cell>
        </row>
        <row r="10284">
          <cell r="A10284">
            <v>0</v>
          </cell>
        </row>
        <row r="10285">
          <cell r="A10285">
            <v>0</v>
          </cell>
        </row>
        <row r="10286">
          <cell r="A10286">
            <v>0</v>
          </cell>
        </row>
        <row r="10287">
          <cell r="A10287">
            <v>0</v>
          </cell>
        </row>
        <row r="10288">
          <cell r="A10288">
            <v>0</v>
          </cell>
        </row>
        <row r="10289">
          <cell r="A10289">
            <v>0</v>
          </cell>
        </row>
        <row r="10290">
          <cell r="A10290">
            <v>0</v>
          </cell>
        </row>
        <row r="10291">
          <cell r="A10291">
            <v>0</v>
          </cell>
        </row>
        <row r="10292">
          <cell r="A10292">
            <v>0</v>
          </cell>
        </row>
        <row r="10293">
          <cell r="A10293">
            <v>0</v>
          </cell>
        </row>
        <row r="10294">
          <cell r="A10294">
            <v>0</v>
          </cell>
        </row>
        <row r="10295">
          <cell r="A10295">
            <v>0</v>
          </cell>
        </row>
        <row r="10296">
          <cell r="A10296">
            <v>0</v>
          </cell>
        </row>
        <row r="10297">
          <cell r="A10297">
            <v>0</v>
          </cell>
        </row>
        <row r="10298">
          <cell r="A10298">
            <v>0</v>
          </cell>
        </row>
        <row r="10299">
          <cell r="A10299">
            <v>0</v>
          </cell>
        </row>
        <row r="10300">
          <cell r="A10300">
            <v>0</v>
          </cell>
        </row>
        <row r="10301">
          <cell r="A10301">
            <v>0</v>
          </cell>
        </row>
        <row r="10302">
          <cell r="A10302">
            <v>0</v>
          </cell>
        </row>
        <row r="10303">
          <cell r="A10303">
            <v>0</v>
          </cell>
        </row>
        <row r="10304">
          <cell r="A10304">
            <v>0</v>
          </cell>
        </row>
        <row r="10305">
          <cell r="A10305">
            <v>0</v>
          </cell>
        </row>
        <row r="10306">
          <cell r="A10306">
            <v>0</v>
          </cell>
        </row>
        <row r="10307">
          <cell r="A10307">
            <v>0</v>
          </cell>
        </row>
        <row r="10308">
          <cell r="A10308">
            <v>0</v>
          </cell>
        </row>
        <row r="10309">
          <cell r="A10309">
            <v>0</v>
          </cell>
        </row>
        <row r="10310">
          <cell r="A10310">
            <v>0</v>
          </cell>
        </row>
        <row r="10311">
          <cell r="A10311">
            <v>0</v>
          </cell>
        </row>
        <row r="10312">
          <cell r="A10312">
            <v>0</v>
          </cell>
        </row>
        <row r="10313">
          <cell r="A10313">
            <v>0</v>
          </cell>
        </row>
        <row r="10314">
          <cell r="A10314">
            <v>0</v>
          </cell>
        </row>
        <row r="10315">
          <cell r="A10315">
            <v>0</v>
          </cell>
        </row>
        <row r="10316">
          <cell r="A10316">
            <v>0</v>
          </cell>
        </row>
        <row r="10317">
          <cell r="A10317">
            <v>0</v>
          </cell>
        </row>
        <row r="10318">
          <cell r="A10318">
            <v>0</v>
          </cell>
        </row>
        <row r="10319">
          <cell r="A10319">
            <v>0</v>
          </cell>
        </row>
        <row r="10320">
          <cell r="A10320">
            <v>0</v>
          </cell>
        </row>
        <row r="10321">
          <cell r="A10321">
            <v>0</v>
          </cell>
        </row>
        <row r="10322">
          <cell r="A10322">
            <v>0</v>
          </cell>
        </row>
        <row r="10323">
          <cell r="A10323">
            <v>0</v>
          </cell>
        </row>
        <row r="10324">
          <cell r="A10324">
            <v>0</v>
          </cell>
        </row>
        <row r="10325">
          <cell r="A10325">
            <v>0</v>
          </cell>
        </row>
        <row r="10326">
          <cell r="A10326">
            <v>0</v>
          </cell>
        </row>
        <row r="10327">
          <cell r="A10327">
            <v>0</v>
          </cell>
        </row>
        <row r="10328">
          <cell r="A10328">
            <v>0</v>
          </cell>
        </row>
        <row r="10329">
          <cell r="A10329">
            <v>0</v>
          </cell>
        </row>
        <row r="10330">
          <cell r="A10330">
            <v>0</v>
          </cell>
        </row>
        <row r="10331">
          <cell r="A10331">
            <v>0</v>
          </cell>
        </row>
        <row r="10332">
          <cell r="A10332">
            <v>0</v>
          </cell>
        </row>
        <row r="10333">
          <cell r="A10333">
            <v>0</v>
          </cell>
        </row>
        <row r="10334">
          <cell r="A10334">
            <v>0</v>
          </cell>
        </row>
        <row r="10335">
          <cell r="A10335">
            <v>0</v>
          </cell>
        </row>
        <row r="10336">
          <cell r="A10336">
            <v>0</v>
          </cell>
        </row>
        <row r="10337">
          <cell r="A10337">
            <v>0</v>
          </cell>
        </row>
        <row r="10338">
          <cell r="A10338">
            <v>0</v>
          </cell>
        </row>
        <row r="10339">
          <cell r="A10339">
            <v>0</v>
          </cell>
        </row>
        <row r="10340">
          <cell r="A10340">
            <v>0</v>
          </cell>
        </row>
        <row r="10341">
          <cell r="A10341">
            <v>0</v>
          </cell>
        </row>
        <row r="10342">
          <cell r="A10342">
            <v>0</v>
          </cell>
        </row>
        <row r="10343">
          <cell r="A10343">
            <v>0</v>
          </cell>
        </row>
        <row r="10344">
          <cell r="A10344">
            <v>0</v>
          </cell>
        </row>
        <row r="10345">
          <cell r="A10345">
            <v>0</v>
          </cell>
        </row>
        <row r="10346">
          <cell r="A10346">
            <v>0</v>
          </cell>
        </row>
        <row r="10347">
          <cell r="A10347">
            <v>0</v>
          </cell>
        </row>
        <row r="10348">
          <cell r="A10348">
            <v>0</v>
          </cell>
        </row>
        <row r="10349">
          <cell r="A10349">
            <v>0</v>
          </cell>
        </row>
        <row r="10350">
          <cell r="A10350">
            <v>0</v>
          </cell>
        </row>
        <row r="10351">
          <cell r="A10351">
            <v>0</v>
          </cell>
        </row>
        <row r="10352">
          <cell r="A10352">
            <v>0</v>
          </cell>
        </row>
        <row r="10353">
          <cell r="A10353">
            <v>0</v>
          </cell>
        </row>
        <row r="10354">
          <cell r="A10354">
            <v>0</v>
          </cell>
        </row>
        <row r="10355">
          <cell r="A10355">
            <v>0</v>
          </cell>
        </row>
        <row r="10356">
          <cell r="A10356">
            <v>0</v>
          </cell>
        </row>
        <row r="10357">
          <cell r="A10357">
            <v>0</v>
          </cell>
        </row>
        <row r="10358">
          <cell r="A10358">
            <v>0</v>
          </cell>
        </row>
        <row r="10359">
          <cell r="A10359">
            <v>0</v>
          </cell>
        </row>
        <row r="10360">
          <cell r="A10360">
            <v>0</v>
          </cell>
        </row>
        <row r="10361">
          <cell r="A10361">
            <v>0</v>
          </cell>
        </row>
        <row r="10362">
          <cell r="A10362">
            <v>0</v>
          </cell>
        </row>
        <row r="10363">
          <cell r="A10363">
            <v>0</v>
          </cell>
        </row>
        <row r="10364">
          <cell r="A10364">
            <v>0</v>
          </cell>
        </row>
        <row r="10365">
          <cell r="A10365">
            <v>0</v>
          </cell>
        </row>
        <row r="10366">
          <cell r="A10366">
            <v>0</v>
          </cell>
        </row>
        <row r="10367">
          <cell r="A10367">
            <v>0</v>
          </cell>
        </row>
        <row r="10368">
          <cell r="A10368">
            <v>0</v>
          </cell>
        </row>
        <row r="10369">
          <cell r="A10369">
            <v>0</v>
          </cell>
        </row>
        <row r="10370">
          <cell r="A10370">
            <v>0</v>
          </cell>
        </row>
        <row r="10371">
          <cell r="A10371">
            <v>0</v>
          </cell>
        </row>
        <row r="10372">
          <cell r="A10372">
            <v>0</v>
          </cell>
        </row>
        <row r="10373">
          <cell r="A10373">
            <v>0</v>
          </cell>
        </row>
        <row r="10374">
          <cell r="A10374">
            <v>0</v>
          </cell>
        </row>
        <row r="10375">
          <cell r="A10375">
            <v>0</v>
          </cell>
        </row>
        <row r="10376">
          <cell r="A10376">
            <v>0</v>
          </cell>
        </row>
        <row r="10377">
          <cell r="A10377">
            <v>0</v>
          </cell>
        </row>
        <row r="10378">
          <cell r="A10378">
            <v>0</v>
          </cell>
        </row>
        <row r="10379">
          <cell r="A10379">
            <v>0</v>
          </cell>
        </row>
        <row r="10380">
          <cell r="A10380">
            <v>0</v>
          </cell>
        </row>
        <row r="10381">
          <cell r="A10381">
            <v>0</v>
          </cell>
        </row>
        <row r="10382">
          <cell r="A10382">
            <v>0</v>
          </cell>
        </row>
        <row r="10383">
          <cell r="A10383">
            <v>0</v>
          </cell>
        </row>
        <row r="10384">
          <cell r="A10384">
            <v>0</v>
          </cell>
        </row>
        <row r="10385">
          <cell r="A10385">
            <v>0</v>
          </cell>
        </row>
        <row r="10386">
          <cell r="A10386">
            <v>0</v>
          </cell>
        </row>
        <row r="10387">
          <cell r="A10387">
            <v>0</v>
          </cell>
        </row>
        <row r="10388">
          <cell r="A10388">
            <v>0</v>
          </cell>
        </row>
        <row r="10389">
          <cell r="A10389">
            <v>0</v>
          </cell>
        </row>
        <row r="10390">
          <cell r="A10390">
            <v>0</v>
          </cell>
        </row>
        <row r="10391">
          <cell r="A10391">
            <v>0</v>
          </cell>
        </row>
        <row r="10392">
          <cell r="A10392">
            <v>0</v>
          </cell>
        </row>
        <row r="10393">
          <cell r="A10393">
            <v>0</v>
          </cell>
        </row>
        <row r="10394">
          <cell r="A10394">
            <v>0</v>
          </cell>
        </row>
        <row r="10395">
          <cell r="A10395">
            <v>0</v>
          </cell>
        </row>
        <row r="10396">
          <cell r="A10396">
            <v>0</v>
          </cell>
        </row>
        <row r="10397">
          <cell r="A10397">
            <v>0</v>
          </cell>
        </row>
        <row r="10398">
          <cell r="A10398">
            <v>0</v>
          </cell>
        </row>
        <row r="10399">
          <cell r="A10399">
            <v>0</v>
          </cell>
        </row>
        <row r="10400">
          <cell r="A10400">
            <v>0</v>
          </cell>
        </row>
        <row r="10401">
          <cell r="A10401">
            <v>0</v>
          </cell>
        </row>
        <row r="10402">
          <cell r="A10402">
            <v>0</v>
          </cell>
        </row>
        <row r="10403">
          <cell r="A10403">
            <v>0</v>
          </cell>
        </row>
        <row r="10404">
          <cell r="A10404">
            <v>0</v>
          </cell>
        </row>
        <row r="10405">
          <cell r="A10405">
            <v>0</v>
          </cell>
        </row>
        <row r="10406">
          <cell r="A10406">
            <v>0</v>
          </cell>
        </row>
        <row r="10407">
          <cell r="A10407">
            <v>0</v>
          </cell>
        </row>
        <row r="10408">
          <cell r="A10408">
            <v>0</v>
          </cell>
        </row>
        <row r="10409">
          <cell r="A10409">
            <v>0</v>
          </cell>
        </row>
        <row r="10410">
          <cell r="A10410">
            <v>0</v>
          </cell>
        </row>
        <row r="10411">
          <cell r="A10411">
            <v>0</v>
          </cell>
        </row>
        <row r="10412">
          <cell r="A10412">
            <v>0</v>
          </cell>
        </row>
        <row r="10413">
          <cell r="A10413">
            <v>0</v>
          </cell>
        </row>
        <row r="10414">
          <cell r="A10414">
            <v>0</v>
          </cell>
        </row>
        <row r="10415">
          <cell r="A10415">
            <v>0</v>
          </cell>
        </row>
        <row r="10416">
          <cell r="A10416">
            <v>0</v>
          </cell>
        </row>
        <row r="10417">
          <cell r="A10417">
            <v>0</v>
          </cell>
        </row>
        <row r="10418">
          <cell r="A10418">
            <v>0</v>
          </cell>
        </row>
        <row r="10419">
          <cell r="A10419">
            <v>0</v>
          </cell>
        </row>
        <row r="10420">
          <cell r="A10420">
            <v>0</v>
          </cell>
        </row>
        <row r="10421">
          <cell r="A10421">
            <v>0</v>
          </cell>
        </row>
        <row r="10422">
          <cell r="A10422">
            <v>0</v>
          </cell>
        </row>
        <row r="10423">
          <cell r="A10423">
            <v>0</v>
          </cell>
        </row>
        <row r="10424">
          <cell r="A10424">
            <v>0</v>
          </cell>
        </row>
        <row r="10425">
          <cell r="A10425">
            <v>0</v>
          </cell>
        </row>
        <row r="10426">
          <cell r="A10426">
            <v>0</v>
          </cell>
        </row>
        <row r="10427">
          <cell r="A10427">
            <v>0</v>
          </cell>
        </row>
        <row r="10428">
          <cell r="A10428">
            <v>0</v>
          </cell>
        </row>
        <row r="10429">
          <cell r="A10429">
            <v>0</v>
          </cell>
        </row>
        <row r="10430">
          <cell r="A10430">
            <v>0</v>
          </cell>
        </row>
        <row r="10431">
          <cell r="A10431">
            <v>0</v>
          </cell>
        </row>
        <row r="10432">
          <cell r="A10432">
            <v>0</v>
          </cell>
        </row>
        <row r="10433">
          <cell r="A10433">
            <v>0</v>
          </cell>
        </row>
        <row r="10434">
          <cell r="A10434">
            <v>0</v>
          </cell>
        </row>
        <row r="10435">
          <cell r="A10435">
            <v>0</v>
          </cell>
        </row>
        <row r="10436">
          <cell r="A10436">
            <v>0</v>
          </cell>
        </row>
        <row r="10437">
          <cell r="A10437">
            <v>0</v>
          </cell>
        </row>
        <row r="10438">
          <cell r="A10438">
            <v>0</v>
          </cell>
        </row>
        <row r="10439">
          <cell r="A10439">
            <v>0</v>
          </cell>
        </row>
        <row r="10440">
          <cell r="A10440">
            <v>0</v>
          </cell>
        </row>
        <row r="10441">
          <cell r="A10441">
            <v>0</v>
          </cell>
        </row>
        <row r="10442">
          <cell r="A10442">
            <v>0</v>
          </cell>
        </row>
        <row r="10443">
          <cell r="A10443">
            <v>0</v>
          </cell>
        </row>
        <row r="10444">
          <cell r="A10444">
            <v>0</v>
          </cell>
        </row>
        <row r="10445">
          <cell r="A10445">
            <v>0</v>
          </cell>
        </row>
        <row r="10446">
          <cell r="A10446">
            <v>0</v>
          </cell>
        </row>
        <row r="10447">
          <cell r="A10447">
            <v>0</v>
          </cell>
        </row>
        <row r="10448">
          <cell r="A10448">
            <v>0</v>
          </cell>
        </row>
        <row r="10449">
          <cell r="A10449">
            <v>0</v>
          </cell>
        </row>
        <row r="10450">
          <cell r="A10450">
            <v>0</v>
          </cell>
        </row>
        <row r="10451">
          <cell r="A10451">
            <v>0</v>
          </cell>
        </row>
        <row r="10452">
          <cell r="A10452">
            <v>0</v>
          </cell>
        </row>
        <row r="10453">
          <cell r="A10453">
            <v>0</v>
          </cell>
        </row>
        <row r="10454">
          <cell r="A10454">
            <v>0</v>
          </cell>
        </row>
        <row r="10455">
          <cell r="A10455">
            <v>0</v>
          </cell>
        </row>
        <row r="10456">
          <cell r="A10456">
            <v>0</v>
          </cell>
        </row>
        <row r="10457">
          <cell r="A10457">
            <v>0</v>
          </cell>
        </row>
        <row r="10458">
          <cell r="A10458">
            <v>0</v>
          </cell>
        </row>
        <row r="10459">
          <cell r="A10459">
            <v>0</v>
          </cell>
        </row>
        <row r="10460">
          <cell r="A10460">
            <v>0</v>
          </cell>
        </row>
        <row r="10461">
          <cell r="A10461">
            <v>0</v>
          </cell>
        </row>
        <row r="10462">
          <cell r="A10462">
            <v>0</v>
          </cell>
        </row>
        <row r="10463">
          <cell r="A10463">
            <v>0</v>
          </cell>
        </row>
        <row r="10464">
          <cell r="A10464">
            <v>0</v>
          </cell>
        </row>
        <row r="10465">
          <cell r="A10465">
            <v>0</v>
          </cell>
        </row>
        <row r="10466">
          <cell r="A10466">
            <v>0</v>
          </cell>
        </row>
        <row r="10467">
          <cell r="A10467">
            <v>0</v>
          </cell>
        </row>
        <row r="10468">
          <cell r="A10468">
            <v>0</v>
          </cell>
        </row>
        <row r="10469">
          <cell r="A10469">
            <v>0</v>
          </cell>
        </row>
        <row r="10470">
          <cell r="A10470">
            <v>0</v>
          </cell>
        </row>
        <row r="10471">
          <cell r="A10471">
            <v>0</v>
          </cell>
        </row>
        <row r="10472">
          <cell r="A10472">
            <v>0</v>
          </cell>
        </row>
        <row r="10473">
          <cell r="A10473">
            <v>0</v>
          </cell>
        </row>
        <row r="10474">
          <cell r="A10474">
            <v>0</v>
          </cell>
        </row>
        <row r="10475">
          <cell r="A10475">
            <v>0</v>
          </cell>
        </row>
        <row r="10476">
          <cell r="A10476">
            <v>0</v>
          </cell>
        </row>
        <row r="10477">
          <cell r="A10477">
            <v>0</v>
          </cell>
        </row>
        <row r="10478">
          <cell r="A10478">
            <v>0</v>
          </cell>
        </row>
        <row r="10479">
          <cell r="A10479">
            <v>0</v>
          </cell>
        </row>
        <row r="10480">
          <cell r="A10480">
            <v>0</v>
          </cell>
        </row>
        <row r="10481">
          <cell r="A10481">
            <v>0</v>
          </cell>
        </row>
        <row r="10482">
          <cell r="A10482">
            <v>0</v>
          </cell>
        </row>
        <row r="10483">
          <cell r="A10483">
            <v>0</v>
          </cell>
        </row>
        <row r="10484">
          <cell r="A10484">
            <v>0</v>
          </cell>
        </row>
        <row r="10485">
          <cell r="A10485">
            <v>0</v>
          </cell>
        </row>
        <row r="10486">
          <cell r="A10486">
            <v>0</v>
          </cell>
        </row>
        <row r="10487">
          <cell r="A10487">
            <v>0</v>
          </cell>
        </row>
        <row r="10488">
          <cell r="A10488">
            <v>0</v>
          </cell>
        </row>
        <row r="10489">
          <cell r="A10489">
            <v>0</v>
          </cell>
        </row>
        <row r="10490">
          <cell r="A10490">
            <v>0</v>
          </cell>
        </row>
        <row r="10491">
          <cell r="A10491">
            <v>0</v>
          </cell>
        </row>
        <row r="10492">
          <cell r="A10492">
            <v>0</v>
          </cell>
        </row>
        <row r="10493">
          <cell r="A10493">
            <v>0</v>
          </cell>
        </row>
        <row r="10494">
          <cell r="A10494">
            <v>0</v>
          </cell>
        </row>
        <row r="10495">
          <cell r="A10495">
            <v>0</v>
          </cell>
        </row>
        <row r="10496">
          <cell r="A10496">
            <v>0</v>
          </cell>
        </row>
        <row r="10497">
          <cell r="A10497">
            <v>0</v>
          </cell>
        </row>
        <row r="10498">
          <cell r="A10498">
            <v>0</v>
          </cell>
        </row>
        <row r="10499">
          <cell r="A10499">
            <v>0</v>
          </cell>
        </row>
        <row r="10500">
          <cell r="A10500">
            <v>0</v>
          </cell>
        </row>
        <row r="10501">
          <cell r="A10501">
            <v>0</v>
          </cell>
        </row>
        <row r="10502">
          <cell r="A10502">
            <v>0</v>
          </cell>
        </row>
        <row r="10503">
          <cell r="A10503">
            <v>0</v>
          </cell>
        </row>
        <row r="10504">
          <cell r="A10504">
            <v>0</v>
          </cell>
        </row>
        <row r="10505">
          <cell r="A10505">
            <v>0</v>
          </cell>
        </row>
        <row r="10506">
          <cell r="A10506">
            <v>0</v>
          </cell>
        </row>
        <row r="10507">
          <cell r="A10507">
            <v>0</v>
          </cell>
        </row>
        <row r="10508">
          <cell r="A10508">
            <v>0</v>
          </cell>
        </row>
        <row r="10509">
          <cell r="A10509">
            <v>0</v>
          </cell>
        </row>
        <row r="10510">
          <cell r="A10510">
            <v>0</v>
          </cell>
        </row>
        <row r="10511">
          <cell r="A10511">
            <v>0</v>
          </cell>
        </row>
        <row r="10512">
          <cell r="A10512">
            <v>0</v>
          </cell>
        </row>
        <row r="10513">
          <cell r="A10513">
            <v>0</v>
          </cell>
        </row>
        <row r="10514">
          <cell r="A10514">
            <v>0</v>
          </cell>
        </row>
        <row r="10515">
          <cell r="A10515">
            <v>0</v>
          </cell>
        </row>
        <row r="10516">
          <cell r="A10516">
            <v>0</v>
          </cell>
        </row>
        <row r="10517">
          <cell r="A10517">
            <v>0</v>
          </cell>
        </row>
        <row r="10518">
          <cell r="A10518">
            <v>0</v>
          </cell>
        </row>
        <row r="10519">
          <cell r="A10519">
            <v>0</v>
          </cell>
        </row>
        <row r="10520">
          <cell r="A10520">
            <v>0</v>
          </cell>
        </row>
        <row r="10521">
          <cell r="A10521">
            <v>0</v>
          </cell>
        </row>
        <row r="10522">
          <cell r="A10522">
            <v>0</v>
          </cell>
        </row>
        <row r="10523">
          <cell r="A10523">
            <v>0</v>
          </cell>
        </row>
        <row r="10524">
          <cell r="A10524">
            <v>0</v>
          </cell>
        </row>
        <row r="10525">
          <cell r="A10525">
            <v>0</v>
          </cell>
        </row>
        <row r="10526">
          <cell r="A10526">
            <v>0</v>
          </cell>
        </row>
        <row r="10527">
          <cell r="A10527">
            <v>0</v>
          </cell>
        </row>
        <row r="10528">
          <cell r="A10528">
            <v>0</v>
          </cell>
        </row>
        <row r="10529">
          <cell r="A10529">
            <v>0</v>
          </cell>
        </row>
        <row r="10530">
          <cell r="A10530">
            <v>0</v>
          </cell>
        </row>
        <row r="10531">
          <cell r="A10531">
            <v>0</v>
          </cell>
        </row>
        <row r="10532">
          <cell r="A10532">
            <v>0</v>
          </cell>
        </row>
        <row r="10533">
          <cell r="A10533">
            <v>0</v>
          </cell>
        </row>
        <row r="10534">
          <cell r="A10534">
            <v>0</v>
          </cell>
        </row>
        <row r="10535">
          <cell r="A10535">
            <v>0</v>
          </cell>
        </row>
        <row r="10536">
          <cell r="A10536">
            <v>0</v>
          </cell>
        </row>
        <row r="10537">
          <cell r="A10537">
            <v>0</v>
          </cell>
        </row>
        <row r="10538">
          <cell r="A10538">
            <v>0</v>
          </cell>
        </row>
        <row r="10539">
          <cell r="A10539">
            <v>0</v>
          </cell>
        </row>
        <row r="10540">
          <cell r="A10540">
            <v>0</v>
          </cell>
        </row>
        <row r="10541">
          <cell r="A10541">
            <v>0</v>
          </cell>
        </row>
        <row r="10542">
          <cell r="A10542">
            <v>0</v>
          </cell>
        </row>
        <row r="10543">
          <cell r="A10543">
            <v>0</v>
          </cell>
        </row>
        <row r="10544">
          <cell r="A10544">
            <v>0</v>
          </cell>
        </row>
        <row r="10545">
          <cell r="A10545">
            <v>0</v>
          </cell>
        </row>
        <row r="10546">
          <cell r="A10546">
            <v>0</v>
          </cell>
        </row>
        <row r="10547">
          <cell r="A10547">
            <v>0</v>
          </cell>
        </row>
        <row r="10548">
          <cell r="A10548">
            <v>0</v>
          </cell>
        </row>
        <row r="10549">
          <cell r="A10549">
            <v>0</v>
          </cell>
        </row>
        <row r="10550">
          <cell r="A10550">
            <v>0</v>
          </cell>
        </row>
        <row r="10551">
          <cell r="A10551">
            <v>0</v>
          </cell>
        </row>
        <row r="10552">
          <cell r="A10552">
            <v>0</v>
          </cell>
        </row>
        <row r="10553">
          <cell r="A10553">
            <v>0</v>
          </cell>
        </row>
        <row r="10554">
          <cell r="A10554">
            <v>0</v>
          </cell>
        </row>
        <row r="10555">
          <cell r="A10555">
            <v>0</v>
          </cell>
        </row>
        <row r="10556">
          <cell r="A10556">
            <v>0</v>
          </cell>
        </row>
        <row r="10557">
          <cell r="A10557">
            <v>0</v>
          </cell>
        </row>
        <row r="10558">
          <cell r="A10558">
            <v>0</v>
          </cell>
        </row>
        <row r="10559">
          <cell r="A10559">
            <v>0</v>
          </cell>
        </row>
        <row r="10560">
          <cell r="A10560">
            <v>0</v>
          </cell>
        </row>
        <row r="10561">
          <cell r="A10561">
            <v>0</v>
          </cell>
        </row>
        <row r="10562">
          <cell r="A10562">
            <v>0</v>
          </cell>
        </row>
        <row r="10563">
          <cell r="A10563">
            <v>0</v>
          </cell>
        </row>
        <row r="10564">
          <cell r="A10564">
            <v>0</v>
          </cell>
        </row>
        <row r="10565">
          <cell r="A10565">
            <v>0</v>
          </cell>
        </row>
        <row r="10566">
          <cell r="A10566">
            <v>0</v>
          </cell>
        </row>
        <row r="10567">
          <cell r="A10567">
            <v>0</v>
          </cell>
        </row>
        <row r="10568">
          <cell r="A10568">
            <v>0</v>
          </cell>
        </row>
        <row r="10569">
          <cell r="A10569">
            <v>0</v>
          </cell>
        </row>
        <row r="10570">
          <cell r="A10570">
            <v>0</v>
          </cell>
        </row>
        <row r="10571">
          <cell r="A10571">
            <v>0</v>
          </cell>
        </row>
        <row r="10572">
          <cell r="A10572">
            <v>0</v>
          </cell>
        </row>
        <row r="10573">
          <cell r="A10573">
            <v>0</v>
          </cell>
        </row>
        <row r="10574">
          <cell r="A10574">
            <v>0</v>
          </cell>
        </row>
        <row r="10575">
          <cell r="A10575">
            <v>0</v>
          </cell>
        </row>
        <row r="10576">
          <cell r="A10576">
            <v>0</v>
          </cell>
        </row>
        <row r="10577">
          <cell r="A10577">
            <v>0</v>
          </cell>
        </row>
        <row r="10578">
          <cell r="A10578">
            <v>0</v>
          </cell>
        </row>
        <row r="10579">
          <cell r="A10579">
            <v>0</v>
          </cell>
        </row>
        <row r="10580">
          <cell r="A10580">
            <v>0</v>
          </cell>
        </row>
        <row r="10581">
          <cell r="A10581">
            <v>0</v>
          </cell>
        </row>
        <row r="10582">
          <cell r="A10582">
            <v>0</v>
          </cell>
        </row>
        <row r="10583">
          <cell r="A10583">
            <v>0</v>
          </cell>
        </row>
        <row r="10584">
          <cell r="A10584">
            <v>0</v>
          </cell>
        </row>
        <row r="10585">
          <cell r="A10585">
            <v>0</v>
          </cell>
        </row>
        <row r="10586">
          <cell r="A10586">
            <v>0</v>
          </cell>
        </row>
        <row r="10587">
          <cell r="A10587">
            <v>0</v>
          </cell>
        </row>
        <row r="10588">
          <cell r="A10588">
            <v>0</v>
          </cell>
        </row>
        <row r="10589">
          <cell r="A10589">
            <v>0</v>
          </cell>
        </row>
        <row r="10590">
          <cell r="A10590">
            <v>0</v>
          </cell>
        </row>
        <row r="10591">
          <cell r="A10591">
            <v>0</v>
          </cell>
        </row>
        <row r="10592">
          <cell r="A10592">
            <v>0</v>
          </cell>
        </row>
        <row r="10593">
          <cell r="A10593">
            <v>0</v>
          </cell>
        </row>
        <row r="10594">
          <cell r="A10594">
            <v>0</v>
          </cell>
        </row>
        <row r="10595">
          <cell r="A10595">
            <v>0</v>
          </cell>
        </row>
        <row r="10596">
          <cell r="A10596">
            <v>0</v>
          </cell>
        </row>
        <row r="10597">
          <cell r="A10597">
            <v>0</v>
          </cell>
        </row>
        <row r="10598">
          <cell r="A10598">
            <v>0</v>
          </cell>
        </row>
        <row r="10599">
          <cell r="A10599">
            <v>0</v>
          </cell>
        </row>
        <row r="10600">
          <cell r="A10600">
            <v>0</v>
          </cell>
        </row>
        <row r="10601">
          <cell r="A10601">
            <v>0</v>
          </cell>
        </row>
        <row r="10602">
          <cell r="A10602">
            <v>0</v>
          </cell>
        </row>
        <row r="10603">
          <cell r="A10603">
            <v>0</v>
          </cell>
        </row>
        <row r="10604">
          <cell r="A10604">
            <v>0</v>
          </cell>
        </row>
        <row r="10605">
          <cell r="A10605">
            <v>0</v>
          </cell>
        </row>
        <row r="10606">
          <cell r="A10606">
            <v>0</v>
          </cell>
        </row>
        <row r="10607">
          <cell r="A10607">
            <v>0</v>
          </cell>
        </row>
        <row r="10608">
          <cell r="A10608">
            <v>0</v>
          </cell>
        </row>
        <row r="10609">
          <cell r="A10609">
            <v>0</v>
          </cell>
        </row>
        <row r="10610">
          <cell r="A10610">
            <v>0</v>
          </cell>
        </row>
        <row r="10611">
          <cell r="A10611">
            <v>0</v>
          </cell>
        </row>
        <row r="10612">
          <cell r="A10612">
            <v>0</v>
          </cell>
        </row>
        <row r="10613">
          <cell r="A10613">
            <v>0</v>
          </cell>
        </row>
        <row r="10614">
          <cell r="A10614">
            <v>0</v>
          </cell>
        </row>
        <row r="10615">
          <cell r="A10615">
            <v>0</v>
          </cell>
        </row>
        <row r="10616">
          <cell r="A10616">
            <v>0</v>
          </cell>
        </row>
        <row r="10617">
          <cell r="A10617">
            <v>0</v>
          </cell>
        </row>
        <row r="10618">
          <cell r="A10618">
            <v>0</v>
          </cell>
        </row>
        <row r="10619">
          <cell r="A10619">
            <v>0</v>
          </cell>
        </row>
        <row r="10620">
          <cell r="A10620">
            <v>0</v>
          </cell>
        </row>
        <row r="10621">
          <cell r="A10621">
            <v>0</v>
          </cell>
        </row>
        <row r="10622">
          <cell r="A10622">
            <v>0</v>
          </cell>
        </row>
        <row r="10623">
          <cell r="A10623">
            <v>0</v>
          </cell>
        </row>
        <row r="10624">
          <cell r="A10624">
            <v>0</v>
          </cell>
        </row>
        <row r="10625">
          <cell r="A10625">
            <v>0</v>
          </cell>
        </row>
        <row r="10626">
          <cell r="A10626">
            <v>0</v>
          </cell>
        </row>
        <row r="10627">
          <cell r="A10627">
            <v>0</v>
          </cell>
        </row>
        <row r="10628">
          <cell r="A10628">
            <v>0</v>
          </cell>
        </row>
        <row r="10629">
          <cell r="A10629">
            <v>0</v>
          </cell>
        </row>
        <row r="10630">
          <cell r="A10630">
            <v>0</v>
          </cell>
        </row>
        <row r="10631">
          <cell r="A10631">
            <v>0</v>
          </cell>
        </row>
        <row r="10632">
          <cell r="A10632">
            <v>0</v>
          </cell>
        </row>
        <row r="10633">
          <cell r="A10633">
            <v>0</v>
          </cell>
        </row>
        <row r="10634">
          <cell r="A10634">
            <v>0</v>
          </cell>
        </row>
        <row r="10635">
          <cell r="A10635">
            <v>0</v>
          </cell>
        </row>
        <row r="10636">
          <cell r="A10636">
            <v>0</v>
          </cell>
        </row>
        <row r="10637">
          <cell r="A10637">
            <v>0</v>
          </cell>
        </row>
        <row r="10638">
          <cell r="A10638">
            <v>0</v>
          </cell>
        </row>
        <row r="10639">
          <cell r="A10639">
            <v>0</v>
          </cell>
        </row>
        <row r="10640">
          <cell r="A10640">
            <v>0</v>
          </cell>
        </row>
        <row r="10641">
          <cell r="A10641">
            <v>0</v>
          </cell>
        </row>
        <row r="10642">
          <cell r="A10642">
            <v>0</v>
          </cell>
        </row>
        <row r="10643">
          <cell r="A10643">
            <v>0</v>
          </cell>
        </row>
        <row r="10644">
          <cell r="A10644">
            <v>0</v>
          </cell>
        </row>
        <row r="10645">
          <cell r="A10645">
            <v>0</v>
          </cell>
        </row>
        <row r="10646">
          <cell r="A10646">
            <v>0</v>
          </cell>
        </row>
        <row r="10647">
          <cell r="A10647">
            <v>0</v>
          </cell>
        </row>
        <row r="10648">
          <cell r="A10648">
            <v>0</v>
          </cell>
        </row>
        <row r="10649">
          <cell r="A10649">
            <v>0</v>
          </cell>
        </row>
        <row r="10650">
          <cell r="A10650">
            <v>0</v>
          </cell>
        </row>
        <row r="10651">
          <cell r="A10651">
            <v>0</v>
          </cell>
        </row>
        <row r="10652">
          <cell r="A10652">
            <v>0</v>
          </cell>
        </row>
        <row r="10653">
          <cell r="A10653">
            <v>0</v>
          </cell>
        </row>
        <row r="10654">
          <cell r="A10654">
            <v>0</v>
          </cell>
        </row>
        <row r="10655">
          <cell r="A10655">
            <v>0</v>
          </cell>
        </row>
        <row r="10656">
          <cell r="A10656">
            <v>0</v>
          </cell>
        </row>
        <row r="10657">
          <cell r="A10657">
            <v>0</v>
          </cell>
        </row>
        <row r="10658">
          <cell r="A10658">
            <v>0</v>
          </cell>
        </row>
        <row r="10659">
          <cell r="A10659">
            <v>0</v>
          </cell>
        </row>
        <row r="10660">
          <cell r="A10660">
            <v>0</v>
          </cell>
        </row>
        <row r="10661">
          <cell r="A10661">
            <v>0</v>
          </cell>
        </row>
        <row r="10662">
          <cell r="A10662">
            <v>0</v>
          </cell>
        </row>
        <row r="10663">
          <cell r="A10663">
            <v>0</v>
          </cell>
        </row>
        <row r="10664">
          <cell r="A10664">
            <v>0</v>
          </cell>
        </row>
        <row r="10665">
          <cell r="A10665">
            <v>0</v>
          </cell>
        </row>
        <row r="10666">
          <cell r="A10666">
            <v>0</v>
          </cell>
        </row>
        <row r="10667">
          <cell r="A10667">
            <v>0</v>
          </cell>
        </row>
        <row r="10668">
          <cell r="A10668">
            <v>0</v>
          </cell>
        </row>
        <row r="10669">
          <cell r="A10669">
            <v>0</v>
          </cell>
        </row>
        <row r="10670">
          <cell r="A10670">
            <v>0</v>
          </cell>
        </row>
        <row r="10671">
          <cell r="A10671">
            <v>0</v>
          </cell>
        </row>
        <row r="10672">
          <cell r="A10672">
            <v>0</v>
          </cell>
        </row>
        <row r="10673">
          <cell r="A10673">
            <v>0</v>
          </cell>
        </row>
        <row r="10674">
          <cell r="A10674">
            <v>0</v>
          </cell>
        </row>
        <row r="10675">
          <cell r="A10675">
            <v>0</v>
          </cell>
        </row>
        <row r="10676">
          <cell r="A10676">
            <v>0</v>
          </cell>
        </row>
        <row r="10677">
          <cell r="A10677">
            <v>0</v>
          </cell>
        </row>
        <row r="10678">
          <cell r="A10678">
            <v>0</v>
          </cell>
        </row>
        <row r="10679">
          <cell r="A10679">
            <v>0</v>
          </cell>
        </row>
        <row r="10680">
          <cell r="A10680">
            <v>0</v>
          </cell>
        </row>
        <row r="10681">
          <cell r="A10681">
            <v>0</v>
          </cell>
        </row>
        <row r="10682">
          <cell r="A10682">
            <v>0</v>
          </cell>
        </row>
        <row r="10683">
          <cell r="A10683">
            <v>0</v>
          </cell>
        </row>
        <row r="10684">
          <cell r="A10684">
            <v>0</v>
          </cell>
        </row>
        <row r="10685">
          <cell r="A10685">
            <v>0</v>
          </cell>
        </row>
        <row r="10686">
          <cell r="A10686">
            <v>0</v>
          </cell>
        </row>
        <row r="10687">
          <cell r="A10687">
            <v>0</v>
          </cell>
        </row>
        <row r="10688">
          <cell r="A10688">
            <v>0</v>
          </cell>
        </row>
        <row r="10689">
          <cell r="A10689">
            <v>0</v>
          </cell>
        </row>
        <row r="10690">
          <cell r="A10690">
            <v>0</v>
          </cell>
        </row>
        <row r="10691">
          <cell r="A10691">
            <v>0</v>
          </cell>
        </row>
        <row r="10692">
          <cell r="A10692">
            <v>0</v>
          </cell>
        </row>
        <row r="10693">
          <cell r="A10693">
            <v>0</v>
          </cell>
        </row>
        <row r="10694">
          <cell r="A10694">
            <v>0</v>
          </cell>
        </row>
        <row r="10695">
          <cell r="A10695">
            <v>0</v>
          </cell>
        </row>
        <row r="10696">
          <cell r="A10696">
            <v>0</v>
          </cell>
        </row>
        <row r="10697">
          <cell r="A10697">
            <v>0</v>
          </cell>
        </row>
        <row r="10698">
          <cell r="A10698">
            <v>0</v>
          </cell>
        </row>
        <row r="10699">
          <cell r="A10699">
            <v>0</v>
          </cell>
        </row>
        <row r="10700">
          <cell r="A10700">
            <v>0</v>
          </cell>
        </row>
        <row r="10701">
          <cell r="A10701">
            <v>0</v>
          </cell>
        </row>
        <row r="10702">
          <cell r="A10702">
            <v>0</v>
          </cell>
        </row>
        <row r="10703">
          <cell r="A10703">
            <v>0</v>
          </cell>
        </row>
        <row r="10704">
          <cell r="A10704">
            <v>0</v>
          </cell>
        </row>
        <row r="10705">
          <cell r="A10705">
            <v>0</v>
          </cell>
        </row>
        <row r="10706">
          <cell r="A10706">
            <v>0</v>
          </cell>
        </row>
        <row r="10707">
          <cell r="A10707">
            <v>0</v>
          </cell>
        </row>
        <row r="10708">
          <cell r="A10708">
            <v>0</v>
          </cell>
        </row>
        <row r="10709">
          <cell r="A10709">
            <v>0</v>
          </cell>
        </row>
        <row r="10710">
          <cell r="A10710">
            <v>0</v>
          </cell>
        </row>
        <row r="10711">
          <cell r="A10711">
            <v>0</v>
          </cell>
        </row>
        <row r="10712">
          <cell r="A10712">
            <v>0</v>
          </cell>
        </row>
        <row r="10713">
          <cell r="A10713">
            <v>0</v>
          </cell>
        </row>
        <row r="10714">
          <cell r="A10714">
            <v>0</v>
          </cell>
        </row>
        <row r="10715">
          <cell r="A10715">
            <v>0</v>
          </cell>
        </row>
        <row r="10716">
          <cell r="A10716">
            <v>0</v>
          </cell>
        </row>
        <row r="10717">
          <cell r="A10717">
            <v>0</v>
          </cell>
        </row>
        <row r="10718">
          <cell r="A10718">
            <v>0</v>
          </cell>
        </row>
        <row r="10719">
          <cell r="A10719">
            <v>0</v>
          </cell>
        </row>
        <row r="10720">
          <cell r="A10720">
            <v>0</v>
          </cell>
        </row>
        <row r="10721">
          <cell r="A10721">
            <v>0</v>
          </cell>
        </row>
        <row r="10722">
          <cell r="A10722">
            <v>0</v>
          </cell>
        </row>
        <row r="10723">
          <cell r="A10723">
            <v>0</v>
          </cell>
        </row>
        <row r="10724">
          <cell r="A10724">
            <v>0</v>
          </cell>
        </row>
        <row r="10725">
          <cell r="A10725">
            <v>0</v>
          </cell>
        </row>
        <row r="10726">
          <cell r="A10726">
            <v>0</v>
          </cell>
        </row>
        <row r="10727">
          <cell r="A10727">
            <v>0</v>
          </cell>
        </row>
        <row r="10728">
          <cell r="A10728">
            <v>0</v>
          </cell>
        </row>
        <row r="10729">
          <cell r="A10729">
            <v>0</v>
          </cell>
        </row>
        <row r="10730">
          <cell r="A10730">
            <v>0</v>
          </cell>
        </row>
        <row r="10731">
          <cell r="A10731">
            <v>0</v>
          </cell>
        </row>
        <row r="10732">
          <cell r="A10732">
            <v>0</v>
          </cell>
        </row>
        <row r="10733">
          <cell r="A10733">
            <v>0</v>
          </cell>
        </row>
        <row r="10734">
          <cell r="A10734">
            <v>0</v>
          </cell>
        </row>
        <row r="10735">
          <cell r="A10735">
            <v>0</v>
          </cell>
        </row>
        <row r="10736">
          <cell r="A10736">
            <v>0</v>
          </cell>
        </row>
        <row r="10737">
          <cell r="A10737">
            <v>0</v>
          </cell>
        </row>
        <row r="10738">
          <cell r="A10738">
            <v>0</v>
          </cell>
        </row>
        <row r="10739">
          <cell r="A10739">
            <v>0</v>
          </cell>
        </row>
        <row r="10740">
          <cell r="A10740">
            <v>0</v>
          </cell>
        </row>
        <row r="10741">
          <cell r="A10741">
            <v>0</v>
          </cell>
        </row>
        <row r="10742">
          <cell r="A10742">
            <v>0</v>
          </cell>
        </row>
        <row r="10743">
          <cell r="A10743">
            <v>0</v>
          </cell>
        </row>
        <row r="10744">
          <cell r="A10744">
            <v>0</v>
          </cell>
        </row>
        <row r="10745">
          <cell r="A10745">
            <v>0</v>
          </cell>
        </row>
        <row r="10746">
          <cell r="A10746">
            <v>0</v>
          </cell>
        </row>
        <row r="10747">
          <cell r="A10747">
            <v>0</v>
          </cell>
        </row>
        <row r="10748">
          <cell r="A10748">
            <v>0</v>
          </cell>
        </row>
        <row r="10749">
          <cell r="A10749">
            <v>0</v>
          </cell>
        </row>
        <row r="10750">
          <cell r="A10750">
            <v>0</v>
          </cell>
        </row>
        <row r="10751">
          <cell r="A10751">
            <v>0</v>
          </cell>
        </row>
        <row r="10752">
          <cell r="A10752">
            <v>0</v>
          </cell>
        </row>
        <row r="10753">
          <cell r="A10753">
            <v>0</v>
          </cell>
        </row>
        <row r="10754">
          <cell r="A10754">
            <v>0</v>
          </cell>
        </row>
        <row r="10755">
          <cell r="A10755">
            <v>0</v>
          </cell>
        </row>
        <row r="10756">
          <cell r="A10756">
            <v>0</v>
          </cell>
        </row>
        <row r="10757">
          <cell r="A10757">
            <v>0</v>
          </cell>
        </row>
        <row r="10758">
          <cell r="A10758">
            <v>0</v>
          </cell>
        </row>
        <row r="10759">
          <cell r="A10759">
            <v>0</v>
          </cell>
        </row>
        <row r="10760">
          <cell r="A10760">
            <v>0</v>
          </cell>
        </row>
        <row r="10761">
          <cell r="A10761">
            <v>0</v>
          </cell>
        </row>
        <row r="10762">
          <cell r="A10762">
            <v>0</v>
          </cell>
        </row>
        <row r="10763">
          <cell r="A10763">
            <v>0</v>
          </cell>
        </row>
        <row r="10764">
          <cell r="A10764">
            <v>0</v>
          </cell>
        </row>
        <row r="10765">
          <cell r="A10765">
            <v>0</v>
          </cell>
        </row>
        <row r="10766">
          <cell r="A10766">
            <v>0</v>
          </cell>
        </row>
        <row r="10767">
          <cell r="A10767">
            <v>0</v>
          </cell>
        </row>
        <row r="10768">
          <cell r="A10768">
            <v>0</v>
          </cell>
        </row>
        <row r="10769">
          <cell r="A10769">
            <v>0</v>
          </cell>
        </row>
        <row r="10770">
          <cell r="A10770">
            <v>0</v>
          </cell>
        </row>
        <row r="10771">
          <cell r="A10771">
            <v>0</v>
          </cell>
        </row>
        <row r="10772">
          <cell r="A10772">
            <v>0</v>
          </cell>
        </row>
        <row r="10773">
          <cell r="A10773">
            <v>0</v>
          </cell>
        </row>
        <row r="10774">
          <cell r="A10774">
            <v>0</v>
          </cell>
        </row>
        <row r="10775">
          <cell r="A10775">
            <v>0</v>
          </cell>
        </row>
        <row r="10776">
          <cell r="A10776">
            <v>0</v>
          </cell>
        </row>
        <row r="10777">
          <cell r="A10777">
            <v>0</v>
          </cell>
        </row>
        <row r="10778">
          <cell r="A10778">
            <v>0</v>
          </cell>
        </row>
        <row r="10779">
          <cell r="A10779">
            <v>0</v>
          </cell>
        </row>
        <row r="10780">
          <cell r="A10780">
            <v>0</v>
          </cell>
        </row>
        <row r="10781">
          <cell r="A10781">
            <v>0</v>
          </cell>
        </row>
        <row r="10782">
          <cell r="A10782">
            <v>0</v>
          </cell>
        </row>
        <row r="10783">
          <cell r="A10783">
            <v>0</v>
          </cell>
        </row>
        <row r="10784">
          <cell r="A10784">
            <v>0</v>
          </cell>
        </row>
        <row r="10785">
          <cell r="A10785">
            <v>0</v>
          </cell>
        </row>
        <row r="10786">
          <cell r="A10786">
            <v>0</v>
          </cell>
        </row>
        <row r="10787">
          <cell r="A10787">
            <v>0</v>
          </cell>
        </row>
        <row r="10788">
          <cell r="A10788">
            <v>0</v>
          </cell>
        </row>
        <row r="10789">
          <cell r="A10789">
            <v>0</v>
          </cell>
        </row>
        <row r="10790">
          <cell r="A10790">
            <v>0</v>
          </cell>
        </row>
        <row r="10791">
          <cell r="A10791">
            <v>0</v>
          </cell>
        </row>
        <row r="10792">
          <cell r="A10792">
            <v>0</v>
          </cell>
        </row>
        <row r="10793">
          <cell r="A10793">
            <v>0</v>
          </cell>
        </row>
        <row r="10794">
          <cell r="A10794">
            <v>0</v>
          </cell>
        </row>
        <row r="10795">
          <cell r="A10795">
            <v>0</v>
          </cell>
        </row>
        <row r="10796">
          <cell r="A10796">
            <v>0</v>
          </cell>
        </row>
        <row r="10797">
          <cell r="A10797">
            <v>0</v>
          </cell>
        </row>
        <row r="10798">
          <cell r="A10798">
            <v>0</v>
          </cell>
        </row>
        <row r="10799">
          <cell r="A10799">
            <v>0</v>
          </cell>
        </row>
        <row r="10800">
          <cell r="A10800">
            <v>0</v>
          </cell>
        </row>
        <row r="10801">
          <cell r="A10801">
            <v>0</v>
          </cell>
        </row>
        <row r="10802">
          <cell r="A10802">
            <v>0</v>
          </cell>
        </row>
        <row r="10803">
          <cell r="A10803">
            <v>0</v>
          </cell>
        </row>
        <row r="10804">
          <cell r="A10804">
            <v>0</v>
          </cell>
        </row>
        <row r="10805">
          <cell r="A10805">
            <v>0</v>
          </cell>
        </row>
        <row r="10806">
          <cell r="A10806">
            <v>0</v>
          </cell>
        </row>
        <row r="10807">
          <cell r="A10807">
            <v>0</v>
          </cell>
        </row>
        <row r="10808">
          <cell r="A10808">
            <v>0</v>
          </cell>
        </row>
        <row r="10809">
          <cell r="A10809">
            <v>0</v>
          </cell>
        </row>
        <row r="10810">
          <cell r="A10810">
            <v>0</v>
          </cell>
        </row>
        <row r="10811">
          <cell r="A10811">
            <v>0</v>
          </cell>
        </row>
        <row r="10812">
          <cell r="A10812">
            <v>0</v>
          </cell>
        </row>
        <row r="10813">
          <cell r="A10813">
            <v>0</v>
          </cell>
        </row>
        <row r="10814">
          <cell r="A10814">
            <v>0</v>
          </cell>
        </row>
        <row r="10815">
          <cell r="A10815">
            <v>0</v>
          </cell>
        </row>
        <row r="10816">
          <cell r="A10816">
            <v>0</v>
          </cell>
        </row>
        <row r="10817">
          <cell r="A10817">
            <v>0</v>
          </cell>
        </row>
        <row r="10818">
          <cell r="A10818">
            <v>0</v>
          </cell>
        </row>
        <row r="10819">
          <cell r="A10819">
            <v>0</v>
          </cell>
        </row>
        <row r="10820">
          <cell r="A10820">
            <v>0</v>
          </cell>
        </row>
        <row r="10821">
          <cell r="A10821">
            <v>0</v>
          </cell>
        </row>
        <row r="10822">
          <cell r="A10822">
            <v>0</v>
          </cell>
        </row>
        <row r="10823">
          <cell r="A10823">
            <v>0</v>
          </cell>
        </row>
        <row r="10824">
          <cell r="A10824">
            <v>0</v>
          </cell>
        </row>
        <row r="10825">
          <cell r="A10825">
            <v>0</v>
          </cell>
        </row>
        <row r="10826">
          <cell r="A10826">
            <v>0</v>
          </cell>
        </row>
        <row r="10827">
          <cell r="A10827">
            <v>0</v>
          </cell>
        </row>
        <row r="10828">
          <cell r="A10828">
            <v>0</v>
          </cell>
        </row>
        <row r="10829">
          <cell r="A10829">
            <v>0</v>
          </cell>
        </row>
        <row r="10830">
          <cell r="A10830">
            <v>0</v>
          </cell>
        </row>
        <row r="10831">
          <cell r="A10831">
            <v>0</v>
          </cell>
        </row>
        <row r="10832">
          <cell r="A10832">
            <v>0</v>
          </cell>
        </row>
        <row r="10833">
          <cell r="A10833">
            <v>0</v>
          </cell>
        </row>
        <row r="10834">
          <cell r="A10834">
            <v>0</v>
          </cell>
        </row>
        <row r="10835">
          <cell r="A10835">
            <v>0</v>
          </cell>
        </row>
        <row r="10836">
          <cell r="A10836">
            <v>0</v>
          </cell>
        </row>
        <row r="10837">
          <cell r="A10837">
            <v>0</v>
          </cell>
        </row>
        <row r="10838">
          <cell r="A10838">
            <v>0</v>
          </cell>
        </row>
        <row r="10839">
          <cell r="A10839">
            <v>0</v>
          </cell>
        </row>
        <row r="10840">
          <cell r="A10840">
            <v>0</v>
          </cell>
        </row>
        <row r="10841">
          <cell r="A10841">
            <v>0</v>
          </cell>
        </row>
        <row r="10842">
          <cell r="A10842">
            <v>0</v>
          </cell>
        </row>
        <row r="10843">
          <cell r="A10843">
            <v>0</v>
          </cell>
        </row>
        <row r="10844">
          <cell r="A10844">
            <v>0</v>
          </cell>
        </row>
        <row r="10845">
          <cell r="A10845">
            <v>0</v>
          </cell>
        </row>
        <row r="10846">
          <cell r="A10846">
            <v>0</v>
          </cell>
        </row>
        <row r="10847">
          <cell r="A10847">
            <v>0</v>
          </cell>
        </row>
        <row r="10848">
          <cell r="A10848">
            <v>0</v>
          </cell>
        </row>
        <row r="10849">
          <cell r="A10849">
            <v>0</v>
          </cell>
        </row>
        <row r="10850">
          <cell r="A10850">
            <v>0</v>
          </cell>
        </row>
        <row r="10851">
          <cell r="A10851">
            <v>0</v>
          </cell>
        </row>
        <row r="10852">
          <cell r="A10852">
            <v>0</v>
          </cell>
        </row>
        <row r="10853">
          <cell r="A10853">
            <v>0</v>
          </cell>
        </row>
        <row r="10854">
          <cell r="A10854">
            <v>0</v>
          </cell>
        </row>
        <row r="10855">
          <cell r="A10855">
            <v>0</v>
          </cell>
        </row>
        <row r="10856">
          <cell r="A10856">
            <v>0</v>
          </cell>
        </row>
        <row r="10857">
          <cell r="A10857">
            <v>0</v>
          </cell>
        </row>
        <row r="10858">
          <cell r="A10858">
            <v>0</v>
          </cell>
        </row>
        <row r="10859">
          <cell r="A10859">
            <v>0</v>
          </cell>
        </row>
        <row r="10860">
          <cell r="A10860">
            <v>0</v>
          </cell>
        </row>
        <row r="10861">
          <cell r="A10861">
            <v>0</v>
          </cell>
        </row>
        <row r="10862">
          <cell r="A10862">
            <v>0</v>
          </cell>
        </row>
        <row r="10863">
          <cell r="A10863">
            <v>0</v>
          </cell>
        </row>
        <row r="10864">
          <cell r="A10864">
            <v>0</v>
          </cell>
        </row>
        <row r="10865">
          <cell r="A10865">
            <v>0</v>
          </cell>
        </row>
        <row r="10866">
          <cell r="A10866">
            <v>0</v>
          </cell>
        </row>
        <row r="10867">
          <cell r="A10867">
            <v>0</v>
          </cell>
        </row>
        <row r="10868">
          <cell r="A10868">
            <v>0</v>
          </cell>
        </row>
        <row r="10869">
          <cell r="A10869">
            <v>0</v>
          </cell>
        </row>
        <row r="10870">
          <cell r="A10870">
            <v>0</v>
          </cell>
        </row>
        <row r="10871">
          <cell r="A10871">
            <v>0</v>
          </cell>
        </row>
        <row r="10872">
          <cell r="A10872">
            <v>0</v>
          </cell>
        </row>
        <row r="10873">
          <cell r="A10873">
            <v>0</v>
          </cell>
        </row>
        <row r="10874">
          <cell r="A10874">
            <v>0</v>
          </cell>
        </row>
        <row r="10875">
          <cell r="A10875">
            <v>0</v>
          </cell>
        </row>
        <row r="10876">
          <cell r="A10876">
            <v>0</v>
          </cell>
        </row>
        <row r="10877">
          <cell r="A10877">
            <v>0</v>
          </cell>
        </row>
        <row r="10878">
          <cell r="A10878">
            <v>0</v>
          </cell>
        </row>
        <row r="10879">
          <cell r="A10879">
            <v>0</v>
          </cell>
        </row>
        <row r="10880">
          <cell r="A10880">
            <v>0</v>
          </cell>
        </row>
        <row r="10881">
          <cell r="A10881">
            <v>0</v>
          </cell>
        </row>
        <row r="10882">
          <cell r="A10882">
            <v>0</v>
          </cell>
        </row>
        <row r="10883">
          <cell r="A10883">
            <v>0</v>
          </cell>
        </row>
        <row r="10884">
          <cell r="A10884">
            <v>0</v>
          </cell>
        </row>
        <row r="10885">
          <cell r="A10885">
            <v>0</v>
          </cell>
        </row>
        <row r="10886">
          <cell r="A10886">
            <v>0</v>
          </cell>
        </row>
        <row r="10887">
          <cell r="A10887">
            <v>0</v>
          </cell>
        </row>
        <row r="10888">
          <cell r="A10888">
            <v>0</v>
          </cell>
        </row>
        <row r="10889">
          <cell r="A10889">
            <v>0</v>
          </cell>
        </row>
        <row r="10890">
          <cell r="A10890">
            <v>0</v>
          </cell>
        </row>
        <row r="10891">
          <cell r="A10891">
            <v>0</v>
          </cell>
        </row>
        <row r="10892">
          <cell r="A10892">
            <v>0</v>
          </cell>
        </row>
        <row r="10893">
          <cell r="A10893">
            <v>0</v>
          </cell>
        </row>
        <row r="10894">
          <cell r="A10894">
            <v>0</v>
          </cell>
        </row>
        <row r="10895">
          <cell r="A10895">
            <v>0</v>
          </cell>
        </row>
        <row r="10896">
          <cell r="A10896">
            <v>0</v>
          </cell>
        </row>
        <row r="10897">
          <cell r="A10897">
            <v>0</v>
          </cell>
        </row>
        <row r="10898">
          <cell r="A10898">
            <v>0</v>
          </cell>
        </row>
        <row r="10899">
          <cell r="A10899">
            <v>0</v>
          </cell>
        </row>
        <row r="10900">
          <cell r="A10900">
            <v>0</v>
          </cell>
        </row>
        <row r="10901">
          <cell r="A10901">
            <v>0</v>
          </cell>
        </row>
        <row r="10902">
          <cell r="A10902">
            <v>0</v>
          </cell>
        </row>
        <row r="10903">
          <cell r="A10903">
            <v>0</v>
          </cell>
        </row>
        <row r="10904">
          <cell r="A10904">
            <v>0</v>
          </cell>
        </row>
        <row r="10905">
          <cell r="A10905">
            <v>0</v>
          </cell>
        </row>
        <row r="10906">
          <cell r="A10906">
            <v>0</v>
          </cell>
        </row>
        <row r="10907">
          <cell r="A10907">
            <v>0</v>
          </cell>
        </row>
        <row r="10908">
          <cell r="A10908">
            <v>0</v>
          </cell>
        </row>
        <row r="10909">
          <cell r="A10909">
            <v>0</v>
          </cell>
        </row>
        <row r="10910">
          <cell r="A10910">
            <v>0</v>
          </cell>
        </row>
        <row r="10911">
          <cell r="A10911">
            <v>0</v>
          </cell>
        </row>
        <row r="10912">
          <cell r="A10912">
            <v>0</v>
          </cell>
        </row>
        <row r="10913">
          <cell r="A10913">
            <v>0</v>
          </cell>
        </row>
        <row r="10914">
          <cell r="A10914">
            <v>0</v>
          </cell>
        </row>
        <row r="10915">
          <cell r="A10915">
            <v>0</v>
          </cell>
        </row>
        <row r="10916">
          <cell r="A10916">
            <v>0</v>
          </cell>
        </row>
        <row r="10917">
          <cell r="A10917">
            <v>0</v>
          </cell>
        </row>
        <row r="10918">
          <cell r="A10918">
            <v>0</v>
          </cell>
        </row>
        <row r="10919">
          <cell r="A10919">
            <v>0</v>
          </cell>
        </row>
        <row r="10920">
          <cell r="A10920">
            <v>0</v>
          </cell>
        </row>
        <row r="10921">
          <cell r="A10921">
            <v>0</v>
          </cell>
        </row>
        <row r="10922">
          <cell r="A10922">
            <v>0</v>
          </cell>
        </row>
        <row r="10923">
          <cell r="A10923">
            <v>0</v>
          </cell>
        </row>
        <row r="10924">
          <cell r="A10924">
            <v>0</v>
          </cell>
        </row>
        <row r="10925">
          <cell r="A10925">
            <v>0</v>
          </cell>
        </row>
        <row r="10926">
          <cell r="A10926">
            <v>0</v>
          </cell>
        </row>
        <row r="10927">
          <cell r="A10927">
            <v>0</v>
          </cell>
        </row>
        <row r="10928">
          <cell r="A10928">
            <v>0</v>
          </cell>
        </row>
        <row r="10929">
          <cell r="A10929">
            <v>0</v>
          </cell>
        </row>
        <row r="10930">
          <cell r="A10930">
            <v>0</v>
          </cell>
        </row>
        <row r="10931">
          <cell r="A10931">
            <v>0</v>
          </cell>
        </row>
        <row r="10932">
          <cell r="A10932">
            <v>0</v>
          </cell>
        </row>
        <row r="10933">
          <cell r="A10933">
            <v>0</v>
          </cell>
        </row>
        <row r="10934">
          <cell r="A10934">
            <v>0</v>
          </cell>
        </row>
        <row r="10935">
          <cell r="A10935">
            <v>0</v>
          </cell>
        </row>
        <row r="10936">
          <cell r="A10936">
            <v>0</v>
          </cell>
        </row>
        <row r="10937">
          <cell r="A10937">
            <v>0</v>
          </cell>
        </row>
        <row r="10938">
          <cell r="A10938">
            <v>0</v>
          </cell>
        </row>
        <row r="10939">
          <cell r="A10939">
            <v>0</v>
          </cell>
        </row>
        <row r="10940">
          <cell r="A10940">
            <v>0</v>
          </cell>
        </row>
        <row r="10941">
          <cell r="A10941">
            <v>0</v>
          </cell>
        </row>
        <row r="10942">
          <cell r="A10942">
            <v>0</v>
          </cell>
        </row>
        <row r="10943">
          <cell r="A10943">
            <v>0</v>
          </cell>
        </row>
        <row r="10944">
          <cell r="A10944">
            <v>0</v>
          </cell>
        </row>
        <row r="10945">
          <cell r="A10945">
            <v>0</v>
          </cell>
        </row>
        <row r="10946">
          <cell r="A10946">
            <v>0</v>
          </cell>
        </row>
        <row r="10947">
          <cell r="A10947">
            <v>0</v>
          </cell>
        </row>
        <row r="10948">
          <cell r="A10948">
            <v>0</v>
          </cell>
        </row>
        <row r="10949">
          <cell r="A10949">
            <v>0</v>
          </cell>
        </row>
        <row r="10950">
          <cell r="A10950">
            <v>0</v>
          </cell>
        </row>
        <row r="10951">
          <cell r="A10951">
            <v>0</v>
          </cell>
        </row>
        <row r="10952">
          <cell r="A10952">
            <v>0</v>
          </cell>
        </row>
        <row r="10953">
          <cell r="A10953">
            <v>0</v>
          </cell>
        </row>
        <row r="10954">
          <cell r="A10954">
            <v>0</v>
          </cell>
        </row>
        <row r="10955">
          <cell r="A10955">
            <v>0</v>
          </cell>
        </row>
        <row r="10956">
          <cell r="A10956">
            <v>0</v>
          </cell>
        </row>
        <row r="10957">
          <cell r="A10957">
            <v>0</v>
          </cell>
        </row>
        <row r="10958">
          <cell r="A10958">
            <v>0</v>
          </cell>
        </row>
        <row r="10959">
          <cell r="A10959">
            <v>0</v>
          </cell>
        </row>
        <row r="10960">
          <cell r="A10960">
            <v>0</v>
          </cell>
        </row>
        <row r="10961">
          <cell r="A10961">
            <v>0</v>
          </cell>
        </row>
        <row r="10962">
          <cell r="A10962">
            <v>0</v>
          </cell>
        </row>
        <row r="10963">
          <cell r="A10963">
            <v>0</v>
          </cell>
        </row>
        <row r="10964">
          <cell r="A10964">
            <v>0</v>
          </cell>
        </row>
        <row r="10965">
          <cell r="A10965">
            <v>0</v>
          </cell>
        </row>
        <row r="10966">
          <cell r="A10966">
            <v>0</v>
          </cell>
        </row>
        <row r="10967">
          <cell r="A10967">
            <v>0</v>
          </cell>
        </row>
        <row r="10968">
          <cell r="A10968">
            <v>0</v>
          </cell>
        </row>
        <row r="10969">
          <cell r="A10969">
            <v>0</v>
          </cell>
        </row>
        <row r="10970">
          <cell r="A10970">
            <v>0</v>
          </cell>
        </row>
        <row r="10971">
          <cell r="A10971">
            <v>0</v>
          </cell>
        </row>
        <row r="10972">
          <cell r="A10972">
            <v>0</v>
          </cell>
        </row>
        <row r="10973">
          <cell r="A10973">
            <v>0</v>
          </cell>
        </row>
        <row r="10974">
          <cell r="A10974">
            <v>0</v>
          </cell>
        </row>
        <row r="10975">
          <cell r="A10975">
            <v>0</v>
          </cell>
        </row>
        <row r="10976">
          <cell r="A10976">
            <v>0</v>
          </cell>
        </row>
        <row r="10977">
          <cell r="A10977">
            <v>0</v>
          </cell>
        </row>
        <row r="10978">
          <cell r="A10978">
            <v>0</v>
          </cell>
        </row>
        <row r="10979">
          <cell r="A10979">
            <v>0</v>
          </cell>
        </row>
        <row r="10980">
          <cell r="A10980">
            <v>0</v>
          </cell>
        </row>
        <row r="10981">
          <cell r="A10981">
            <v>0</v>
          </cell>
        </row>
        <row r="10982">
          <cell r="A10982">
            <v>0</v>
          </cell>
        </row>
        <row r="10983">
          <cell r="A10983">
            <v>0</v>
          </cell>
        </row>
        <row r="10984">
          <cell r="A10984">
            <v>0</v>
          </cell>
        </row>
        <row r="10985">
          <cell r="A10985">
            <v>0</v>
          </cell>
        </row>
        <row r="10986">
          <cell r="A10986">
            <v>0</v>
          </cell>
        </row>
        <row r="10987">
          <cell r="A10987">
            <v>0</v>
          </cell>
        </row>
        <row r="10988">
          <cell r="A10988">
            <v>0</v>
          </cell>
        </row>
        <row r="10989">
          <cell r="A10989">
            <v>0</v>
          </cell>
        </row>
        <row r="10990">
          <cell r="A10990">
            <v>0</v>
          </cell>
        </row>
        <row r="10991">
          <cell r="A10991">
            <v>0</v>
          </cell>
        </row>
        <row r="10992">
          <cell r="A10992">
            <v>0</v>
          </cell>
        </row>
        <row r="10993">
          <cell r="A10993">
            <v>0</v>
          </cell>
        </row>
        <row r="10994">
          <cell r="A10994">
            <v>0</v>
          </cell>
        </row>
        <row r="10995">
          <cell r="A10995">
            <v>0</v>
          </cell>
        </row>
        <row r="10996">
          <cell r="A10996">
            <v>0</v>
          </cell>
        </row>
        <row r="10997">
          <cell r="A10997">
            <v>0</v>
          </cell>
        </row>
        <row r="10998">
          <cell r="A10998">
            <v>0</v>
          </cell>
        </row>
        <row r="10999">
          <cell r="A10999">
            <v>0</v>
          </cell>
        </row>
        <row r="11000">
          <cell r="A11000">
            <v>0</v>
          </cell>
        </row>
        <row r="11001">
          <cell r="A11001">
            <v>0</v>
          </cell>
        </row>
        <row r="11002">
          <cell r="A11002">
            <v>0</v>
          </cell>
        </row>
        <row r="11003">
          <cell r="A11003">
            <v>0</v>
          </cell>
        </row>
        <row r="11004">
          <cell r="A11004">
            <v>0</v>
          </cell>
        </row>
        <row r="11005">
          <cell r="A11005">
            <v>0</v>
          </cell>
        </row>
        <row r="11006">
          <cell r="A11006">
            <v>0</v>
          </cell>
        </row>
        <row r="11007">
          <cell r="A11007">
            <v>0</v>
          </cell>
        </row>
        <row r="11008">
          <cell r="A11008">
            <v>0</v>
          </cell>
        </row>
        <row r="11009">
          <cell r="A11009">
            <v>0</v>
          </cell>
        </row>
        <row r="11010">
          <cell r="A11010">
            <v>0</v>
          </cell>
        </row>
        <row r="11011">
          <cell r="A11011">
            <v>0</v>
          </cell>
        </row>
        <row r="11012">
          <cell r="A11012">
            <v>0</v>
          </cell>
        </row>
        <row r="11013">
          <cell r="A11013">
            <v>0</v>
          </cell>
        </row>
        <row r="11014">
          <cell r="A11014">
            <v>0</v>
          </cell>
        </row>
        <row r="11015">
          <cell r="A11015">
            <v>0</v>
          </cell>
        </row>
        <row r="11016">
          <cell r="A11016">
            <v>0</v>
          </cell>
        </row>
        <row r="11017">
          <cell r="A11017">
            <v>0</v>
          </cell>
        </row>
        <row r="11018">
          <cell r="A11018">
            <v>0</v>
          </cell>
        </row>
        <row r="11019">
          <cell r="A11019">
            <v>0</v>
          </cell>
        </row>
        <row r="11020">
          <cell r="A11020">
            <v>0</v>
          </cell>
        </row>
        <row r="11021">
          <cell r="A11021">
            <v>0</v>
          </cell>
        </row>
        <row r="11022">
          <cell r="A11022">
            <v>0</v>
          </cell>
        </row>
        <row r="11023">
          <cell r="A11023">
            <v>0</v>
          </cell>
        </row>
        <row r="11024">
          <cell r="A11024">
            <v>0</v>
          </cell>
        </row>
        <row r="11025">
          <cell r="A11025">
            <v>0</v>
          </cell>
        </row>
        <row r="11026">
          <cell r="A11026">
            <v>0</v>
          </cell>
        </row>
        <row r="11027">
          <cell r="A11027">
            <v>0</v>
          </cell>
        </row>
        <row r="11028">
          <cell r="A11028">
            <v>0</v>
          </cell>
        </row>
        <row r="11029">
          <cell r="A11029">
            <v>0</v>
          </cell>
        </row>
        <row r="11030">
          <cell r="A11030">
            <v>0</v>
          </cell>
        </row>
        <row r="11031">
          <cell r="A11031">
            <v>0</v>
          </cell>
        </row>
        <row r="11032">
          <cell r="A11032">
            <v>0</v>
          </cell>
        </row>
        <row r="11033">
          <cell r="A11033">
            <v>0</v>
          </cell>
        </row>
        <row r="11034">
          <cell r="A11034">
            <v>0</v>
          </cell>
        </row>
        <row r="11035">
          <cell r="A11035">
            <v>0</v>
          </cell>
        </row>
        <row r="11036">
          <cell r="A11036">
            <v>0</v>
          </cell>
        </row>
        <row r="11037">
          <cell r="A11037">
            <v>0</v>
          </cell>
        </row>
        <row r="11038">
          <cell r="A11038">
            <v>0</v>
          </cell>
        </row>
        <row r="11039">
          <cell r="A11039">
            <v>0</v>
          </cell>
        </row>
        <row r="11040">
          <cell r="A11040">
            <v>0</v>
          </cell>
        </row>
        <row r="11041">
          <cell r="A11041">
            <v>0</v>
          </cell>
        </row>
        <row r="11042">
          <cell r="A11042">
            <v>0</v>
          </cell>
        </row>
        <row r="11043">
          <cell r="A11043">
            <v>0</v>
          </cell>
        </row>
        <row r="11044">
          <cell r="A11044">
            <v>0</v>
          </cell>
        </row>
        <row r="11045">
          <cell r="A11045">
            <v>0</v>
          </cell>
        </row>
        <row r="11046">
          <cell r="A11046">
            <v>0</v>
          </cell>
        </row>
        <row r="11047">
          <cell r="A11047">
            <v>0</v>
          </cell>
        </row>
        <row r="11048">
          <cell r="A11048">
            <v>0</v>
          </cell>
        </row>
        <row r="11049">
          <cell r="A11049">
            <v>0</v>
          </cell>
        </row>
        <row r="11050">
          <cell r="A11050">
            <v>0</v>
          </cell>
        </row>
        <row r="11051">
          <cell r="A11051">
            <v>0</v>
          </cell>
        </row>
        <row r="11052">
          <cell r="A11052">
            <v>0</v>
          </cell>
        </row>
        <row r="11053">
          <cell r="A11053">
            <v>0</v>
          </cell>
        </row>
        <row r="11054">
          <cell r="A11054">
            <v>0</v>
          </cell>
        </row>
        <row r="11055">
          <cell r="A11055">
            <v>0</v>
          </cell>
        </row>
        <row r="11056">
          <cell r="A11056">
            <v>0</v>
          </cell>
        </row>
        <row r="11057">
          <cell r="A11057">
            <v>0</v>
          </cell>
        </row>
        <row r="11058">
          <cell r="A11058">
            <v>0</v>
          </cell>
        </row>
        <row r="11059">
          <cell r="A11059">
            <v>0</v>
          </cell>
        </row>
        <row r="11060">
          <cell r="A11060">
            <v>0</v>
          </cell>
        </row>
        <row r="11061">
          <cell r="A11061">
            <v>0</v>
          </cell>
        </row>
        <row r="11062">
          <cell r="A11062">
            <v>0</v>
          </cell>
        </row>
        <row r="11063">
          <cell r="A11063">
            <v>0</v>
          </cell>
        </row>
        <row r="11064">
          <cell r="A11064">
            <v>0</v>
          </cell>
        </row>
        <row r="11065">
          <cell r="A11065">
            <v>0</v>
          </cell>
        </row>
        <row r="11066">
          <cell r="A11066">
            <v>0</v>
          </cell>
        </row>
        <row r="11067">
          <cell r="A11067">
            <v>0</v>
          </cell>
        </row>
        <row r="11068">
          <cell r="A11068">
            <v>0</v>
          </cell>
        </row>
        <row r="11069">
          <cell r="A11069">
            <v>0</v>
          </cell>
        </row>
        <row r="11070">
          <cell r="A11070">
            <v>0</v>
          </cell>
        </row>
        <row r="11071">
          <cell r="A11071">
            <v>0</v>
          </cell>
        </row>
        <row r="11072">
          <cell r="A11072">
            <v>0</v>
          </cell>
        </row>
        <row r="11073">
          <cell r="A11073">
            <v>0</v>
          </cell>
        </row>
        <row r="11074">
          <cell r="A11074">
            <v>0</v>
          </cell>
        </row>
        <row r="11075">
          <cell r="A11075">
            <v>0</v>
          </cell>
        </row>
        <row r="11076">
          <cell r="A11076">
            <v>0</v>
          </cell>
        </row>
        <row r="11077">
          <cell r="A11077">
            <v>0</v>
          </cell>
        </row>
        <row r="11078">
          <cell r="A11078">
            <v>0</v>
          </cell>
        </row>
        <row r="11079">
          <cell r="A11079">
            <v>0</v>
          </cell>
        </row>
        <row r="11080">
          <cell r="A11080">
            <v>0</v>
          </cell>
        </row>
        <row r="11081">
          <cell r="A11081">
            <v>0</v>
          </cell>
        </row>
        <row r="11082">
          <cell r="A11082">
            <v>0</v>
          </cell>
        </row>
        <row r="11083">
          <cell r="A11083">
            <v>0</v>
          </cell>
        </row>
        <row r="11084">
          <cell r="A11084">
            <v>0</v>
          </cell>
        </row>
        <row r="11085">
          <cell r="A11085">
            <v>0</v>
          </cell>
        </row>
        <row r="11086">
          <cell r="A11086">
            <v>0</v>
          </cell>
        </row>
        <row r="11087">
          <cell r="A11087">
            <v>0</v>
          </cell>
        </row>
        <row r="11088">
          <cell r="A11088">
            <v>0</v>
          </cell>
        </row>
        <row r="11089">
          <cell r="A11089">
            <v>0</v>
          </cell>
        </row>
        <row r="11090">
          <cell r="A11090">
            <v>0</v>
          </cell>
        </row>
        <row r="11091">
          <cell r="A11091">
            <v>0</v>
          </cell>
        </row>
        <row r="11092">
          <cell r="A11092">
            <v>0</v>
          </cell>
        </row>
        <row r="11093">
          <cell r="A11093">
            <v>0</v>
          </cell>
        </row>
        <row r="11094">
          <cell r="A11094">
            <v>0</v>
          </cell>
        </row>
        <row r="11095">
          <cell r="A11095">
            <v>0</v>
          </cell>
        </row>
        <row r="11096">
          <cell r="A11096">
            <v>0</v>
          </cell>
        </row>
        <row r="11097">
          <cell r="A11097">
            <v>0</v>
          </cell>
        </row>
        <row r="11098">
          <cell r="A11098">
            <v>0</v>
          </cell>
        </row>
        <row r="11099">
          <cell r="A11099">
            <v>0</v>
          </cell>
        </row>
        <row r="11100">
          <cell r="A11100">
            <v>0</v>
          </cell>
        </row>
        <row r="11101">
          <cell r="A11101">
            <v>0</v>
          </cell>
        </row>
        <row r="11102">
          <cell r="A11102">
            <v>0</v>
          </cell>
        </row>
        <row r="11103">
          <cell r="A11103">
            <v>0</v>
          </cell>
        </row>
        <row r="11104">
          <cell r="A11104">
            <v>0</v>
          </cell>
        </row>
        <row r="11105">
          <cell r="A11105">
            <v>0</v>
          </cell>
        </row>
        <row r="11106">
          <cell r="A11106">
            <v>0</v>
          </cell>
        </row>
        <row r="11107">
          <cell r="A11107">
            <v>0</v>
          </cell>
        </row>
        <row r="11108">
          <cell r="A11108">
            <v>0</v>
          </cell>
        </row>
        <row r="11109">
          <cell r="A11109">
            <v>0</v>
          </cell>
        </row>
        <row r="11110">
          <cell r="A11110">
            <v>0</v>
          </cell>
        </row>
        <row r="11111">
          <cell r="A11111">
            <v>0</v>
          </cell>
        </row>
        <row r="11112">
          <cell r="A11112">
            <v>0</v>
          </cell>
        </row>
        <row r="11113">
          <cell r="A11113">
            <v>0</v>
          </cell>
        </row>
        <row r="11114">
          <cell r="A11114">
            <v>0</v>
          </cell>
        </row>
        <row r="11115">
          <cell r="A11115">
            <v>0</v>
          </cell>
        </row>
        <row r="11116">
          <cell r="A11116">
            <v>0</v>
          </cell>
        </row>
        <row r="11117">
          <cell r="A11117">
            <v>0</v>
          </cell>
        </row>
        <row r="11118">
          <cell r="A11118">
            <v>0</v>
          </cell>
        </row>
        <row r="11119">
          <cell r="A11119">
            <v>0</v>
          </cell>
        </row>
        <row r="11120">
          <cell r="A11120">
            <v>0</v>
          </cell>
        </row>
        <row r="11121">
          <cell r="A11121">
            <v>0</v>
          </cell>
        </row>
        <row r="11122">
          <cell r="A11122">
            <v>0</v>
          </cell>
        </row>
        <row r="11123">
          <cell r="A11123">
            <v>0</v>
          </cell>
        </row>
        <row r="11124">
          <cell r="A11124">
            <v>0</v>
          </cell>
        </row>
        <row r="11125">
          <cell r="A11125">
            <v>0</v>
          </cell>
        </row>
        <row r="11126">
          <cell r="A11126">
            <v>0</v>
          </cell>
        </row>
        <row r="11127">
          <cell r="A11127">
            <v>0</v>
          </cell>
        </row>
        <row r="11128">
          <cell r="A11128">
            <v>0</v>
          </cell>
        </row>
        <row r="11129">
          <cell r="A11129">
            <v>0</v>
          </cell>
        </row>
        <row r="11130">
          <cell r="A11130">
            <v>0</v>
          </cell>
        </row>
        <row r="11131">
          <cell r="A11131">
            <v>0</v>
          </cell>
        </row>
        <row r="11132">
          <cell r="A11132">
            <v>0</v>
          </cell>
        </row>
        <row r="11133">
          <cell r="A11133">
            <v>0</v>
          </cell>
        </row>
        <row r="11134">
          <cell r="A11134">
            <v>0</v>
          </cell>
        </row>
        <row r="11135">
          <cell r="A11135">
            <v>0</v>
          </cell>
        </row>
        <row r="11136">
          <cell r="A11136">
            <v>0</v>
          </cell>
        </row>
        <row r="11137">
          <cell r="A11137">
            <v>0</v>
          </cell>
        </row>
        <row r="11138">
          <cell r="A11138">
            <v>0</v>
          </cell>
        </row>
        <row r="11139">
          <cell r="A11139">
            <v>0</v>
          </cell>
        </row>
        <row r="11140">
          <cell r="A11140">
            <v>0</v>
          </cell>
        </row>
        <row r="11141">
          <cell r="A11141">
            <v>0</v>
          </cell>
        </row>
        <row r="11142">
          <cell r="A11142">
            <v>0</v>
          </cell>
        </row>
        <row r="11143">
          <cell r="A11143">
            <v>0</v>
          </cell>
        </row>
        <row r="11144">
          <cell r="A11144">
            <v>0</v>
          </cell>
        </row>
        <row r="11145">
          <cell r="A11145">
            <v>0</v>
          </cell>
        </row>
        <row r="11146">
          <cell r="A11146">
            <v>0</v>
          </cell>
        </row>
        <row r="11147">
          <cell r="A11147">
            <v>0</v>
          </cell>
        </row>
        <row r="11148">
          <cell r="A11148">
            <v>0</v>
          </cell>
        </row>
        <row r="11149">
          <cell r="A11149">
            <v>0</v>
          </cell>
        </row>
        <row r="11150">
          <cell r="A11150">
            <v>0</v>
          </cell>
        </row>
        <row r="11151">
          <cell r="A11151">
            <v>0</v>
          </cell>
        </row>
        <row r="11152">
          <cell r="A11152">
            <v>0</v>
          </cell>
        </row>
        <row r="11153">
          <cell r="A11153">
            <v>0</v>
          </cell>
        </row>
        <row r="11154">
          <cell r="A11154">
            <v>0</v>
          </cell>
        </row>
        <row r="11155">
          <cell r="A11155">
            <v>0</v>
          </cell>
        </row>
        <row r="11156">
          <cell r="A11156">
            <v>0</v>
          </cell>
        </row>
        <row r="11157">
          <cell r="A11157">
            <v>0</v>
          </cell>
        </row>
        <row r="11158">
          <cell r="A11158">
            <v>0</v>
          </cell>
        </row>
        <row r="11159">
          <cell r="A11159">
            <v>0</v>
          </cell>
        </row>
        <row r="11160">
          <cell r="A11160">
            <v>0</v>
          </cell>
        </row>
        <row r="11161">
          <cell r="A11161">
            <v>0</v>
          </cell>
        </row>
        <row r="11162">
          <cell r="A11162">
            <v>0</v>
          </cell>
        </row>
        <row r="11163">
          <cell r="A11163">
            <v>0</v>
          </cell>
        </row>
        <row r="11164">
          <cell r="A11164">
            <v>0</v>
          </cell>
        </row>
        <row r="11165">
          <cell r="A11165">
            <v>0</v>
          </cell>
        </row>
        <row r="11166">
          <cell r="A11166">
            <v>0</v>
          </cell>
        </row>
        <row r="11167">
          <cell r="A11167">
            <v>0</v>
          </cell>
        </row>
        <row r="11168">
          <cell r="A11168">
            <v>0</v>
          </cell>
        </row>
        <row r="11169">
          <cell r="A11169">
            <v>0</v>
          </cell>
        </row>
        <row r="11170">
          <cell r="A11170">
            <v>0</v>
          </cell>
        </row>
        <row r="11171">
          <cell r="A11171">
            <v>0</v>
          </cell>
        </row>
        <row r="11172">
          <cell r="A11172">
            <v>0</v>
          </cell>
        </row>
        <row r="11173">
          <cell r="A11173">
            <v>0</v>
          </cell>
        </row>
        <row r="11174">
          <cell r="A11174">
            <v>0</v>
          </cell>
        </row>
        <row r="11175">
          <cell r="A11175">
            <v>0</v>
          </cell>
        </row>
        <row r="11176">
          <cell r="A11176">
            <v>0</v>
          </cell>
        </row>
        <row r="11177">
          <cell r="A11177">
            <v>0</v>
          </cell>
        </row>
        <row r="11178">
          <cell r="A11178">
            <v>0</v>
          </cell>
        </row>
        <row r="11179">
          <cell r="A11179">
            <v>0</v>
          </cell>
        </row>
        <row r="11180">
          <cell r="A11180">
            <v>0</v>
          </cell>
        </row>
        <row r="11181">
          <cell r="A11181">
            <v>0</v>
          </cell>
        </row>
        <row r="11182">
          <cell r="A11182">
            <v>0</v>
          </cell>
        </row>
        <row r="11183">
          <cell r="A11183">
            <v>0</v>
          </cell>
        </row>
        <row r="11184">
          <cell r="A11184">
            <v>0</v>
          </cell>
        </row>
        <row r="11185">
          <cell r="A11185">
            <v>0</v>
          </cell>
        </row>
        <row r="11186">
          <cell r="A11186">
            <v>0</v>
          </cell>
        </row>
        <row r="11187">
          <cell r="A11187">
            <v>0</v>
          </cell>
        </row>
        <row r="11188">
          <cell r="A11188">
            <v>0</v>
          </cell>
        </row>
        <row r="11189">
          <cell r="A11189">
            <v>0</v>
          </cell>
        </row>
        <row r="11190">
          <cell r="A11190">
            <v>0</v>
          </cell>
        </row>
        <row r="11191">
          <cell r="A11191">
            <v>0</v>
          </cell>
        </row>
        <row r="11192">
          <cell r="A11192">
            <v>0</v>
          </cell>
        </row>
        <row r="11193">
          <cell r="A11193">
            <v>0</v>
          </cell>
        </row>
        <row r="11194">
          <cell r="A11194">
            <v>0</v>
          </cell>
        </row>
        <row r="11195">
          <cell r="A11195">
            <v>0</v>
          </cell>
        </row>
        <row r="11196">
          <cell r="A11196">
            <v>0</v>
          </cell>
        </row>
        <row r="11197">
          <cell r="A11197">
            <v>0</v>
          </cell>
        </row>
        <row r="11198">
          <cell r="A11198">
            <v>0</v>
          </cell>
        </row>
        <row r="11199">
          <cell r="A11199">
            <v>0</v>
          </cell>
        </row>
        <row r="11200">
          <cell r="A11200">
            <v>0</v>
          </cell>
        </row>
        <row r="11201">
          <cell r="A11201">
            <v>0</v>
          </cell>
        </row>
        <row r="11202">
          <cell r="A11202">
            <v>0</v>
          </cell>
        </row>
        <row r="11203">
          <cell r="A11203">
            <v>0</v>
          </cell>
        </row>
        <row r="11204">
          <cell r="A11204">
            <v>0</v>
          </cell>
        </row>
        <row r="11205">
          <cell r="A11205">
            <v>0</v>
          </cell>
        </row>
        <row r="11206">
          <cell r="A11206">
            <v>0</v>
          </cell>
        </row>
        <row r="11207">
          <cell r="A11207">
            <v>0</v>
          </cell>
        </row>
        <row r="11208">
          <cell r="A11208">
            <v>0</v>
          </cell>
        </row>
        <row r="11209">
          <cell r="A11209">
            <v>0</v>
          </cell>
        </row>
        <row r="11210">
          <cell r="A11210">
            <v>0</v>
          </cell>
        </row>
        <row r="11211">
          <cell r="A11211">
            <v>0</v>
          </cell>
        </row>
        <row r="11212">
          <cell r="A11212">
            <v>0</v>
          </cell>
        </row>
        <row r="11213">
          <cell r="A11213">
            <v>0</v>
          </cell>
        </row>
        <row r="11214">
          <cell r="A11214">
            <v>0</v>
          </cell>
        </row>
        <row r="11215">
          <cell r="A11215">
            <v>0</v>
          </cell>
        </row>
        <row r="11216">
          <cell r="A11216">
            <v>0</v>
          </cell>
        </row>
        <row r="11217">
          <cell r="A11217">
            <v>0</v>
          </cell>
        </row>
        <row r="11218">
          <cell r="A11218">
            <v>0</v>
          </cell>
        </row>
        <row r="11219">
          <cell r="A11219">
            <v>0</v>
          </cell>
        </row>
        <row r="11220">
          <cell r="A11220">
            <v>0</v>
          </cell>
        </row>
        <row r="11221">
          <cell r="A11221">
            <v>0</v>
          </cell>
        </row>
        <row r="11222">
          <cell r="A11222">
            <v>0</v>
          </cell>
        </row>
        <row r="11223">
          <cell r="A11223">
            <v>0</v>
          </cell>
        </row>
        <row r="11224">
          <cell r="A11224">
            <v>0</v>
          </cell>
        </row>
        <row r="11225">
          <cell r="A11225">
            <v>0</v>
          </cell>
        </row>
        <row r="11226">
          <cell r="A11226">
            <v>0</v>
          </cell>
        </row>
        <row r="11227">
          <cell r="A11227">
            <v>0</v>
          </cell>
        </row>
        <row r="11228">
          <cell r="A11228">
            <v>0</v>
          </cell>
        </row>
        <row r="11229">
          <cell r="A11229">
            <v>0</v>
          </cell>
        </row>
        <row r="11230">
          <cell r="A11230">
            <v>0</v>
          </cell>
        </row>
        <row r="11231">
          <cell r="A11231">
            <v>0</v>
          </cell>
        </row>
        <row r="11232">
          <cell r="A11232">
            <v>0</v>
          </cell>
        </row>
        <row r="11233">
          <cell r="A11233">
            <v>0</v>
          </cell>
        </row>
        <row r="11234">
          <cell r="A11234">
            <v>0</v>
          </cell>
        </row>
        <row r="11235">
          <cell r="A11235">
            <v>0</v>
          </cell>
        </row>
        <row r="11236">
          <cell r="A11236">
            <v>0</v>
          </cell>
        </row>
        <row r="11237">
          <cell r="A11237">
            <v>0</v>
          </cell>
        </row>
        <row r="11238">
          <cell r="A11238">
            <v>0</v>
          </cell>
        </row>
        <row r="11239">
          <cell r="A11239">
            <v>0</v>
          </cell>
        </row>
        <row r="11240">
          <cell r="A11240">
            <v>0</v>
          </cell>
        </row>
        <row r="11241">
          <cell r="A11241">
            <v>0</v>
          </cell>
        </row>
        <row r="11242">
          <cell r="A11242">
            <v>0</v>
          </cell>
        </row>
        <row r="11243">
          <cell r="A11243">
            <v>0</v>
          </cell>
        </row>
        <row r="11244">
          <cell r="A11244">
            <v>0</v>
          </cell>
        </row>
        <row r="11245">
          <cell r="A11245">
            <v>0</v>
          </cell>
        </row>
        <row r="11246">
          <cell r="A11246">
            <v>0</v>
          </cell>
        </row>
        <row r="11247">
          <cell r="A11247">
            <v>0</v>
          </cell>
        </row>
        <row r="11248">
          <cell r="A11248">
            <v>0</v>
          </cell>
        </row>
        <row r="11249">
          <cell r="A11249">
            <v>0</v>
          </cell>
        </row>
        <row r="11250">
          <cell r="A11250">
            <v>0</v>
          </cell>
        </row>
        <row r="11251">
          <cell r="A11251">
            <v>0</v>
          </cell>
        </row>
        <row r="11252">
          <cell r="A11252">
            <v>0</v>
          </cell>
        </row>
        <row r="11253">
          <cell r="A11253">
            <v>0</v>
          </cell>
        </row>
        <row r="11254">
          <cell r="A11254">
            <v>0</v>
          </cell>
        </row>
        <row r="11255">
          <cell r="A11255">
            <v>0</v>
          </cell>
        </row>
        <row r="11256">
          <cell r="A11256">
            <v>0</v>
          </cell>
        </row>
        <row r="11257">
          <cell r="A11257">
            <v>0</v>
          </cell>
        </row>
        <row r="11258">
          <cell r="A11258">
            <v>0</v>
          </cell>
        </row>
        <row r="11259">
          <cell r="A11259">
            <v>0</v>
          </cell>
        </row>
        <row r="11260">
          <cell r="A11260">
            <v>0</v>
          </cell>
        </row>
        <row r="11261">
          <cell r="A11261">
            <v>0</v>
          </cell>
        </row>
        <row r="11262">
          <cell r="A11262">
            <v>0</v>
          </cell>
        </row>
        <row r="11263">
          <cell r="A11263">
            <v>0</v>
          </cell>
        </row>
        <row r="11264">
          <cell r="A11264">
            <v>0</v>
          </cell>
        </row>
        <row r="11265">
          <cell r="A11265">
            <v>0</v>
          </cell>
        </row>
        <row r="11266">
          <cell r="A11266">
            <v>0</v>
          </cell>
        </row>
        <row r="11267">
          <cell r="A11267">
            <v>0</v>
          </cell>
        </row>
        <row r="11268">
          <cell r="A11268">
            <v>0</v>
          </cell>
        </row>
        <row r="11269">
          <cell r="A11269">
            <v>0</v>
          </cell>
        </row>
        <row r="11270">
          <cell r="A11270">
            <v>0</v>
          </cell>
        </row>
        <row r="11271">
          <cell r="A11271">
            <v>0</v>
          </cell>
        </row>
        <row r="11272">
          <cell r="A11272">
            <v>0</v>
          </cell>
        </row>
        <row r="11273">
          <cell r="A11273">
            <v>0</v>
          </cell>
        </row>
        <row r="11274">
          <cell r="A11274">
            <v>0</v>
          </cell>
        </row>
        <row r="11275">
          <cell r="A11275">
            <v>0</v>
          </cell>
        </row>
        <row r="11276">
          <cell r="A11276">
            <v>0</v>
          </cell>
        </row>
        <row r="11277">
          <cell r="A11277">
            <v>0</v>
          </cell>
        </row>
        <row r="11278">
          <cell r="A11278">
            <v>0</v>
          </cell>
        </row>
        <row r="11279">
          <cell r="A11279">
            <v>0</v>
          </cell>
        </row>
        <row r="11280">
          <cell r="A11280">
            <v>0</v>
          </cell>
        </row>
        <row r="11281">
          <cell r="A11281">
            <v>0</v>
          </cell>
        </row>
        <row r="11282">
          <cell r="A11282">
            <v>0</v>
          </cell>
        </row>
        <row r="11283">
          <cell r="A11283">
            <v>0</v>
          </cell>
        </row>
        <row r="11284">
          <cell r="A11284">
            <v>0</v>
          </cell>
        </row>
        <row r="11285">
          <cell r="A11285">
            <v>0</v>
          </cell>
        </row>
        <row r="11286">
          <cell r="A11286">
            <v>0</v>
          </cell>
        </row>
        <row r="11287">
          <cell r="A11287">
            <v>0</v>
          </cell>
        </row>
        <row r="11288">
          <cell r="A11288">
            <v>0</v>
          </cell>
        </row>
        <row r="11289">
          <cell r="A11289">
            <v>0</v>
          </cell>
        </row>
        <row r="11290">
          <cell r="A11290">
            <v>0</v>
          </cell>
        </row>
        <row r="11291">
          <cell r="A11291">
            <v>0</v>
          </cell>
        </row>
        <row r="11292">
          <cell r="A11292">
            <v>0</v>
          </cell>
        </row>
        <row r="11293">
          <cell r="A11293">
            <v>0</v>
          </cell>
        </row>
        <row r="11294">
          <cell r="A11294">
            <v>0</v>
          </cell>
        </row>
        <row r="11295">
          <cell r="A11295">
            <v>0</v>
          </cell>
        </row>
        <row r="11296">
          <cell r="A11296">
            <v>0</v>
          </cell>
        </row>
        <row r="11297">
          <cell r="A11297">
            <v>0</v>
          </cell>
        </row>
        <row r="11298">
          <cell r="A11298">
            <v>0</v>
          </cell>
        </row>
        <row r="11299">
          <cell r="A11299">
            <v>0</v>
          </cell>
        </row>
        <row r="11300">
          <cell r="A11300">
            <v>0</v>
          </cell>
        </row>
        <row r="11301">
          <cell r="A11301">
            <v>0</v>
          </cell>
        </row>
        <row r="11302">
          <cell r="A11302">
            <v>0</v>
          </cell>
        </row>
        <row r="11303">
          <cell r="A11303">
            <v>0</v>
          </cell>
        </row>
        <row r="11304">
          <cell r="A11304">
            <v>0</v>
          </cell>
        </row>
        <row r="11305">
          <cell r="A11305">
            <v>0</v>
          </cell>
        </row>
        <row r="11306">
          <cell r="A11306">
            <v>0</v>
          </cell>
        </row>
        <row r="11307">
          <cell r="A11307">
            <v>0</v>
          </cell>
        </row>
        <row r="11308">
          <cell r="A11308">
            <v>0</v>
          </cell>
        </row>
        <row r="11309">
          <cell r="A11309">
            <v>0</v>
          </cell>
        </row>
        <row r="11310">
          <cell r="A11310">
            <v>0</v>
          </cell>
        </row>
        <row r="11311">
          <cell r="A11311">
            <v>0</v>
          </cell>
        </row>
        <row r="11312">
          <cell r="A11312">
            <v>0</v>
          </cell>
        </row>
        <row r="11313">
          <cell r="A11313">
            <v>0</v>
          </cell>
        </row>
        <row r="11314">
          <cell r="A11314">
            <v>0</v>
          </cell>
        </row>
        <row r="11315">
          <cell r="A11315">
            <v>0</v>
          </cell>
        </row>
        <row r="11316">
          <cell r="A11316">
            <v>0</v>
          </cell>
        </row>
        <row r="11317">
          <cell r="A11317">
            <v>0</v>
          </cell>
        </row>
        <row r="11318">
          <cell r="A11318">
            <v>0</v>
          </cell>
        </row>
        <row r="11319">
          <cell r="A11319">
            <v>0</v>
          </cell>
        </row>
        <row r="11320">
          <cell r="A11320">
            <v>0</v>
          </cell>
        </row>
        <row r="11321">
          <cell r="A11321">
            <v>0</v>
          </cell>
        </row>
        <row r="11322">
          <cell r="A11322">
            <v>0</v>
          </cell>
        </row>
        <row r="11323">
          <cell r="A11323">
            <v>0</v>
          </cell>
        </row>
        <row r="11324">
          <cell r="A11324">
            <v>0</v>
          </cell>
        </row>
        <row r="11325">
          <cell r="A11325">
            <v>0</v>
          </cell>
        </row>
        <row r="11326">
          <cell r="A11326">
            <v>0</v>
          </cell>
        </row>
        <row r="11327">
          <cell r="A11327">
            <v>0</v>
          </cell>
        </row>
        <row r="11328">
          <cell r="A11328">
            <v>0</v>
          </cell>
        </row>
        <row r="11329">
          <cell r="A11329">
            <v>0</v>
          </cell>
        </row>
        <row r="11330">
          <cell r="A11330">
            <v>0</v>
          </cell>
        </row>
        <row r="11331">
          <cell r="A11331">
            <v>0</v>
          </cell>
        </row>
        <row r="11332">
          <cell r="A11332">
            <v>0</v>
          </cell>
        </row>
        <row r="11333">
          <cell r="A11333">
            <v>0</v>
          </cell>
        </row>
        <row r="11334">
          <cell r="A11334">
            <v>0</v>
          </cell>
        </row>
        <row r="11335">
          <cell r="A11335">
            <v>0</v>
          </cell>
        </row>
        <row r="11336">
          <cell r="A11336">
            <v>0</v>
          </cell>
        </row>
        <row r="11337">
          <cell r="A11337">
            <v>0</v>
          </cell>
        </row>
        <row r="11338">
          <cell r="A11338">
            <v>0</v>
          </cell>
        </row>
        <row r="11339">
          <cell r="A11339">
            <v>0</v>
          </cell>
        </row>
        <row r="11340">
          <cell r="A11340">
            <v>0</v>
          </cell>
        </row>
        <row r="11341">
          <cell r="A11341">
            <v>0</v>
          </cell>
        </row>
        <row r="11342">
          <cell r="A11342">
            <v>0</v>
          </cell>
        </row>
        <row r="11343">
          <cell r="A11343">
            <v>0</v>
          </cell>
        </row>
        <row r="11344">
          <cell r="A11344">
            <v>0</v>
          </cell>
        </row>
        <row r="11345">
          <cell r="A11345">
            <v>0</v>
          </cell>
        </row>
        <row r="11346">
          <cell r="A11346">
            <v>0</v>
          </cell>
        </row>
        <row r="11347">
          <cell r="A11347">
            <v>0</v>
          </cell>
        </row>
        <row r="11348">
          <cell r="A11348">
            <v>0</v>
          </cell>
        </row>
        <row r="11349">
          <cell r="A11349">
            <v>0</v>
          </cell>
        </row>
        <row r="11350">
          <cell r="A11350">
            <v>0</v>
          </cell>
        </row>
        <row r="11351">
          <cell r="A11351">
            <v>0</v>
          </cell>
        </row>
        <row r="11352">
          <cell r="A11352">
            <v>0</v>
          </cell>
        </row>
        <row r="11353">
          <cell r="A11353">
            <v>0</v>
          </cell>
        </row>
        <row r="11354">
          <cell r="A11354">
            <v>0</v>
          </cell>
        </row>
        <row r="11355">
          <cell r="A11355">
            <v>0</v>
          </cell>
        </row>
        <row r="11356">
          <cell r="A11356">
            <v>0</v>
          </cell>
        </row>
        <row r="11357">
          <cell r="A11357">
            <v>0</v>
          </cell>
        </row>
        <row r="11358">
          <cell r="A11358">
            <v>0</v>
          </cell>
        </row>
        <row r="11359">
          <cell r="A11359">
            <v>0</v>
          </cell>
        </row>
        <row r="11360">
          <cell r="A11360">
            <v>0</v>
          </cell>
        </row>
        <row r="11361">
          <cell r="A11361">
            <v>0</v>
          </cell>
        </row>
        <row r="11362">
          <cell r="A11362">
            <v>0</v>
          </cell>
        </row>
        <row r="11363">
          <cell r="A11363">
            <v>0</v>
          </cell>
        </row>
        <row r="11364">
          <cell r="A11364">
            <v>0</v>
          </cell>
        </row>
        <row r="11365">
          <cell r="A11365">
            <v>0</v>
          </cell>
        </row>
        <row r="11366">
          <cell r="A11366">
            <v>0</v>
          </cell>
        </row>
        <row r="11367">
          <cell r="A11367">
            <v>0</v>
          </cell>
        </row>
        <row r="11368">
          <cell r="A11368">
            <v>0</v>
          </cell>
        </row>
        <row r="11369">
          <cell r="A11369">
            <v>0</v>
          </cell>
        </row>
        <row r="11370">
          <cell r="A11370">
            <v>0</v>
          </cell>
        </row>
        <row r="11371">
          <cell r="A11371">
            <v>0</v>
          </cell>
        </row>
        <row r="11372">
          <cell r="A11372">
            <v>0</v>
          </cell>
        </row>
        <row r="11373">
          <cell r="A11373">
            <v>0</v>
          </cell>
        </row>
        <row r="11374">
          <cell r="A11374">
            <v>0</v>
          </cell>
        </row>
        <row r="11375">
          <cell r="A11375">
            <v>0</v>
          </cell>
        </row>
        <row r="11376">
          <cell r="A11376">
            <v>0</v>
          </cell>
        </row>
        <row r="11377">
          <cell r="A11377">
            <v>0</v>
          </cell>
        </row>
        <row r="11378">
          <cell r="A11378">
            <v>0</v>
          </cell>
        </row>
        <row r="11379">
          <cell r="A11379">
            <v>0</v>
          </cell>
        </row>
        <row r="11380">
          <cell r="A11380">
            <v>0</v>
          </cell>
        </row>
        <row r="11381">
          <cell r="A11381">
            <v>0</v>
          </cell>
        </row>
        <row r="11382">
          <cell r="A11382">
            <v>0</v>
          </cell>
        </row>
        <row r="11383">
          <cell r="A11383">
            <v>0</v>
          </cell>
        </row>
        <row r="11384">
          <cell r="A11384">
            <v>0</v>
          </cell>
        </row>
        <row r="11385">
          <cell r="A11385">
            <v>0</v>
          </cell>
        </row>
        <row r="11386">
          <cell r="A11386">
            <v>0</v>
          </cell>
        </row>
        <row r="11387">
          <cell r="A11387">
            <v>0</v>
          </cell>
        </row>
        <row r="11388">
          <cell r="A11388">
            <v>0</v>
          </cell>
        </row>
        <row r="11389">
          <cell r="A11389">
            <v>0</v>
          </cell>
        </row>
        <row r="11390">
          <cell r="A11390">
            <v>0</v>
          </cell>
        </row>
        <row r="11391">
          <cell r="A11391">
            <v>0</v>
          </cell>
        </row>
        <row r="11392">
          <cell r="A11392">
            <v>0</v>
          </cell>
        </row>
        <row r="11393">
          <cell r="A11393">
            <v>0</v>
          </cell>
        </row>
        <row r="11394">
          <cell r="A11394">
            <v>0</v>
          </cell>
        </row>
        <row r="11395">
          <cell r="A11395">
            <v>0</v>
          </cell>
        </row>
        <row r="11396">
          <cell r="A11396">
            <v>0</v>
          </cell>
        </row>
        <row r="11397">
          <cell r="A11397">
            <v>0</v>
          </cell>
        </row>
        <row r="11398">
          <cell r="A11398">
            <v>0</v>
          </cell>
        </row>
        <row r="11399">
          <cell r="A11399">
            <v>0</v>
          </cell>
        </row>
        <row r="11400">
          <cell r="A11400">
            <v>0</v>
          </cell>
        </row>
        <row r="11401">
          <cell r="A11401">
            <v>0</v>
          </cell>
        </row>
        <row r="11402">
          <cell r="A11402">
            <v>0</v>
          </cell>
        </row>
        <row r="11403">
          <cell r="A11403">
            <v>0</v>
          </cell>
        </row>
        <row r="11404">
          <cell r="A11404">
            <v>0</v>
          </cell>
        </row>
        <row r="11405">
          <cell r="A11405">
            <v>0</v>
          </cell>
        </row>
        <row r="11406">
          <cell r="A11406">
            <v>0</v>
          </cell>
        </row>
        <row r="11407">
          <cell r="A11407">
            <v>0</v>
          </cell>
        </row>
        <row r="11408">
          <cell r="A11408">
            <v>0</v>
          </cell>
        </row>
        <row r="11409">
          <cell r="A11409">
            <v>0</v>
          </cell>
        </row>
        <row r="11410">
          <cell r="A11410">
            <v>0</v>
          </cell>
        </row>
        <row r="11411">
          <cell r="A11411">
            <v>0</v>
          </cell>
        </row>
        <row r="11412">
          <cell r="A11412">
            <v>0</v>
          </cell>
        </row>
        <row r="11413">
          <cell r="A11413">
            <v>0</v>
          </cell>
        </row>
        <row r="11414">
          <cell r="A11414">
            <v>0</v>
          </cell>
        </row>
        <row r="11415">
          <cell r="A11415">
            <v>0</v>
          </cell>
        </row>
        <row r="11416">
          <cell r="A11416">
            <v>0</v>
          </cell>
        </row>
        <row r="11417">
          <cell r="A11417">
            <v>0</v>
          </cell>
        </row>
        <row r="11418">
          <cell r="A11418">
            <v>0</v>
          </cell>
        </row>
        <row r="11419">
          <cell r="A11419">
            <v>0</v>
          </cell>
        </row>
        <row r="11420">
          <cell r="A11420">
            <v>0</v>
          </cell>
        </row>
        <row r="11421">
          <cell r="A11421">
            <v>0</v>
          </cell>
        </row>
        <row r="11422">
          <cell r="A11422">
            <v>0</v>
          </cell>
        </row>
        <row r="11423">
          <cell r="A11423">
            <v>0</v>
          </cell>
        </row>
        <row r="11424">
          <cell r="A11424">
            <v>0</v>
          </cell>
        </row>
        <row r="11425">
          <cell r="A11425">
            <v>0</v>
          </cell>
        </row>
        <row r="11426">
          <cell r="A11426">
            <v>0</v>
          </cell>
        </row>
        <row r="11427">
          <cell r="A11427">
            <v>0</v>
          </cell>
        </row>
        <row r="11428">
          <cell r="A11428">
            <v>0</v>
          </cell>
        </row>
        <row r="11429">
          <cell r="A11429">
            <v>0</v>
          </cell>
        </row>
        <row r="11430">
          <cell r="A11430">
            <v>0</v>
          </cell>
        </row>
        <row r="11431">
          <cell r="A11431">
            <v>0</v>
          </cell>
        </row>
        <row r="11432">
          <cell r="A11432">
            <v>0</v>
          </cell>
        </row>
        <row r="11433">
          <cell r="A11433">
            <v>0</v>
          </cell>
        </row>
        <row r="11434">
          <cell r="A11434">
            <v>0</v>
          </cell>
        </row>
        <row r="11435">
          <cell r="A11435">
            <v>0</v>
          </cell>
        </row>
        <row r="11436">
          <cell r="A11436">
            <v>0</v>
          </cell>
        </row>
        <row r="11437">
          <cell r="A11437">
            <v>0</v>
          </cell>
        </row>
        <row r="11438">
          <cell r="A11438">
            <v>0</v>
          </cell>
        </row>
        <row r="11439">
          <cell r="A11439">
            <v>0</v>
          </cell>
        </row>
        <row r="11440">
          <cell r="A11440">
            <v>0</v>
          </cell>
        </row>
        <row r="11441">
          <cell r="A11441">
            <v>0</v>
          </cell>
        </row>
        <row r="11442">
          <cell r="A11442">
            <v>0</v>
          </cell>
        </row>
        <row r="11443">
          <cell r="A11443">
            <v>0</v>
          </cell>
        </row>
        <row r="11444">
          <cell r="A11444">
            <v>0</v>
          </cell>
        </row>
        <row r="11445">
          <cell r="A11445">
            <v>0</v>
          </cell>
        </row>
        <row r="11446">
          <cell r="A11446">
            <v>0</v>
          </cell>
        </row>
        <row r="11447">
          <cell r="A11447">
            <v>0</v>
          </cell>
        </row>
        <row r="11448">
          <cell r="A11448">
            <v>0</v>
          </cell>
        </row>
        <row r="11449">
          <cell r="A11449">
            <v>0</v>
          </cell>
        </row>
        <row r="11450">
          <cell r="A11450">
            <v>0</v>
          </cell>
        </row>
        <row r="11451">
          <cell r="A11451">
            <v>0</v>
          </cell>
        </row>
        <row r="11452">
          <cell r="A11452">
            <v>0</v>
          </cell>
        </row>
        <row r="11453">
          <cell r="A11453">
            <v>0</v>
          </cell>
        </row>
        <row r="11454">
          <cell r="A11454">
            <v>0</v>
          </cell>
        </row>
        <row r="11455">
          <cell r="A11455">
            <v>0</v>
          </cell>
        </row>
        <row r="11456">
          <cell r="A11456">
            <v>0</v>
          </cell>
        </row>
        <row r="11457">
          <cell r="A11457">
            <v>0</v>
          </cell>
        </row>
        <row r="11458">
          <cell r="A11458">
            <v>0</v>
          </cell>
        </row>
        <row r="11459">
          <cell r="A11459">
            <v>0</v>
          </cell>
        </row>
        <row r="11460">
          <cell r="A11460">
            <v>0</v>
          </cell>
        </row>
        <row r="11461">
          <cell r="A11461">
            <v>0</v>
          </cell>
        </row>
        <row r="11462">
          <cell r="A11462">
            <v>0</v>
          </cell>
        </row>
        <row r="11463">
          <cell r="A11463">
            <v>0</v>
          </cell>
        </row>
        <row r="11464">
          <cell r="A11464">
            <v>0</v>
          </cell>
        </row>
        <row r="11465">
          <cell r="A11465">
            <v>0</v>
          </cell>
        </row>
        <row r="11466">
          <cell r="A11466">
            <v>0</v>
          </cell>
        </row>
        <row r="11467">
          <cell r="A11467">
            <v>0</v>
          </cell>
        </row>
        <row r="11468">
          <cell r="A11468">
            <v>0</v>
          </cell>
        </row>
        <row r="11469">
          <cell r="A11469">
            <v>0</v>
          </cell>
        </row>
        <row r="11470">
          <cell r="A11470">
            <v>0</v>
          </cell>
        </row>
        <row r="11471">
          <cell r="A11471">
            <v>0</v>
          </cell>
        </row>
        <row r="11472">
          <cell r="A11472">
            <v>0</v>
          </cell>
        </row>
        <row r="11473">
          <cell r="A11473">
            <v>0</v>
          </cell>
        </row>
        <row r="11474">
          <cell r="A11474">
            <v>0</v>
          </cell>
        </row>
        <row r="11475">
          <cell r="A11475">
            <v>0</v>
          </cell>
        </row>
        <row r="11476">
          <cell r="A11476">
            <v>0</v>
          </cell>
        </row>
        <row r="11477">
          <cell r="A11477">
            <v>0</v>
          </cell>
        </row>
        <row r="11478">
          <cell r="A11478">
            <v>0</v>
          </cell>
        </row>
        <row r="11479">
          <cell r="A11479">
            <v>0</v>
          </cell>
        </row>
        <row r="11480">
          <cell r="A11480">
            <v>0</v>
          </cell>
        </row>
        <row r="11481">
          <cell r="A11481">
            <v>0</v>
          </cell>
        </row>
        <row r="11482">
          <cell r="A11482">
            <v>0</v>
          </cell>
        </row>
        <row r="11483">
          <cell r="A11483">
            <v>0</v>
          </cell>
        </row>
        <row r="11484">
          <cell r="A11484">
            <v>0</v>
          </cell>
        </row>
        <row r="11485">
          <cell r="A11485">
            <v>0</v>
          </cell>
        </row>
        <row r="11486">
          <cell r="A11486">
            <v>0</v>
          </cell>
        </row>
        <row r="11487">
          <cell r="A11487">
            <v>0</v>
          </cell>
        </row>
        <row r="11488">
          <cell r="A11488">
            <v>0</v>
          </cell>
        </row>
        <row r="11489">
          <cell r="A11489">
            <v>0</v>
          </cell>
        </row>
        <row r="11490">
          <cell r="A11490">
            <v>0</v>
          </cell>
        </row>
        <row r="11491">
          <cell r="A11491">
            <v>0</v>
          </cell>
        </row>
        <row r="11492">
          <cell r="A11492">
            <v>0</v>
          </cell>
        </row>
        <row r="11493">
          <cell r="A11493">
            <v>0</v>
          </cell>
        </row>
        <row r="11494">
          <cell r="A11494">
            <v>0</v>
          </cell>
        </row>
        <row r="11495">
          <cell r="A11495">
            <v>0</v>
          </cell>
        </row>
        <row r="11496">
          <cell r="A11496">
            <v>0</v>
          </cell>
        </row>
        <row r="11497">
          <cell r="A11497">
            <v>0</v>
          </cell>
        </row>
        <row r="11498">
          <cell r="A11498">
            <v>0</v>
          </cell>
        </row>
        <row r="11499">
          <cell r="A11499">
            <v>0</v>
          </cell>
        </row>
        <row r="11500">
          <cell r="A11500">
            <v>0</v>
          </cell>
        </row>
        <row r="11501">
          <cell r="A11501">
            <v>0</v>
          </cell>
        </row>
        <row r="11502">
          <cell r="A11502">
            <v>0</v>
          </cell>
        </row>
        <row r="11503">
          <cell r="A11503">
            <v>0</v>
          </cell>
        </row>
        <row r="11504">
          <cell r="A11504">
            <v>0</v>
          </cell>
        </row>
        <row r="11505">
          <cell r="A11505">
            <v>0</v>
          </cell>
        </row>
        <row r="11506">
          <cell r="A11506">
            <v>0</v>
          </cell>
        </row>
        <row r="11507">
          <cell r="A11507">
            <v>0</v>
          </cell>
        </row>
        <row r="11508">
          <cell r="A11508">
            <v>0</v>
          </cell>
        </row>
        <row r="11509">
          <cell r="A11509">
            <v>0</v>
          </cell>
        </row>
        <row r="11510">
          <cell r="A11510">
            <v>0</v>
          </cell>
        </row>
        <row r="11511">
          <cell r="A11511">
            <v>0</v>
          </cell>
        </row>
        <row r="11512">
          <cell r="A11512">
            <v>0</v>
          </cell>
        </row>
        <row r="11513">
          <cell r="A11513">
            <v>0</v>
          </cell>
        </row>
        <row r="11514">
          <cell r="A11514">
            <v>0</v>
          </cell>
        </row>
        <row r="11515">
          <cell r="A11515">
            <v>0</v>
          </cell>
        </row>
        <row r="11516">
          <cell r="A11516">
            <v>0</v>
          </cell>
        </row>
        <row r="11517">
          <cell r="A11517">
            <v>0</v>
          </cell>
        </row>
        <row r="11518">
          <cell r="A11518">
            <v>0</v>
          </cell>
        </row>
        <row r="11519">
          <cell r="A11519">
            <v>0</v>
          </cell>
        </row>
        <row r="11520">
          <cell r="A11520">
            <v>0</v>
          </cell>
        </row>
        <row r="11521">
          <cell r="A11521">
            <v>0</v>
          </cell>
        </row>
        <row r="11522">
          <cell r="A11522">
            <v>0</v>
          </cell>
        </row>
        <row r="11523">
          <cell r="A11523">
            <v>0</v>
          </cell>
        </row>
        <row r="11524">
          <cell r="A11524">
            <v>0</v>
          </cell>
        </row>
        <row r="11525">
          <cell r="A11525">
            <v>0</v>
          </cell>
        </row>
        <row r="11526">
          <cell r="A11526">
            <v>0</v>
          </cell>
        </row>
        <row r="11527">
          <cell r="A11527">
            <v>0</v>
          </cell>
        </row>
        <row r="11528">
          <cell r="A11528">
            <v>0</v>
          </cell>
        </row>
        <row r="11529">
          <cell r="A11529">
            <v>0</v>
          </cell>
        </row>
        <row r="11530">
          <cell r="A11530">
            <v>0</v>
          </cell>
        </row>
        <row r="11531">
          <cell r="A11531">
            <v>0</v>
          </cell>
        </row>
        <row r="11532">
          <cell r="A11532">
            <v>0</v>
          </cell>
        </row>
        <row r="11533">
          <cell r="A11533">
            <v>0</v>
          </cell>
        </row>
        <row r="11534">
          <cell r="A11534">
            <v>0</v>
          </cell>
        </row>
        <row r="11535">
          <cell r="A11535">
            <v>0</v>
          </cell>
        </row>
        <row r="11536">
          <cell r="A11536">
            <v>0</v>
          </cell>
        </row>
        <row r="11537">
          <cell r="A11537">
            <v>0</v>
          </cell>
        </row>
        <row r="11538">
          <cell r="A11538">
            <v>0</v>
          </cell>
        </row>
        <row r="11539">
          <cell r="A11539">
            <v>0</v>
          </cell>
        </row>
        <row r="11540">
          <cell r="A11540">
            <v>0</v>
          </cell>
        </row>
        <row r="11541">
          <cell r="A11541">
            <v>0</v>
          </cell>
        </row>
        <row r="11542">
          <cell r="A11542">
            <v>0</v>
          </cell>
        </row>
        <row r="11543">
          <cell r="A11543">
            <v>0</v>
          </cell>
        </row>
        <row r="11544">
          <cell r="A11544">
            <v>0</v>
          </cell>
        </row>
        <row r="11545">
          <cell r="A11545">
            <v>0</v>
          </cell>
        </row>
        <row r="11546">
          <cell r="A11546">
            <v>0</v>
          </cell>
        </row>
        <row r="11547">
          <cell r="A11547">
            <v>0</v>
          </cell>
        </row>
        <row r="11548">
          <cell r="A11548">
            <v>0</v>
          </cell>
        </row>
        <row r="11549">
          <cell r="A11549">
            <v>0</v>
          </cell>
        </row>
        <row r="11550">
          <cell r="A11550">
            <v>0</v>
          </cell>
        </row>
        <row r="11551">
          <cell r="A11551">
            <v>0</v>
          </cell>
        </row>
        <row r="11552">
          <cell r="A11552">
            <v>0</v>
          </cell>
        </row>
        <row r="11553">
          <cell r="A11553">
            <v>0</v>
          </cell>
        </row>
        <row r="11554">
          <cell r="A11554">
            <v>0</v>
          </cell>
        </row>
        <row r="11555">
          <cell r="A11555">
            <v>0</v>
          </cell>
        </row>
        <row r="11556">
          <cell r="A11556">
            <v>0</v>
          </cell>
        </row>
        <row r="11557">
          <cell r="A11557">
            <v>0</v>
          </cell>
        </row>
        <row r="11558">
          <cell r="A11558">
            <v>0</v>
          </cell>
        </row>
        <row r="11559">
          <cell r="A11559">
            <v>0</v>
          </cell>
        </row>
        <row r="11560">
          <cell r="A11560">
            <v>0</v>
          </cell>
        </row>
        <row r="11561">
          <cell r="A11561">
            <v>0</v>
          </cell>
        </row>
        <row r="11562">
          <cell r="A11562">
            <v>0</v>
          </cell>
        </row>
        <row r="11563">
          <cell r="A11563">
            <v>0</v>
          </cell>
        </row>
        <row r="11564">
          <cell r="A11564">
            <v>0</v>
          </cell>
        </row>
        <row r="11565">
          <cell r="A11565">
            <v>0</v>
          </cell>
        </row>
        <row r="11566">
          <cell r="A11566">
            <v>0</v>
          </cell>
        </row>
        <row r="11567">
          <cell r="A11567">
            <v>0</v>
          </cell>
        </row>
        <row r="11568">
          <cell r="A11568">
            <v>0</v>
          </cell>
        </row>
        <row r="11569">
          <cell r="A11569">
            <v>0</v>
          </cell>
        </row>
        <row r="11570">
          <cell r="A11570">
            <v>0</v>
          </cell>
        </row>
        <row r="11571">
          <cell r="A11571">
            <v>0</v>
          </cell>
        </row>
        <row r="11572">
          <cell r="A11572">
            <v>0</v>
          </cell>
        </row>
        <row r="11573">
          <cell r="A11573">
            <v>0</v>
          </cell>
        </row>
        <row r="11574">
          <cell r="A11574">
            <v>0</v>
          </cell>
        </row>
        <row r="11575">
          <cell r="A11575">
            <v>0</v>
          </cell>
        </row>
        <row r="11576">
          <cell r="A11576">
            <v>0</v>
          </cell>
        </row>
        <row r="11577">
          <cell r="A11577">
            <v>0</v>
          </cell>
        </row>
        <row r="11578">
          <cell r="A11578">
            <v>0</v>
          </cell>
        </row>
        <row r="11579">
          <cell r="A11579">
            <v>0</v>
          </cell>
        </row>
        <row r="11580">
          <cell r="A11580">
            <v>0</v>
          </cell>
        </row>
        <row r="11581">
          <cell r="A11581">
            <v>0</v>
          </cell>
        </row>
        <row r="11582">
          <cell r="A11582">
            <v>0</v>
          </cell>
        </row>
        <row r="11583">
          <cell r="A11583">
            <v>0</v>
          </cell>
        </row>
        <row r="11584">
          <cell r="A11584">
            <v>0</v>
          </cell>
        </row>
        <row r="11585">
          <cell r="A11585">
            <v>0</v>
          </cell>
        </row>
        <row r="11586">
          <cell r="A11586">
            <v>0</v>
          </cell>
        </row>
        <row r="11587">
          <cell r="A11587">
            <v>0</v>
          </cell>
        </row>
        <row r="11588">
          <cell r="A11588">
            <v>0</v>
          </cell>
        </row>
        <row r="11589">
          <cell r="A11589">
            <v>0</v>
          </cell>
        </row>
        <row r="11590">
          <cell r="A11590">
            <v>0</v>
          </cell>
        </row>
        <row r="11591">
          <cell r="A11591">
            <v>0</v>
          </cell>
        </row>
        <row r="11592">
          <cell r="A11592">
            <v>0</v>
          </cell>
        </row>
        <row r="11593">
          <cell r="A11593">
            <v>0</v>
          </cell>
        </row>
        <row r="11594">
          <cell r="A11594">
            <v>0</v>
          </cell>
        </row>
        <row r="11595">
          <cell r="A11595">
            <v>0</v>
          </cell>
        </row>
        <row r="11596">
          <cell r="A11596">
            <v>0</v>
          </cell>
        </row>
        <row r="11597">
          <cell r="A11597">
            <v>0</v>
          </cell>
        </row>
        <row r="11598">
          <cell r="A11598">
            <v>0</v>
          </cell>
        </row>
        <row r="11599">
          <cell r="A11599">
            <v>0</v>
          </cell>
        </row>
        <row r="11600">
          <cell r="A11600">
            <v>0</v>
          </cell>
        </row>
        <row r="11601">
          <cell r="A11601">
            <v>0</v>
          </cell>
        </row>
        <row r="11602">
          <cell r="A11602">
            <v>0</v>
          </cell>
        </row>
        <row r="11603">
          <cell r="A11603">
            <v>0</v>
          </cell>
        </row>
        <row r="11604">
          <cell r="A11604">
            <v>0</v>
          </cell>
        </row>
        <row r="11605">
          <cell r="A11605">
            <v>0</v>
          </cell>
        </row>
        <row r="11606">
          <cell r="A11606">
            <v>0</v>
          </cell>
        </row>
        <row r="11607">
          <cell r="A11607">
            <v>0</v>
          </cell>
        </row>
        <row r="11608">
          <cell r="A11608">
            <v>0</v>
          </cell>
        </row>
        <row r="11609">
          <cell r="A11609">
            <v>0</v>
          </cell>
        </row>
        <row r="11610">
          <cell r="A11610">
            <v>0</v>
          </cell>
        </row>
        <row r="11611">
          <cell r="A11611">
            <v>0</v>
          </cell>
        </row>
        <row r="11612">
          <cell r="A11612">
            <v>0</v>
          </cell>
        </row>
        <row r="11613">
          <cell r="A11613">
            <v>0</v>
          </cell>
        </row>
        <row r="11614">
          <cell r="A11614">
            <v>0</v>
          </cell>
        </row>
        <row r="11615">
          <cell r="A11615">
            <v>0</v>
          </cell>
        </row>
        <row r="11616">
          <cell r="A11616">
            <v>0</v>
          </cell>
        </row>
        <row r="11617">
          <cell r="A11617">
            <v>0</v>
          </cell>
        </row>
        <row r="11618">
          <cell r="A11618">
            <v>0</v>
          </cell>
        </row>
        <row r="11619">
          <cell r="A11619">
            <v>0</v>
          </cell>
        </row>
        <row r="11620">
          <cell r="A11620">
            <v>0</v>
          </cell>
        </row>
        <row r="11621">
          <cell r="A11621">
            <v>0</v>
          </cell>
        </row>
        <row r="11622">
          <cell r="A11622">
            <v>0</v>
          </cell>
        </row>
        <row r="11623">
          <cell r="A11623">
            <v>0</v>
          </cell>
        </row>
        <row r="11624">
          <cell r="A11624">
            <v>0</v>
          </cell>
        </row>
        <row r="11625">
          <cell r="A11625">
            <v>0</v>
          </cell>
        </row>
        <row r="11626">
          <cell r="A11626">
            <v>0</v>
          </cell>
        </row>
        <row r="11627">
          <cell r="A11627">
            <v>0</v>
          </cell>
        </row>
        <row r="11628">
          <cell r="A11628">
            <v>0</v>
          </cell>
        </row>
        <row r="11629">
          <cell r="A11629">
            <v>0</v>
          </cell>
        </row>
        <row r="11630">
          <cell r="A11630">
            <v>0</v>
          </cell>
        </row>
        <row r="11631">
          <cell r="A11631">
            <v>0</v>
          </cell>
        </row>
        <row r="11632">
          <cell r="A11632">
            <v>0</v>
          </cell>
        </row>
        <row r="11633">
          <cell r="A11633">
            <v>0</v>
          </cell>
        </row>
        <row r="11634">
          <cell r="A11634">
            <v>0</v>
          </cell>
        </row>
        <row r="11635">
          <cell r="A11635">
            <v>0</v>
          </cell>
        </row>
        <row r="11636">
          <cell r="A11636">
            <v>0</v>
          </cell>
        </row>
        <row r="11637">
          <cell r="A11637">
            <v>0</v>
          </cell>
        </row>
        <row r="11638">
          <cell r="A11638">
            <v>0</v>
          </cell>
        </row>
        <row r="11639">
          <cell r="A11639">
            <v>0</v>
          </cell>
        </row>
        <row r="11640">
          <cell r="A11640">
            <v>0</v>
          </cell>
        </row>
        <row r="11641">
          <cell r="A11641">
            <v>0</v>
          </cell>
        </row>
        <row r="11642">
          <cell r="A11642">
            <v>0</v>
          </cell>
        </row>
        <row r="11643">
          <cell r="A11643">
            <v>0</v>
          </cell>
        </row>
        <row r="11644">
          <cell r="A11644">
            <v>0</v>
          </cell>
        </row>
        <row r="11645">
          <cell r="A11645">
            <v>0</v>
          </cell>
        </row>
        <row r="11646">
          <cell r="A11646">
            <v>0</v>
          </cell>
        </row>
        <row r="11647">
          <cell r="A11647">
            <v>0</v>
          </cell>
        </row>
        <row r="11648">
          <cell r="A11648">
            <v>0</v>
          </cell>
        </row>
        <row r="11649">
          <cell r="A11649">
            <v>0</v>
          </cell>
        </row>
        <row r="11650">
          <cell r="A11650">
            <v>0</v>
          </cell>
        </row>
        <row r="11651">
          <cell r="A11651">
            <v>0</v>
          </cell>
        </row>
        <row r="11652">
          <cell r="A11652">
            <v>0</v>
          </cell>
        </row>
        <row r="11653">
          <cell r="A11653">
            <v>0</v>
          </cell>
        </row>
        <row r="11654">
          <cell r="A11654">
            <v>0</v>
          </cell>
        </row>
        <row r="11655">
          <cell r="A11655">
            <v>0</v>
          </cell>
        </row>
        <row r="11656">
          <cell r="A11656">
            <v>0</v>
          </cell>
        </row>
        <row r="11657">
          <cell r="A11657">
            <v>0</v>
          </cell>
        </row>
        <row r="11658">
          <cell r="A11658">
            <v>0</v>
          </cell>
        </row>
        <row r="11659">
          <cell r="A11659">
            <v>0</v>
          </cell>
        </row>
        <row r="11660">
          <cell r="A11660">
            <v>0</v>
          </cell>
        </row>
        <row r="11661">
          <cell r="A11661">
            <v>0</v>
          </cell>
        </row>
        <row r="11662">
          <cell r="A11662">
            <v>0</v>
          </cell>
        </row>
        <row r="11663">
          <cell r="A11663">
            <v>0</v>
          </cell>
        </row>
        <row r="11664">
          <cell r="A11664">
            <v>0</v>
          </cell>
        </row>
        <row r="11665">
          <cell r="A11665">
            <v>0</v>
          </cell>
        </row>
        <row r="11666">
          <cell r="A11666">
            <v>0</v>
          </cell>
        </row>
        <row r="11667">
          <cell r="A11667">
            <v>0</v>
          </cell>
        </row>
        <row r="11668">
          <cell r="A11668">
            <v>0</v>
          </cell>
        </row>
        <row r="11669">
          <cell r="A11669">
            <v>0</v>
          </cell>
        </row>
        <row r="11670">
          <cell r="A11670">
            <v>0</v>
          </cell>
        </row>
        <row r="11671">
          <cell r="A11671">
            <v>0</v>
          </cell>
        </row>
        <row r="11672">
          <cell r="A11672">
            <v>0</v>
          </cell>
        </row>
        <row r="11673">
          <cell r="A11673">
            <v>0</v>
          </cell>
        </row>
        <row r="11674">
          <cell r="A11674">
            <v>0</v>
          </cell>
        </row>
        <row r="11675">
          <cell r="A11675">
            <v>0</v>
          </cell>
        </row>
        <row r="11676">
          <cell r="A11676">
            <v>0</v>
          </cell>
        </row>
        <row r="11677">
          <cell r="A11677">
            <v>0</v>
          </cell>
        </row>
        <row r="11678">
          <cell r="A11678">
            <v>0</v>
          </cell>
        </row>
        <row r="11679">
          <cell r="A11679">
            <v>0</v>
          </cell>
        </row>
        <row r="11680">
          <cell r="A11680">
            <v>0</v>
          </cell>
        </row>
        <row r="11681">
          <cell r="A11681">
            <v>0</v>
          </cell>
        </row>
        <row r="11682">
          <cell r="A11682">
            <v>0</v>
          </cell>
        </row>
        <row r="11683">
          <cell r="A11683">
            <v>0</v>
          </cell>
        </row>
        <row r="11684">
          <cell r="A11684">
            <v>0</v>
          </cell>
        </row>
        <row r="11685">
          <cell r="A11685">
            <v>0</v>
          </cell>
        </row>
        <row r="11686">
          <cell r="A11686">
            <v>0</v>
          </cell>
        </row>
        <row r="11687">
          <cell r="A11687">
            <v>0</v>
          </cell>
        </row>
        <row r="11688">
          <cell r="A11688">
            <v>0</v>
          </cell>
        </row>
        <row r="11689">
          <cell r="A11689">
            <v>0</v>
          </cell>
        </row>
        <row r="11690">
          <cell r="A11690">
            <v>0</v>
          </cell>
        </row>
        <row r="11691">
          <cell r="A11691">
            <v>0</v>
          </cell>
        </row>
        <row r="11692">
          <cell r="A11692">
            <v>0</v>
          </cell>
        </row>
        <row r="11693">
          <cell r="A11693">
            <v>0</v>
          </cell>
        </row>
        <row r="11694">
          <cell r="A11694">
            <v>0</v>
          </cell>
        </row>
        <row r="11695">
          <cell r="A11695">
            <v>0</v>
          </cell>
        </row>
        <row r="11696">
          <cell r="A11696">
            <v>0</v>
          </cell>
        </row>
        <row r="11697">
          <cell r="A11697">
            <v>0</v>
          </cell>
        </row>
        <row r="11698">
          <cell r="A11698">
            <v>0</v>
          </cell>
        </row>
        <row r="11699">
          <cell r="A11699">
            <v>0</v>
          </cell>
        </row>
        <row r="11700">
          <cell r="A11700">
            <v>0</v>
          </cell>
        </row>
        <row r="11701">
          <cell r="A11701">
            <v>0</v>
          </cell>
        </row>
        <row r="11702">
          <cell r="A11702">
            <v>0</v>
          </cell>
        </row>
        <row r="11703">
          <cell r="A11703">
            <v>0</v>
          </cell>
        </row>
        <row r="11704">
          <cell r="A11704">
            <v>0</v>
          </cell>
        </row>
        <row r="11705">
          <cell r="A11705">
            <v>0</v>
          </cell>
        </row>
        <row r="11706">
          <cell r="A11706">
            <v>0</v>
          </cell>
        </row>
        <row r="11707">
          <cell r="A11707">
            <v>0</v>
          </cell>
        </row>
        <row r="11708">
          <cell r="A11708">
            <v>0</v>
          </cell>
        </row>
        <row r="11709">
          <cell r="A11709">
            <v>0</v>
          </cell>
        </row>
        <row r="11710">
          <cell r="A11710">
            <v>0</v>
          </cell>
        </row>
        <row r="11711">
          <cell r="A11711">
            <v>0</v>
          </cell>
        </row>
        <row r="11712">
          <cell r="A11712">
            <v>0</v>
          </cell>
        </row>
        <row r="11713">
          <cell r="A11713">
            <v>0</v>
          </cell>
        </row>
        <row r="11714">
          <cell r="A11714">
            <v>0</v>
          </cell>
        </row>
        <row r="11715">
          <cell r="A11715">
            <v>0</v>
          </cell>
        </row>
        <row r="11716">
          <cell r="A11716">
            <v>0</v>
          </cell>
        </row>
        <row r="11717">
          <cell r="A11717">
            <v>0</v>
          </cell>
        </row>
        <row r="11718">
          <cell r="A11718">
            <v>0</v>
          </cell>
        </row>
        <row r="11719">
          <cell r="A11719">
            <v>0</v>
          </cell>
        </row>
        <row r="11720">
          <cell r="A11720">
            <v>0</v>
          </cell>
        </row>
        <row r="11721">
          <cell r="A11721">
            <v>0</v>
          </cell>
        </row>
        <row r="11722">
          <cell r="A11722">
            <v>0</v>
          </cell>
        </row>
        <row r="11723">
          <cell r="A11723">
            <v>0</v>
          </cell>
        </row>
        <row r="11724">
          <cell r="A11724">
            <v>0</v>
          </cell>
        </row>
        <row r="11725">
          <cell r="A11725">
            <v>0</v>
          </cell>
        </row>
        <row r="11726">
          <cell r="A11726">
            <v>0</v>
          </cell>
        </row>
        <row r="11727">
          <cell r="A11727">
            <v>0</v>
          </cell>
        </row>
        <row r="11728">
          <cell r="A11728">
            <v>0</v>
          </cell>
        </row>
        <row r="11729">
          <cell r="A11729">
            <v>0</v>
          </cell>
        </row>
        <row r="11730">
          <cell r="A11730">
            <v>0</v>
          </cell>
        </row>
        <row r="11731">
          <cell r="A11731">
            <v>0</v>
          </cell>
        </row>
        <row r="11732">
          <cell r="A11732">
            <v>0</v>
          </cell>
        </row>
        <row r="11733">
          <cell r="A11733">
            <v>0</v>
          </cell>
        </row>
        <row r="11734">
          <cell r="A11734">
            <v>0</v>
          </cell>
        </row>
        <row r="11735">
          <cell r="A11735">
            <v>0</v>
          </cell>
        </row>
        <row r="11736">
          <cell r="A11736">
            <v>0</v>
          </cell>
        </row>
        <row r="11737">
          <cell r="A11737">
            <v>0</v>
          </cell>
        </row>
        <row r="11738">
          <cell r="A11738">
            <v>0</v>
          </cell>
        </row>
        <row r="11739">
          <cell r="A11739">
            <v>0</v>
          </cell>
        </row>
        <row r="11740">
          <cell r="A11740">
            <v>0</v>
          </cell>
        </row>
        <row r="11741">
          <cell r="A11741">
            <v>0</v>
          </cell>
        </row>
        <row r="11742">
          <cell r="A11742">
            <v>0</v>
          </cell>
        </row>
        <row r="11743">
          <cell r="A11743">
            <v>0</v>
          </cell>
        </row>
        <row r="11744">
          <cell r="A11744">
            <v>0</v>
          </cell>
        </row>
        <row r="11745">
          <cell r="A11745">
            <v>0</v>
          </cell>
        </row>
        <row r="11746">
          <cell r="A11746">
            <v>0</v>
          </cell>
        </row>
        <row r="11747">
          <cell r="A11747">
            <v>0</v>
          </cell>
        </row>
        <row r="11748">
          <cell r="A11748">
            <v>0</v>
          </cell>
        </row>
        <row r="11749">
          <cell r="A11749">
            <v>0</v>
          </cell>
        </row>
        <row r="11750">
          <cell r="A11750">
            <v>0</v>
          </cell>
        </row>
        <row r="11751">
          <cell r="A11751">
            <v>0</v>
          </cell>
        </row>
        <row r="11752">
          <cell r="A11752">
            <v>0</v>
          </cell>
        </row>
        <row r="11753">
          <cell r="A11753">
            <v>0</v>
          </cell>
        </row>
        <row r="11754">
          <cell r="A11754">
            <v>0</v>
          </cell>
        </row>
        <row r="11755">
          <cell r="A11755">
            <v>0</v>
          </cell>
        </row>
        <row r="11756">
          <cell r="A11756">
            <v>0</v>
          </cell>
        </row>
        <row r="11757">
          <cell r="A11757">
            <v>0</v>
          </cell>
        </row>
        <row r="11758">
          <cell r="A11758">
            <v>0</v>
          </cell>
        </row>
        <row r="11759">
          <cell r="A11759">
            <v>0</v>
          </cell>
        </row>
        <row r="11760">
          <cell r="A11760">
            <v>0</v>
          </cell>
        </row>
        <row r="11761">
          <cell r="A11761">
            <v>0</v>
          </cell>
        </row>
        <row r="11762">
          <cell r="A11762">
            <v>0</v>
          </cell>
        </row>
        <row r="11763">
          <cell r="A11763">
            <v>0</v>
          </cell>
        </row>
        <row r="11764">
          <cell r="A11764">
            <v>0</v>
          </cell>
        </row>
        <row r="11765">
          <cell r="A11765">
            <v>0</v>
          </cell>
        </row>
        <row r="11766">
          <cell r="A11766">
            <v>0</v>
          </cell>
        </row>
        <row r="11767">
          <cell r="A11767">
            <v>0</v>
          </cell>
        </row>
        <row r="11768">
          <cell r="A11768">
            <v>0</v>
          </cell>
        </row>
        <row r="11769">
          <cell r="A11769">
            <v>0</v>
          </cell>
        </row>
        <row r="11770">
          <cell r="A11770">
            <v>0</v>
          </cell>
        </row>
        <row r="11771">
          <cell r="A11771">
            <v>0</v>
          </cell>
        </row>
        <row r="11772">
          <cell r="A11772">
            <v>0</v>
          </cell>
        </row>
        <row r="11773">
          <cell r="A11773">
            <v>0</v>
          </cell>
        </row>
        <row r="11774">
          <cell r="A11774">
            <v>0</v>
          </cell>
        </row>
        <row r="11775">
          <cell r="A11775">
            <v>0</v>
          </cell>
        </row>
        <row r="11776">
          <cell r="A11776">
            <v>0</v>
          </cell>
        </row>
        <row r="11777">
          <cell r="A11777">
            <v>0</v>
          </cell>
        </row>
        <row r="11778">
          <cell r="A11778">
            <v>0</v>
          </cell>
        </row>
        <row r="11779">
          <cell r="A11779">
            <v>0</v>
          </cell>
        </row>
        <row r="11780">
          <cell r="A11780">
            <v>0</v>
          </cell>
        </row>
        <row r="11781">
          <cell r="A11781">
            <v>0</v>
          </cell>
        </row>
        <row r="11782">
          <cell r="A11782">
            <v>0</v>
          </cell>
        </row>
        <row r="11783">
          <cell r="A11783">
            <v>0</v>
          </cell>
        </row>
        <row r="11784">
          <cell r="A11784">
            <v>0</v>
          </cell>
        </row>
        <row r="11785">
          <cell r="A11785">
            <v>0</v>
          </cell>
        </row>
        <row r="11786">
          <cell r="A11786">
            <v>0</v>
          </cell>
        </row>
        <row r="11787">
          <cell r="A11787">
            <v>0</v>
          </cell>
        </row>
        <row r="11788">
          <cell r="A11788">
            <v>0</v>
          </cell>
        </row>
        <row r="11789">
          <cell r="A11789">
            <v>0</v>
          </cell>
        </row>
        <row r="11790">
          <cell r="A11790">
            <v>0</v>
          </cell>
        </row>
        <row r="11791">
          <cell r="A11791">
            <v>0</v>
          </cell>
        </row>
        <row r="11792">
          <cell r="A11792">
            <v>0</v>
          </cell>
        </row>
        <row r="11793">
          <cell r="A11793">
            <v>0</v>
          </cell>
        </row>
        <row r="11794">
          <cell r="A11794">
            <v>0</v>
          </cell>
        </row>
        <row r="11795">
          <cell r="A11795">
            <v>0</v>
          </cell>
        </row>
        <row r="11796">
          <cell r="A11796">
            <v>0</v>
          </cell>
        </row>
        <row r="11797">
          <cell r="A11797">
            <v>0</v>
          </cell>
        </row>
        <row r="11798">
          <cell r="A11798">
            <v>0</v>
          </cell>
        </row>
        <row r="11799">
          <cell r="A11799">
            <v>0</v>
          </cell>
        </row>
        <row r="11800">
          <cell r="A11800">
            <v>0</v>
          </cell>
        </row>
        <row r="11801">
          <cell r="A11801">
            <v>0</v>
          </cell>
        </row>
        <row r="11802">
          <cell r="A11802">
            <v>0</v>
          </cell>
        </row>
        <row r="11803">
          <cell r="A11803">
            <v>0</v>
          </cell>
        </row>
        <row r="11804">
          <cell r="A11804">
            <v>0</v>
          </cell>
        </row>
        <row r="11805">
          <cell r="A11805">
            <v>0</v>
          </cell>
        </row>
        <row r="11806">
          <cell r="A11806">
            <v>0</v>
          </cell>
        </row>
        <row r="11807">
          <cell r="A11807">
            <v>0</v>
          </cell>
        </row>
        <row r="11808">
          <cell r="A11808">
            <v>0</v>
          </cell>
        </row>
        <row r="11809">
          <cell r="A11809">
            <v>0</v>
          </cell>
        </row>
        <row r="11810">
          <cell r="A11810">
            <v>0</v>
          </cell>
        </row>
        <row r="11811">
          <cell r="A11811">
            <v>0</v>
          </cell>
        </row>
        <row r="11812">
          <cell r="A11812">
            <v>0</v>
          </cell>
        </row>
        <row r="11813">
          <cell r="A11813">
            <v>0</v>
          </cell>
        </row>
        <row r="11814">
          <cell r="A11814">
            <v>0</v>
          </cell>
        </row>
        <row r="11815">
          <cell r="A11815">
            <v>0</v>
          </cell>
        </row>
        <row r="11816">
          <cell r="A11816">
            <v>0</v>
          </cell>
        </row>
        <row r="11817">
          <cell r="A11817">
            <v>0</v>
          </cell>
        </row>
        <row r="11818">
          <cell r="A11818">
            <v>0</v>
          </cell>
        </row>
        <row r="11819">
          <cell r="A11819">
            <v>0</v>
          </cell>
        </row>
        <row r="11820">
          <cell r="A11820">
            <v>0</v>
          </cell>
        </row>
        <row r="11821">
          <cell r="A11821">
            <v>0</v>
          </cell>
        </row>
        <row r="11822">
          <cell r="A11822">
            <v>0</v>
          </cell>
        </row>
        <row r="11823">
          <cell r="A11823">
            <v>0</v>
          </cell>
        </row>
        <row r="11824">
          <cell r="A11824">
            <v>0</v>
          </cell>
        </row>
        <row r="11825">
          <cell r="A11825">
            <v>0</v>
          </cell>
        </row>
        <row r="11826">
          <cell r="A11826">
            <v>0</v>
          </cell>
        </row>
        <row r="11827">
          <cell r="A11827">
            <v>0</v>
          </cell>
        </row>
        <row r="11828">
          <cell r="A11828">
            <v>0</v>
          </cell>
        </row>
        <row r="11829">
          <cell r="A11829">
            <v>0</v>
          </cell>
        </row>
        <row r="11830">
          <cell r="A11830">
            <v>0</v>
          </cell>
        </row>
        <row r="11831">
          <cell r="A11831">
            <v>0</v>
          </cell>
        </row>
        <row r="11832">
          <cell r="A11832">
            <v>0</v>
          </cell>
        </row>
        <row r="11833">
          <cell r="A11833">
            <v>0</v>
          </cell>
        </row>
        <row r="11834">
          <cell r="A11834">
            <v>0</v>
          </cell>
        </row>
        <row r="11835">
          <cell r="A11835">
            <v>0</v>
          </cell>
        </row>
        <row r="11836">
          <cell r="A11836">
            <v>0</v>
          </cell>
        </row>
        <row r="11837">
          <cell r="A11837">
            <v>0</v>
          </cell>
        </row>
        <row r="11838">
          <cell r="A11838">
            <v>0</v>
          </cell>
        </row>
        <row r="11839">
          <cell r="A11839">
            <v>0</v>
          </cell>
        </row>
        <row r="11840">
          <cell r="A11840">
            <v>0</v>
          </cell>
        </row>
        <row r="11841">
          <cell r="A11841">
            <v>0</v>
          </cell>
        </row>
        <row r="11842">
          <cell r="A11842">
            <v>0</v>
          </cell>
        </row>
        <row r="11843">
          <cell r="A11843">
            <v>0</v>
          </cell>
        </row>
        <row r="11844">
          <cell r="A11844">
            <v>0</v>
          </cell>
        </row>
        <row r="11845">
          <cell r="A11845">
            <v>0</v>
          </cell>
        </row>
        <row r="11846">
          <cell r="A11846">
            <v>0</v>
          </cell>
        </row>
        <row r="11847">
          <cell r="A11847">
            <v>0</v>
          </cell>
        </row>
        <row r="11848">
          <cell r="A11848">
            <v>0</v>
          </cell>
        </row>
        <row r="11849">
          <cell r="A11849">
            <v>0</v>
          </cell>
        </row>
        <row r="11850">
          <cell r="A11850">
            <v>0</v>
          </cell>
        </row>
        <row r="11851">
          <cell r="A11851">
            <v>0</v>
          </cell>
        </row>
        <row r="11852">
          <cell r="A11852">
            <v>0</v>
          </cell>
        </row>
        <row r="11853">
          <cell r="A11853">
            <v>0</v>
          </cell>
        </row>
        <row r="11854">
          <cell r="A11854">
            <v>0</v>
          </cell>
        </row>
        <row r="11855">
          <cell r="A11855">
            <v>0</v>
          </cell>
        </row>
        <row r="11856">
          <cell r="A11856">
            <v>0</v>
          </cell>
        </row>
        <row r="11857">
          <cell r="A11857">
            <v>0</v>
          </cell>
        </row>
        <row r="11858">
          <cell r="A11858">
            <v>0</v>
          </cell>
        </row>
        <row r="11859">
          <cell r="A11859">
            <v>0</v>
          </cell>
        </row>
        <row r="11860">
          <cell r="A11860">
            <v>0</v>
          </cell>
        </row>
        <row r="11861">
          <cell r="A11861">
            <v>0</v>
          </cell>
        </row>
        <row r="11862">
          <cell r="A11862">
            <v>0</v>
          </cell>
        </row>
        <row r="11863">
          <cell r="A11863">
            <v>0</v>
          </cell>
        </row>
        <row r="11864">
          <cell r="A11864">
            <v>0</v>
          </cell>
        </row>
        <row r="11865">
          <cell r="A11865">
            <v>0</v>
          </cell>
        </row>
        <row r="11866">
          <cell r="A11866">
            <v>0</v>
          </cell>
        </row>
        <row r="11867">
          <cell r="A11867">
            <v>0</v>
          </cell>
        </row>
        <row r="11868">
          <cell r="A11868">
            <v>0</v>
          </cell>
        </row>
        <row r="11869">
          <cell r="A11869">
            <v>0</v>
          </cell>
        </row>
        <row r="11870">
          <cell r="A11870">
            <v>0</v>
          </cell>
        </row>
        <row r="11871">
          <cell r="A11871">
            <v>0</v>
          </cell>
        </row>
        <row r="11872">
          <cell r="A11872">
            <v>0</v>
          </cell>
        </row>
        <row r="11873">
          <cell r="A11873">
            <v>0</v>
          </cell>
        </row>
        <row r="11874">
          <cell r="A11874">
            <v>0</v>
          </cell>
        </row>
        <row r="11875">
          <cell r="A11875">
            <v>0</v>
          </cell>
        </row>
        <row r="11876">
          <cell r="A11876">
            <v>0</v>
          </cell>
        </row>
        <row r="11877">
          <cell r="A11877">
            <v>0</v>
          </cell>
        </row>
        <row r="11878">
          <cell r="A11878">
            <v>0</v>
          </cell>
        </row>
        <row r="11879">
          <cell r="A11879">
            <v>0</v>
          </cell>
        </row>
        <row r="11880">
          <cell r="A11880">
            <v>0</v>
          </cell>
        </row>
        <row r="11881">
          <cell r="A11881">
            <v>0</v>
          </cell>
        </row>
        <row r="11882">
          <cell r="A11882">
            <v>0</v>
          </cell>
        </row>
        <row r="11883">
          <cell r="A11883">
            <v>0</v>
          </cell>
        </row>
        <row r="11884">
          <cell r="A11884">
            <v>0</v>
          </cell>
        </row>
        <row r="11885">
          <cell r="A11885">
            <v>0</v>
          </cell>
        </row>
        <row r="11886">
          <cell r="A11886">
            <v>0</v>
          </cell>
        </row>
        <row r="11887">
          <cell r="A11887">
            <v>0</v>
          </cell>
        </row>
        <row r="11888">
          <cell r="A11888">
            <v>0</v>
          </cell>
        </row>
        <row r="11889">
          <cell r="A11889">
            <v>0</v>
          </cell>
        </row>
        <row r="11890">
          <cell r="A11890">
            <v>0</v>
          </cell>
        </row>
        <row r="11891">
          <cell r="A11891">
            <v>0</v>
          </cell>
        </row>
        <row r="11892">
          <cell r="A11892">
            <v>0</v>
          </cell>
        </row>
        <row r="11893">
          <cell r="A11893">
            <v>0</v>
          </cell>
        </row>
        <row r="11894">
          <cell r="A11894">
            <v>0</v>
          </cell>
        </row>
        <row r="11895">
          <cell r="A11895">
            <v>0</v>
          </cell>
        </row>
        <row r="11896">
          <cell r="A11896">
            <v>0</v>
          </cell>
        </row>
        <row r="11897">
          <cell r="A11897">
            <v>0</v>
          </cell>
        </row>
        <row r="11898">
          <cell r="A11898">
            <v>0</v>
          </cell>
        </row>
        <row r="11899">
          <cell r="A11899">
            <v>0</v>
          </cell>
        </row>
        <row r="11900">
          <cell r="A11900">
            <v>0</v>
          </cell>
        </row>
        <row r="11901">
          <cell r="A11901">
            <v>0</v>
          </cell>
        </row>
        <row r="11902">
          <cell r="A11902">
            <v>0</v>
          </cell>
        </row>
        <row r="11903">
          <cell r="A11903">
            <v>0</v>
          </cell>
        </row>
        <row r="11904">
          <cell r="A11904">
            <v>0</v>
          </cell>
        </row>
        <row r="11905">
          <cell r="A11905">
            <v>0</v>
          </cell>
        </row>
        <row r="11906">
          <cell r="A11906">
            <v>0</v>
          </cell>
        </row>
        <row r="11907">
          <cell r="A11907">
            <v>0</v>
          </cell>
        </row>
        <row r="11908">
          <cell r="A11908">
            <v>0</v>
          </cell>
        </row>
        <row r="11909">
          <cell r="A11909">
            <v>0</v>
          </cell>
        </row>
        <row r="11910">
          <cell r="A11910">
            <v>0</v>
          </cell>
        </row>
        <row r="11911">
          <cell r="A11911">
            <v>0</v>
          </cell>
        </row>
        <row r="11912">
          <cell r="A11912">
            <v>0</v>
          </cell>
        </row>
        <row r="11913">
          <cell r="A11913">
            <v>0</v>
          </cell>
        </row>
        <row r="11914">
          <cell r="A11914">
            <v>0</v>
          </cell>
        </row>
        <row r="11915">
          <cell r="A11915">
            <v>0</v>
          </cell>
        </row>
        <row r="11916">
          <cell r="A11916">
            <v>0</v>
          </cell>
        </row>
        <row r="11917">
          <cell r="A11917">
            <v>0</v>
          </cell>
        </row>
        <row r="11918">
          <cell r="A11918">
            <v>0</v>
          </cell>
        </row>
        <row r="11919">
          <cell r="A11919">
            <v>0</v>
          </cell>
        </row>
        <row r="11920">
          <cell r="A11920">
            <v>0</v>
          </cell>
        </row>
        <row r="11921">
          <cell r="A11921">
            <v>0</v>
          </cell>
        </row>
        <row r="11922">
          <cell r="A11922">
            <v>0</v>
          </cell>
        </row>
        <row r="11923">
          <cell r="A11923">
            <v>0</v>
          </cell>
        </row>
        <row r="11924">
          <cell r="A11924">
            <v>0</v>
          </cell>
        </row>
        <row r="11925">
          <cell r="A11925">
            <v>0</v>
          </cell>
        </row>
        <row r="11926">
          <cell r="A11926">
            <v>0</v>
          </cell>
        </row>
        <row r="11927">
          <cell r="A11927">
            <v>0</v>
          </cell>
        </row>
        <row r="11928">
          <cell r="A11928">
            <v>0</v>
          </cell>
        </row>
        <row r="11929">
          <cell r="A11929">
            <v>0</v>
          </cell>
        </row>
        <row r="11930">
          <cell r="A11930">
            <v>0</v>
          </cell>
        </row>
        <row r="11931">
          <cell r="A11931">
            <v>0</v>
          </cell>
        </row>
        <row r="11932">
          <cell r="A11932">
            <v>0</v>
          </cell>
        </row>
        <row r="11933">
          <cell r="A11933">
            <v>0</v>
          </cell>
        </row>
        <row r="11934">
          <cell r="A11934">
            <v>0</v>
          </cell>
        </row>
        <row r="11935">
          <cell r="A11935">
            <v>0</v>
          </cell>
        </row>
        <row r="11936">
          <cell r="A11936">
            <v>0</v>
          </cell>
        </row>
        <row r="11937">
          <cell r="A11937">
            <v>0</v>
          </cell>
        </row>
        <row r="11938">
          <cell r="A11938">
            <v>0</v>
          </cell>
        </row>
        <row r="11939">
          <cell r="A11939">
            <v>0</v>
          </cell>
        </row>
        <row r="11940">
          <cell r="A11940">
            <v>0</v>
          </cell>
        </row>
        <row r="11941">
          <cell r="A11941">
            <v>0</v>
          </cell>
        </row>
        <row r="11942">
          <cell r="A11942">
            <v>0</v>
          </cell>
        </row>
        <row r="11943">
          <cell r="A11943">
            <v>0</v>
          </cell>
        </row>
        <row r="11944">
          <cell r="A11944">
            <v>0</v>
          </cell>
        </row>
        <row r="11945">
          <cell r="A11945">
            <v>0</v>
          </cell>
        </row>
        <row r="11946">
          <cell r="A11946">
            <v>0</v>
          </cell>
        </row>
        <row r="11947">
          <cell r="A11947">
            <v>0</v>
          </cell>
        </row>
        <row r="11948">
          <cell r="A11948">
            <v>0</v>
          </cell>
        </row>
        <row r="11949">
          <cell r="A11949">
            <v>0</v>
          </cell>
        </row>
        <row r="11950">
          <cell r="A11950">
            <v>0</v>
          </cell>
        </row>
        <row r="11951">
          <cell r="A11951">
            <v>0</v>
          </cell>
        </row>
        <row r="11952">
          <cell r="A11952">
            <v>0</v>
          </cell>
        </row>
        <row r="11953">
          <cell r="A11953">
            <v>0</v>
          </cell>
        </row>
        <row r="11954">
          <cell r="A11954">
            <v>0</v>
          </cell>
        </row>
        <row r="11955">
          <cell r="A11955">
            <v>0</v>
          </cell>
        </row>
        <row r="11956">
          <cell r="A11956">
            <v>0</v>
          </cell>
        </row>
        <row r="11957">
          <cell r="A11957">
            <v>0</v>
          </cell>
        </row>
        <row r="11958">
          <cell r="A11958">
            <v>0</v>
          </cell>
        </row>
        <row r="11959">
          <cell r="A11959">
            <v>0</v>
          </cell>
        </row>
        <row r="11960">
          <cell r="A11960">
            <v>0</v>
          </cell>
        </row>
        <row r="11961">
          <cell r="A11961">
            <v>0</v>
          </cell>
        </row>
        <row r="11962">
          <cell r="A11962">
            <v>0</v>
          </cell>
        </row>
        <row r="11963">
          <cell r="A11963">
            <v>0</v>
          </cell>
        </row>
        <row r="11964">
          <cell r="A11964">
            <v>0</v>
          </cell>
        </row>
        <row r="11965">
          <cell r="A11965">
            <v>0</v>
          </cell>
        </row>
        <row r="11966">
          <cell r="A11966">
            <v>0</v>
          </cell>
        </row>
        <row r="11967">
          <cell r="A11967">
            <v>0</v>
          </cell>
        </row>
        <row r="11968">
          <cell r="A11968">
            <v>0</v>
          </cell>
        </row>
        <row r="11969">
          <cell r="A11969">
            <v>0</v>
          </cell>
        </row>
        <row r="11970">
          <cell r="A11970">
            <v>0</v>
          </cell>
        </row>
        <row r="11971">
          <cell r="A11971">
            <v>0</v>
          </cell>
        </row>
        <row r="11972">
          <cell r="A11972">
            <v>0</v>
          </cell>
        </row>
        <row r="11973">
          <cell r="A11973">
            <v>0</v>
          </cell>
        </row>
        <row r="11974">
          <cell r="A11974">
            <v>0</v>
          </cell>
        </row>
        <row r="11975">
          <cell r="A11975">
            <v>0</v>
          </cell>
        </row>
        <row r="11976">
          <cell r="A11976">
            <v>0</v>
          </cell>
        </row>
        <row r="11977">
          <cell r="A11977">
            <v>0</v>
          </cell>
        </row>
        <row r="11978">
          <cell r="A11978">
            <v>0</v>
          </cell>
        </row>
        <row r="11979">
          <cell r="A11979">
            <v>0</v>
          </cell>
        </row>
        <row r="11980">
          <cell r="A11980">
            <v>0</v>
          </cell>
        </row>
        <row r="11981">
          <cell r="A11981">
            <v>0</v>
          </cell>
        </row>
        <row r="11982">
          <cell r="A11982">
            <v>0</v>
          </cell>
        </row>
        <row r="11983">
          <cell r="A11983">
            <v>0</v>
          </cell>
        </row>
        <row r="11984">
          <cell r="A11984">
            <v>0</v>
          </cell>
        </row>
        <row r="11985">
          <cell r="A11985">
            <v>0</v>
          </cell>
        </row>
        <row r="11986">
          <cell r="A11986">
            <v>0</v>
          </cell>
        </row>
        <row r="11987">
          <cell r="A11987">
            <v>0</v>
          </cell>
        </row>
        <row r="11988">
          <cell r="A11988">
            <v>0</v>
          </cell>
        </row>
        <row r="11989">
          <cell r="A11989">
            <v>0</v>
          </cell>
        </row>
        <row r="11990">
          <cell r="A11990">
            <v>0</v>
          </cell>
        </row>
        <row r="11991">
          <cell r="A11991">
            <v>0</v>
          </cell>
        </row>
        <row r="11992">
          <cell r="A11992">
            <v>0</v>
          </cell>
        </row>
        <row r="11993">
          <cell r="A11993">
            <v>0</v>
          </cell>
        </row>
        <row r="11994">
          <cell r="A11994">
            <v>0</v>
          </cell>
        </row>
        <row r="11995">
          <cell r="A11995">
            <v>0</v>
          </cell>
        </row>
        <row r="11996">
          <cell r="A11996">
            <v>0</v>
          </cell>
        </row>
        <row r="11997">
          <cell r="A11997">
            <v>0</v>
          </cell>
        </row>
        <row r="11998">
          <cell r="A11998">
            <v>0</v>
          </cell>
        </row>
        <row r="11999">
          <cell r="A11999">
            <v>0</v>
          </cell>
        </row>
        <row r="12000">
          <cell r="A12000">
            <v>0</v>
          </cell>
        </row>
        <row r="12001">
          <cell r="A12001">
            <v>0</v>
          </cell>
        </row>
        <row r="12002">
          <cell r="A12002">
            <v>0</v>
          </cell>
        </row>
        <row r="12003">
          <cell r="A12003">
            <v>0</v>
          </cell>
        </row>
      </sheetData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ver New 1"/>
      <sheetName val="Tickmark"/>
      <sheetName val="Cash Rec-New"/>
      <sheetName val="CSH-GAP-BGP TB"/>
      <sheetName val="Level Rec CSH"/>
      <sheetName val="Level Rec GAP"/>
      <sheetName val="Level Rec BGP"/>
      <sheetName val="Rent Roll"/>
      <sheetName val="FM &amp; P"/>
      <sheetName val="Cursum"/>
      <sheetName val="27500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TIAA -CREFTrial Balance</v>
          </cell>
          <cell r="B1" t="str">
            <v>TIAA -CREF</v>
          </cell>
          <cell r="C1" t="str">
            <v>Trial Balance</v>
          </cell>
          <cell r="E1">
            <v>38475</v>
          </cell>
          <cell r="F1" t="str">
            <v>04</v>
          </cell>
        </row>
        <row r="2">
          <cell r="A2" t="str">
            <v>GLMGLBeginning Of Period</v>
          </cell>
          <cell r="B2" t="str">
            <v>GLMGL</v>
          </cell>
          <cell r="C2" t="str">
            <v>Beginning Of Period</v>
          </cell>
          <cell r="D2" t="str">
            <v>Change in Period</v>
          </cell>
          <cell r="E2" t="str">
            <v>End of Period</v>
          </cell>
        </row>
        <row r="3">
          <cell r="A3" t="str">
            <v>P030150210100</v>
          </cell>
          <cell r="B3" t="str">
            <v>P0301502</v>
          </cell>
          <cell r="C3" t="str">
            <v>10100</v>
          </cell>
          <cell r="D3">
            <v>18847400.000000007</v>
          </cell>
          <cell r="E3">
            <v>0</v>
          </cell>
          <cell r="F3">
            <v>18847400.000000007</v>
          </cell>
        </row>
        <row r="4">
          <cell r="A4" t="str">
            <v>P030247610100</v>
          </cell>
          <cell r="B4" t="str">
            <v>P0302476</v>
          </cell>
          <cell r="C4" t="str">
            <v>10100</v>
          </cell>
          <cell r="D4">
            <v>9733418.4800000042</v>
          </cell>
          <cell r="E4">
            <v>0</v>
          </cell>
          <cell r="F4">
            <v>9733418.4800000042</v>
          </cell>
        </row>
        <row r="5">
          <cell r="A5" t="str">
            <v>P035065910100</v>
          </cell>
          <cell r="B5" t="str">
            <v>P0350659</v>
          </cell>
          <cell r="C5" t="str">
            <v>10100</v>
          </cell>
          <cell r="D5">
            <v>825509.1</v>
          </cell>
          <cell r="E5">
            <v>0</v>
          </cell>
          <cell r="F5">
            <v>825509.1</v>
          </cell>
        </row>
        <row r="6">
          <cell r="A6" t="str">
            <v>P035087810100</v>
          </cell>
          <cell r="B6" t="str">
            <v>P0350878</v>
          </cell>
          <cell r="C6" t="str">
            <v>10100</v>
          </cell>
          <cell r="D6">
            <v>1100000</v>
          </cell>
          <cell r="E6">
            <v>0</v>
          </cell>
          <cell r="F6">
            <v>1100000</v>
          </cell>
        </row>
        <row r="7">
          <cell r="A7" t="str">
            <v>P035143910100</v>
          </cell>
          <cell r="B7" t="str">
            <v>P0351439</v>
          </cell>
          <cell r="C7" t="str">
            <v>10100</v>
          </cell>
          <cell r="D7">
            <v>8000000</v>
          </cell>
          <cell r="E7">
            <v>0</v>
          </cell>
          <cell r="F7">
            <v>8000000</v>
          </cell>
        </row>
        <row r="8">
          <cell r="A8" t="str">
            <v>P035251410100</v>
          </cell>
          <cell r="B8" t="str">
            <v>P0352514</v>
          </cell>
          <cell r="C8" t="str">
            <v>10100</v>
          </cell>
          <cell r="D8">
            <v>14674550.350000005</v>
          </cell>
          <cell r="E8">
            <v>0</v>
          </cell>
          <cell r="F8">
            <v>14674550.350000005</v>
          </cell>
        </row>
        <row r="9">
          <cell r="A9" t="str">
            <v>P099141610100</v>
          </cell>
          <cell r="B9" t="str">
            <v>P0991416</v>
          </cell>
          <cell r="C9" t="str">
            <v>10100</v>
          </cell>
          <cell r="D9">
            <v>2880000</v>
          </cell>
          <cell r="E9">
            <v>0</v>
          </cell>
          <cell r="F9">
            <v>2880000</v>
          </cell>
        </row>
        <row r="10">
          <cell r="A10" t="str">
            <v>P099146110100</v>
          </cell>
          <cell r="B10" t="str">
            <v>P0991461</v>
          </cell>
          <cell r="C10" t="str">
            <v>10100</v>
          </cell>
          <cell r="D10">
            <v>14261022.930000007</v>
          </cell>
          <cell r="E10">
            <v>0</v>
          </cell>
          <cell r="F10">
            <v>14261022.930000007</v>
          </cell>
        </row>
        <row r="11">
          <cell r="A11" t="str">
            <v>P099544810100</v>
          </cell>
          <cell r="B11" t="str">
            <v>P0995448</v>
          </cell>
          <cell r="C11" t="str">
            <v>10100</v>
          </cell>
          <cell r="D11">
            <v>46346702.369999997</v>
          </cell>
          <cell r="E11">
            <v>0</v>
          </cell>
          <cell r="F11">
            <v>46346702.369999997</v>
          </cell>
        </row>
        <row r="12">
          <cell r="A12" t="str">
            <v>P099545410100</v>
          </cell>
          <cell r="B12" t="str">
            <v>P0995454</v>
          </cell>
          <cell r="C12" t="str">
            <v>10100</v>
          </cell>
          <cell r="D12">
            <v>23551097</v>
          </cell>
          <cell r="E12">
            <v>0</v>
          </cell>
          <cell r="F12">
            <v>23551097</v>
          </cell>
        </row>
        <row r="13">
          <cell r="A13" t="str">
            <v>10100Land Held For Lease</v>
          </cell>
          <cell r="B13" t="str">
            <v>10100</v>
          </cell>
          <cell r="C13" t="str">
            <v>Land Held For Lease</v>
          </cell>
          <cell r="D13">
            <v>140219700.23000005</v>
          </cell>
          <cell r="E13">
            <v>0</v>
          </cell>
          <cell r="F13">
            <v>140219700.23000005</v>
          </cell>
        </row>
        <row r="14">
          <cell r="A14" t="str">
            <v>P030150210110</v>
          </cell>
          <cell r="B14" t="str">
            <v>P0301502</v>
          </cell>
          <cell r="C14" t="str">
            <v>10110</v>
          </cell>
          <cell r="D14">
            <v>113008738</v>
          </cell>
          <cell r="E14">
            <v>0</v>
          </cell>
          <cell r="F14">
            <v>113008738</v>
          </cell>
        </row>
        <row r="15">
          <cell r="A15" t="str">
            <v>P030247610110</v>
          </cell>
          <cell r="B15" t="str">
            <v>P0302476</v>
          </cell>
          <cell r="C15" t="str">
            <v>10110</v>
          </cell>
          <cell r="D15">
            <v>31972493.960000001</v>
          </cell>
          <cell r="E15">
            <v>0</v>
          </cell>
          <cell r="F15">
            <v>31972493.960000001</v>
          </cell>
        </row>
        <row r="16">
          <cell r="A16" t="str">
            <v>P035065910110</v>
          </cell>
          <cell r="B16" t="str">
            <v>P0350659</v>
          </cell>
          <cell r="C16" t="str">
            <v>10110</v>
          </cell>
          <cell r="D16">
            <v>5460891.8399999999</v>
          </cell>
          <cell r="E16">
            <v>0</v>
          </cell>
          <cell r="F16">
            <v>5460891.8399999999</v>
          </cell>
        </row>
        <row r="17">
          <cell r="A17" t="str">
            <v>P035087810110</v>
          </cell>
          <cell r="B17" t="str">
            <v>P0350878</v>
          </cell>
          <cell r="C17" t="str">
            <v>10110</v>
          </cell>
          <cell r="D17">
            <v>7603104.0999999996</v>
          </cell>
          <cell r="E17">
            <v>19444.98</v>
          </cell>
          <cell r="F17">
            <v>7622549.0800000001</v>
          </cell>
        </row>
        <row r="18">
          <cell r="A18" t="str">
            <v>P035143910110</v>
          </cell>
          <cell r="B18" t="str">
            <v>P0351439</v>
          </cell>
          <cell r="C18" t="str">
            <v>10110</v>
          </cell>
          <cell r="D18">
            <v>46102356.75</v>
          </cell>
          <cell r="E18">
            <v>73738.490000000005</v>
          </cell>
          <cell r="F18">
            <v>46176095.240000002</v>
          </cell>
        </row>
        <row r="19">
          <cell r="A19" t="str">
            <v>P035251410110</v>
          </cell>
          <cell r="B19" t="str">
            <v>P0352514</v>
          </cell>
          <cell r="C19" t="str">
            <v>10110</v>
          </cell>
          <cell r="D19">
            <v>51723345.479999997</v>
          </cell>
          <cell r="E19">
            <v>111203.31</v>
          </cell>
          <cell r="F19">
            <v>51834548.789999999</v>
          </cell>
        </row>
        <row r="20">
          <cell r="A20" t="str">
            <v>P099141610110</v>
          </cell>
          <cell r="B20" t="str">
            <v>P0991416</v>
          </cell>
          <cell r="C20" t="str">
            <v>10110</v>
          </cell>
          <cell r="D20">
            <v>13546375.210000001</v>
          </cell>
          <cell r="E20">
            <v>0</v>
          </cell>
          <cell r="F20">
            <v>13546375.210000001</v>
          </cell>
        </row>
        <row r="21">
          <cell r="A21" t="str">
            <v>P099146110110</v>
          </cell>
          <cell r="B21" t="str">
            <v>P0991461</v>
          </cell>
          <cell r="C21" t="str">
            <v>10110</v>
          </cell>
          <cell r="D21">
            <v>49386896.189999998</v>
          </cell>
          <cell r="E21">
            <v>0</v>
          </cell>
          <cell r="F21">
            <v>49386896.189999998</v>
          </cell>
        </row>
        <row r="22">
          <cell r="A22" t="str">
            <v>P099313610110</v>
          </cell>
          <cell r="B22" t="str">
            <v>P0993136</v>
          </cell>
          <cell r="C22" t="str">
            <v>10110</v>
          </cell>
          <cell r="D22">
            <v>13203615.91</v>
          </cell>
          <cell r="E22">
            <v>0</v>
          </cell>
          <cell r="F22">
            <v>13203615.91</v>
          </cell>
        </row>
        <row r="23">
          <cell r="A23" t="str">
            <v>P099544810110</v>
          </cell>
          <cell r="B23" t="str">
            <v>P0995448</v>
          </cell>
          <cell r="C23" t="str">
            <v>10110</v>
          </cell>
          <cell r="D23">
            <v>164939944.19999999</v>
          </cell>
          <cell r="E23">
            <v>0</v>
          </cell>
          <cell r="F23">
            <v>164939944.19999999</v>
          </cell>
        </row>
        <row r="24">
          <cell r="A24" t="str">
            <v>P099545410110</v>
          </cell>
          <cell r="B24" t="str">
            <v>P0995454</v>
          </cell>
          <cell r="C24" t="str">
            <v>10110</v>
          </cell>
          <cell r="D24">
            <v>57770573.859999999</v>
          </cell>
          <cell r="E24">
            <v>0</v>
          </cell>
          <cell r="F24">
            <v>57770573.859999999</v>
          </cell>
        </row>
        <row r="25">
          <cell r="A25" t="str">
            <v>10110Building - Commercial</v>
          </cell>
          <cell r="B25" t="str">
            <v>10110</v>
          </cell>
          <cell r="C25" t="str">
            <v>Building - Commercial</v>
          </cell>
          <cell r="D25">
            <v>554718335.5</v>
          </cell>
          <cell r="E25">
            <v>204386.78</v>
          </cell>
          <cell r="F25">
            <v>554922722.27999997</v>
          </cell>
        </row>
        <row r="26">
          <cell r="A26" t="str">
            <v>P099146110120</v>
          </cell>
          <cell r="B26" t="str">
            <v>P0991461</v>
          </cell>
          <cell r="C26" t="str">
            <v>10120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10120Building Under Construction</v>
          </cell>
          <cell r="B27" t="str">
            <v>10120</v>
          </cell>
          <cell r="C27" t="str">
            <v>Building Under Construction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P030150210135</v>
          </cell>
          <cell r="B28" t="str">
            <v>P0301502</v>
          </cell>
          <cell r="C28" t="str">
            <v>10135</v>
          </cell>
          <cell r="D28">
            <v>1516217.54</v>
          </cell>
          <cell r="E28">
            <v>0</v>
          </cell>
          <cell r="F28">
            <v>1516217.54</v>
          </cell>
        </row>
        <row r="29">
          <cell r="A29" t="str">
            <v>P030247610135</v>
          </cell>
          <cell r="B29" t="str">
            <v>P0302476</v>
          </cell>
          <cell r="C29" t="str">
            <v>10135</v>
          </cell>
          <cell r="D29">
            <v>1097162.02</v>
          </cell>
          <cell r="E29">
            <v>500</v>
          </cell>
          <cell r="F29">
            <v>1097662.02</v>
          </cell>
        </row>
        <row r="30">
          <cell r="A30" t="str">
            <v>P035065910135</v>
          </cell>
          <cell r="B30" t="str">
            <v>P0350659</v>
          </cell>
          <cell r="C30" t="str">
            <v>10135</v>
          </cell>
          <cell r="D30">
            <v>235604.3</v>
          </cell>
          <cell r="E30">
            <v>0</v>
          </cell>
          <cell r="F30">
            <v>235604.3</v>
          </cell>
        </row>
        <row r="31">
          <cell r="A31" t="str">
            <v>P035087810135</v>
          </cell>
          <cell r="B31" t="str">
            <v>P0350878</v>
          </cell>
          <cell r="C31" t="str">
            <v>10135</v>
          </cell>
          <cell r="D31">
            <v>364661.45</v>
          </cell>
          <cell r="E31">
            <v>0</v>
          </cell>
          <cell r="F31">
            <v>364661.45</v>
          </cell>
        </row>
        <row r="32">
          <cell r="A32" t="str">
            <v>P035143910135</v>
          </cell>
          <cell r="B32" t="str">
            <v>P0351439</v>
          </cell>
          <cell r="C32" t="str">
            <v>10135</v>
          </cell>
          <cell r="D32">
            <v>874071.39</v>
          </cell>
          <cell r="E32">
            <v>0</v>
          </cell>
          <cell r="F32">
            <v>874071.39</v>
          </cell>
        </row>
        <row r="33">
          <cell r="A33" t="str">
            <v>P035251410135</v>
          </cell>
          <cell r="B33" t="str">
            <v>P0352514</v>
          </cell>
          <cell r="C33" t="str">
            <v>10135</v>
          </cell>
          <cell r="D33">
            <v>286059.49</v>
          </cell>
          <cell r="E33">
            <v>0</v>
          </cell>
          <cell r="F33">
            <v>286059.49</v>
          </cell>
        </row>
        <row r="34">
          <cell r="A34" t="str">
            <v>P099141610135</v>
          </cell>
          <cell r="B34" t="str">
            <v>P0991416</v>
          </cell>
          <cell r="C34" t="str">
            <v>10135</v>
          </cell>
          <cell r="D34">
            <v>395902.61</v>
          </cell>
          <cell r="E34">
            <v>0</v>
          </cell>
          <cell r="F34">
            <v>395902.61</v>
          </cell>
        </row>
        <row r="35">
          <cell r="A35" t="str">
            <v>P099146110135</v>
          </cell>
          <cell r="B35" t="str">
            <v>P0991461</v>
          </cell>
          <cell r="C35" t="str">
            <v>10135</v>
          </cell>
          <cell r="D35">
            <v>431051.79</v>
          </cell>
          <cell r="E35">
            <v>500</v>
          </cell>
          <cell r="F35">
            <v>431551.79</v>
          </cell>
        </row>
        <row r="36">
          <cell r="A36" t="str">
            <v>P099313610135</v>
          </cell>
          <cell r="B36" t="str">
            <v>P0993136</v>
          </cell>
          <cell r="C36" t="str">
            <v>10135</v>
          </cell>
          <cell r="D36">
            <v>737166.05</v>
          </cell>
          <cell r="E36">
            <v>-96.9</v>
          </cell>
          <cell r="F36">
            <v>737069.15</v>
          </cell>
        </row>
        <row r="37">
          <cell r="A37" t="str">
            <v>P099544810135</v>
          </cell>
          <cell r="B37" t="str">
            <v>P0995448</v>
          </cell>
          <cell r="C37" t="str">
            <v>10135</v>
          </cell>
          <cell r="D37">
            <v>836375.45</v>
          </cell>
          <cell r="E37">
            <v>0</v>
          </cell>
          <cell r="F37">
            <v>836375.45</v>
          </cell>
        </row>
        <row r="38">
          <cell r="A38" t="str">
            <v>P099545410135</v>
          </cell>
          <cell r="B38" t="str">
            <v>P0995454</v>
          </cell>
          <cell r="C38" t="str">
            <v>10135</v>
          </cell>
          <cell r="D38">
            <v>23478.14</v>
          </cell>
          <cell r="E38">
            <v>0</v>
          </cell>
          <cell r="F38">
            <v>23478.14</v>
          </cell>
        </row>
        <row r="39">
          <cell r="A39" t="str">
            <v>10135Tenant Inducements</v>
          </cell>
          <cell r="B39" t="str">
            <v>10135</v>
          </cell>
          <cell r="C39" t="str">
            <v>Tenant Inducements</v>
          </cell>
          <cell r="D39">
            <v>6797750.2300000004</v>
          </cell>
          <cell r="E39">
            <v>903.1</v>
          </cell>
          <cell r="F39">
            <v>6798653.3300000001</v>
          </cell>
        </row>
        <row r="40">
          <cell r="A40" t="str">
            <v>P030150210140</v>
          </cell>
          <cell r="B40" t="str">
            <v>P0301502</v>
          </cell>
          <cell r="C40" t="str">
            <v>10140</v>
          </cell>
          <cell r="D40">
            <v>7851335.5700000003</v>
          </cell>
          <cell r="E40">
            <v>0</v>
          </cell>
          <cell r="F40">
            <v>7851335.5700000003</v>
          </cell>
        </row>
        <row r="41">
          <cell r="A41" t="str">
            <v>P030247610140</v>
          </cell>
          <cell r="B41" t="str">
            <v>P0302476</v>
          </cell>
          <cell r="C41" t="str">
            <v>10140</v>
          </cell>
          <cell r="D41">
            <v>5710207.8800000027</v>
          </cell>
          <cell r="E41">
            <v>24566.07</v>
          </cell>
          <cell r="F41">
            <v>5734773.950000002</v>
          </cell>
        </row>
        <row r="42">
          <cell r="A42" t="str">
            <v>P035065910140</v>
          </cell>
          <cell r="B42" t="str">
            <v>P0350659</v>
          </cell>
          <cell r="C42" t="str">
            <v>10140</v>
          </cell>
          <cell r="D42">
            <v>2180480.38</v>
          </cell>
          <cell r="E42">
            <v>0</v>
          </cell>
          <cell r="F42">
            <v>2180480.38</v>
          </cell>
        </row>
        <row r="43">
          <cell r="A43" t="str">
            <v>P035087810140</v>
          </cell>
          <cell r="B43" t="str">
            <v>P0350878</v>
          </cell>
          <cell r="C43" t="str">
            <v>10140</v>
          </cell>
          <cell r="D43">
            <v>676412.67</v>
          </cell>
          <cell r="E43">
            <v>0</v>
          </cell>
          <cell r="F43">
            <v>676412.67</v>
          </cell>
        </row>
        <row r="44">
          <cell r="A44" t="str">
            <v>P035143910140</v>
          </cell>
          <cell r="B44" t="str">
            <v>P0351439</v>
          </cell>
          <cell r="C44" t="str">
            <v>10140</v>
          </cell>
          <cell r="D44">
            <v>7556800.71</v>
          </cell>
          <cell r="E44">
            <v>0</v>
          </cell>
          <cell r="F44">
            <v>7556800.71</v>
          </cell>
        </row>
        <row r="45">
          <cell r="A45" t="str">
            <v>P035251410140</v>
          </cell>
          <cell r="B45" t="str">
            <v>P0352514</v>
          </cell>
          <cell r="C45" t="str">
            <v>10140</v>
          </cell>
          <cell r="D45">
            <v>9015307.0500000007</v>
          </cell>
          <cell r="E45">
            <v>0</v>
          </cell>
          <cell r="F45">
            <v>9015307.0500000007</v>
          </cell>
        </row>
        <row r="46">
          <cell r="A46" t="str">
            <v>P099141610140</v>
          </cell>
          <cell r="B46" t="str">
            <v>P0991416</v>
          </cell>
          <cell r="C46" t="str">
            <v>10140</v>
          </cell>
          <cell r="D46">
            <v>100160.22</v>
          </cell>
          <cell r="E46">
            <v>0</v>
          </cell>
          <cell r="F46">
            <v>100160.22</v>
          </cell>
        </row>
        <row r="47">
          <cell r="A47" t="str">
            <v>P099146110140</v>
          </cell>
          <cell r="B47" t="str">
            <v>P0991461</v>
          </cell>
          <cell r="C47" t="str">
            <v>10140</v>
          </cell>
          <cell r="D47">
            <v>5796724.2699999996</v>
          </cell>
          <cell r="E47">
            <v>0</v>
          </cell>
          <cell r="F47">
            <v>5796724.2699999996</v>
          </cell>
        </row>
        <row r="48">
          <cell r="A48" t="str">
            <v>P099313610140</v>
          </cell>
          <cell r="B48" t="str">
            <v>P0993136</v>
          </cell>
          <cell r="C48" t="str">
            <v>10140</v>
          </cell>
          <cell r="D48">
            <v>2788002.35</v>
          </cell>
          <cell r="E48">
            <v>120.46</v>
          </cell>
          <cell r="F48">
            <v>2788122.81</v>
          </cell>
        </row>
        <row r="49">
          <cell r="A49" t="str">
            <v>P099544810140</v>
          </cell>
          <cell r="B49" t="str">
            <v>P0995448</v>
          </cell>
          <cell r="C49" t="str">
            <v>10140</v>
          </cell>
          <cell r="D49">
            <v>7197560.3300000001</v>
          </cell>
          <cell r="E49">
            <v>0</v>
          </cell>
          <cell r="F49">
            <v>7197560.3300000001</v>
          </cell>
        </row>
        <row r="50">
          <cell r="A50" t="str">
            <v>P099545410140</v>
          </cell>
          <cell r="B50" t="str">
            <v>P0995454</v>
          </cell>
          <cell r="C50" t="str">
            <v>10140</v>
          </cell>
          <cell r="D50">
            <v>523254.97</v>
          </cell>
          <cell r="E50">
            <v>9241.35</v>
          </cell>
          <cell r="F50">
            <v>532496.31999999995</v>
          </cell>
        </row>
        <row r="51">
          <cell r="A51" t="str">
            <v>10140Oth Tenant Improv-Perm Str</v>
          </cell>
          <cell r="B51" t="str">
            <v>10140</v>
          </cell>
          <cell r="C51" t="str">
            <v>Oth Tenant Improv-Perm Str</v>
          </cell>
          <cell r="D51">
            <v>49396246.399999999</v>
          </cell>
          <cell r="E51">
            <v>33927.879999999997</v>
          </cell>
          <cell r="F51">
            <v>49430174.280000001</v>
          </cell>
        </row>
        <row r="52">
          <cell r="A52" t="str">
            <v>P030150210145</v>
          </cell>
          <cell r="B52" t="str">
            <v>P0301502</v>
          </cell>
          <cell r="C52" t="str">
            <v>10145</v>
          </cell>
          <cell r="D52">
            <v>3779820.69</v>
          </cell>
          <cell r="E52">
            <v>0</v>
          </cell>
          <cell r="F52">
            <v>3779820.69</v>
          </cell>
        </row>
        <row r="53">
          <cell r="A53" t="str">
            <v>P030247610145</v>
          </cell>
          <cell r="B53" t="str">
            <v>P0302476</v>
          </cell>
          <cell r="C53" t="str">
            <v>10145</v>
          </cell>
          <cell r="D53">
            <v>2754972.11</v>
          </cell>
          <cell r="E53">
            <v>18904.88</v>
          </cell>
          <cell r="F53">
            <v>2773876.99</v>
          </cell>
        </row>
        <row r="54">
          <cell r="A54" t="str">
            <v>P035065910145</v>
          </cell>
          <cell r="B54" t="str">
            <v>P0350659</v>
          </cell>
          <cell r="C54" t="str">
            <v>10145</v>
          </cell>
          <cell r="D54">
            <v>777784.71</v>
          </cell>
          <cell r="E54">
            <v>0</v>
          </cell>
          <cell r="F54">
            <v>777784.71</v>
          </cell>
        </row>
        <row r="55">
          <cell r="A55" t="str">
            <v>P035087810145</v>
          </cell>
          <cell r="B55" t="str">
            <v>P0350878</v>
          </cell>
          <cell r="C55" t="str">
            <v>10145</v>
          </cell>
          <cell r="D55">
            <v>1203119.33</v>
          </cell>
          <cell r="E55">
            <v>0</v>
          </cell>
          <cell r="F55">
            <v>1203119.33</v>
          </cell>
        </row>
        <row r="56">
          <cell r="A56" t="str">
            <v>P035143910145</v>
          </cell>
          <cell r="B56" t="str">
            <v>P0351439</v>
          </cell>
          <cell r="C56" t="str">
            <v>10145</v>
          </cell>
          <cell r="D56">
            <v>4899124.71</v>
          </cell>
          <cell r="E56">
            <v>0</v>
          </cell>
          <cell r="F56">
            <v>4899124.71</v>
          </cell>
        </row>
        <row r="57">
          <cell r="A57" t="str">
            <v>P035251410145</v>
          </cell>
          <cell r="B57" t="str">
            <v>P0352514</v>
          </cell>
          <cell r="C57" t="str">
            <v>10145</v>
          </cell>
          <cell r="D57">
            <v>3795079.01</v>
          </cell>
          <cell r="E57">
            <v>5246.37</v>
          </cell>
          <cell r="F57">
            <v>3800325.38</v>
          </cell>
        </row>
        <row r="58">
          <cell r="A58" t="str">
            <v>P099141610145</v>
          </cell>
          <cell r="B58" t="str">
            <v>P0991416</v>
          </cell>
          <cell r="C58" t="str">
            <v>10145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P099146110145</v>
          </cell>
          <cell r="B59" t="str">
            <v>P0991461</v>
          </cell>
          <cell r="C59" t="str">
            <v>10145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P099313610145</v>
          </cell>
          <cell r="B60" t="str">
            <v>P0993136</v>
          </cell>
          <cell r="C60" t="str">
            <v>10145</v>
          </cell>
          <cell r="D60">
            <v>2.9802322387695313E-10</v>
          </cell>
          <cell r="E60">
            <v>0</v>
          </cell>
          <cell r="F60">
            <v>2.9802322387695313E-10</v>
          </cell>
        </row>
        <row r="61">
          <cell r="A61" t="str">
            <v>P099544810145</v>
          </cell>
          <cell r="B61" t="str">
            <v>P0995448</v>
          </cell>
          <cell r="C61" t="str">
            <v>10145</v>
          </cell>
          <cell r="D61">
            <v>5.9604644775390626E-10</v>
          </cell>
          <cell r="E61">
            <v>0</v>
          </cell>
          <cell r="F61">
            <v>5.9604644775390626E-10</v>
          </cell>
        </row>
        <row r="62">
          <cell r="A62" t="str">
            <v>P099545410145</v>
          </cell>
          <cell r="B62" t="str">
            <v>P0995454</v>
          </cell>
          <cell r="C62" t="str">
            <v>10145</v>
          </cell>
          <cell r="D62">
            <v>-4.6566128730773927E-12</v>
          </cell>
          <cell r="E62">
            <v>0</v>
          </cell>
          <cell r="F62">
            <v>-4.6566128730773927E-12</v>
          </cell>
        </row>
        <row r="63">
          <cell r="A63" t="str">
            <v>10145Leasing Commissions</v>
          </cell>
          <cell r="B63" t="str">
            <v>10145</v>
          </cell>
          <cell r="C63" t="str">
            <v>Leasing Commissions</v>
          </cell>
          <cell r="D63">
            <v>17209900.559999999</v>
          </cell>
          <cell r="E63">
            <v>24151.25</v>
          </cell>
          <cell r="F63">
            <v>17234051.809999999</v>
          </cell>
        </row>
        <row r="64">
          <cell r="A64" t="str">
            <v>P035251410150</v>
          </cell>
          <cell r="B64" t="str">
            <v>P0352514</v>
          </cell>
          <cell r="C64" t="str">
            <v>10150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10150Investment In Progress</v>
          </cell>
          <cell r="B65" t="str">
            <v>10150</v>
          </cell>
          <cell r="C65" t="str">
            <v>Investment In Progress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P035065910165</v>
          </cell>
          <cell r="B66" t="str">
            <v>P0350659</v>
          </cell>
          <cell r="C66" t="str">
            <v>10165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P035143910165</v>
          </cell>
          <cell r="B67" t="str">
            <v>P0351439</v>
          </cell>
          <cell r="C67" t="str">
            <v>10165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10165Invest In RE JV</v>
          </cell>
          <cell r="B68" t="str">
            <v>10165</v>
          </cell>
          <cell r="C68" t="str">
            <v>Invest In RE JV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P030150210205</v>
          </cell>
          <cell r="B69" t="str">
            <v>P0301502</v>
          </cell>
          <cell r="C69" t="str">
            <v>10205</v>
          </cell>
          <cell r="D69">
            <v>-38374717.799999997</v>
          </cell>
          <cell r="E69">
            <v>-244701.72</v>
          </cell>
          <cell r="F69">
            <v>-38619419.520000003</v>
          </cell>
        </row>
        <row r="70">
          <cell r="A70" t="str">
            <v>P030247610205</v>
          </cell>
          <cell r="B70" t="str">
            <v>P0302476</v>
          </cell>
          <cell r="C70" t="str">
            <v>10205</v>
          </cell>
          <cell r="D70">
            <v>-9298105.4100000001</v>
          </cell>
          <cell r="E70">
            <v>0</v>
          </cell>
          <cell r="F70">
            <v>-9298105.4100000001</v>
          </cell>
        </row>
        <row r="71">
          <cell r="A71" t="str">
            <v>P035065910205</v>
          </cell>
          <cell r="B71" t="str">
            <v>P0350659</v>
          </cell>
          <cell r="C71" t="str">
            <v>10205</v>
          </cell>
          <cell r="D71">
            <v>-1089141.5</v>
          </cell>
          <cell r="E71">
            <v>-25269.47</v>
          </cell>
          <cell r="F71">
            <v>-1114410.97</v>
          </cell>
        </row>
        <row r="72">
          <cell r="A72" t="str">
            <v>P035087810205</v>
          </cell>
          <cell r="B72" t="str">
            <v>P0350878</v>
          </cell>
          <cell r="C72" t="str">
            <v>10205</v>
          </cell>
          <cell r="D72">
            <v>-1145095.8700000001</v>
          </cell>
          <cell r="E72">
            <v>-17364.05</v>
          </cell>
          <cell r="F72">
            <v>-1162459.92</v>
          </cell>
        </row>
        <row r="73">
          <cell r="A73" t="str">
            <v>P035143910205</v>
          </cell>
          <cell r="B73" t="str">
            <v>P0351439</v>
          </cell>
          <cell r="C73" t="str">
            <v>10205</v>
          </cell>
          <cell r="D73">
            <v>-10459476.32</v>
          </cell>
          <cell r="E73">
            <v>-125015.49</v>
          </cell>
          <cell r="F73">
            <v>-10584491.810000001</v>
          </cell>
        </row>
        <row r="74">
          <cell r="A74" t="str">
            <v>P035251410205</v>
          </cell>
          <cell r="B74" t="str">
            <v>P0352514</v>
          </cell>
          <cell r="C74" t="str">
            <v>10205</v>
          </cell>
          <cell r="D74">
            <v>-10452248.460000001</v>
          </cell>
          <cell r="E74">
            <v>-132484.99</v>
          </cell>
          <cell r="F74">
            <v>-10584733.449999999</v>
          </cell>
        </row>
        <row r="75">
          <cell r="A75" t="str">
            <v>P099141610205</v>
          </cell>
          <cell r="B75" t="str">
            <v>P0991416</v>
          </cell>
          <cell r="C75" t="str">
            <v>10205</v>
          </cell>
          <cell r="D75">
            <v>-6119494.2800000003</v>
          </cell>
          <cell r="E75">
            <v>-31537.51</v>
          </cell>
          <cell r="F75">
            <v>-6151031.79</v>
          </cell>
        </row>
        <row r="76">
          <cell r="A76" t="str">
            <v>P099146110205</v>
          </cell>
          <cell r="B76" t="str">
            <v>P0991461</v>
          </cell>
          <cell r="C76" t="str">
            <v>10205</v>
          </cell>
          <cell r="D76">
            <v>-17031180.07</v>
          </cell>
          <cell r="E76">
            <v>-109510.31</v>
          </cell>
          <cell r="F76">
            <v>-17140690.379999999</v>
          </cell>
        </row>
        <row r="77">
          <cell r="A77" t="str">
            <v>P099313610205</v>
          </cell>
          <cell r="B77" t="str">
            <v>P0993136</v>
          </cell>
          <cell r="C77" t="str">
            <v>10205</v>
          </cell>
          <cell r="D77">
            <v>-2833059.54</v>
          </cell>
          <cell r="E77">
            <v>-33238.959999999999</v>
          </cell>
          <cell r="F77">
            <v>-2866298.5</v>
          </cell>
        </row>
        <row r="78">
          <cell r="A78" t="str">
            <v>P099544810205</v>
          </cell>
          <cell r="B78" t="str">
            <v>P0995448</v>
          </cell>
          <cell r="C78" t="str">
            <v>10205</v>
          </cell>
          <cell r="D78">
            <v>-9591738.7200000007</v>
          </cell>
          <cell r="E78">
            <v>-343690.72</v>
          </cell>
          <cell r="F78">
            <v>-9935429.4399999995</v>
          </cell>
        </row>
        <row r="79">
          <cell r="A79" t="str">
            <v>P099545410205</v>
          </cell>
          <cell r="B79" t="str">
            <v>P0995454</v>
          </cell>
          <cell r="C79" t="str">
            <v>10205</v>
          </cell>
          <cell r="D79">
            <v>-3245697.63</v>
          </cell>
          <cell r="E79">
            <v>-120363.98</v>
          </cell>
          <cell r="F79">
            <v>-3366061.61</v>
          </cell>
        </row>
        <row r="80">
          <cell r="A80" t="str">
            <v>10205Accum Depr Bldg Com</v>
          </cell>
          <cell r="B80" t="str">
            <v>10205</v>
          </cell>
          <cell r="C80" t="str">
            <v>Accum Depr Bldg Com</v>
          </cell>
          <cell r="D80">
            <v>-109639955.59999999</v>
          </cell>
          <cell r="E80">
            <v>-1183177.2</v>
          </cell>
          <cell r="F80">
            <v>-110823132.8</v>
          </cell>
        </row>
        <row r="81">
          <cell r="A81" t="str">
            <v>P030150210225</v>
          </cell>
          <cell r="B81" t="str">
            <v>P0301502</v>
          </cell>
          <cell r="C81" t="str">
            <v>10225</v>
          </cell>
          <cell r="D81">
            <v>-1456752.31</v>
          </cell>
          <cell r="E81">
            <v>-5350.43</v>
          </cell>
          <cell r="F81">
            <v>-1462102.74</v>
          </cell>
        </row>
        <row r="82">
          <cell r="A82" t="str">
            <v>P030247610225</v>
          </cell>
          <cell r="B82" t="str">
            <v>P0302476</v>
          </cell>
          <cell r="C82" t="str">
            <v>10225</v>
          </cell>
          <cell r="D82">
            <v>-1004969.05</v>
          </cell>
          <cell r="E82">
            <v>0</v>
          </cell>
          <cell r="F82">
            <v>-1004969.05</v>
          </cell>
        </row>
        <row r="83">
          <cell r="A83" t="str">
            <v>P035065910225</v>
          </cell>
          <cell r="B83" t="str">
            <v>P0350659</v>
          </cell>
          <cell r="C83" t="str">
            <v>10225</v>
          </cell>
          <cell r="D83">
            <v>-201134.05</v>
          </cell>
          <cell r="E83">
            <v>-3418.39</v>
          </cell>
          <cell r="F83">
            <v>-204552.44</v>
          </cell>
        </row>
        <row r="84">
          <cell r="A84" t="str">
            <v>P035087810225</v>
          </cell>
          <cell r="B84" t="str">
            <v>P0350878</v>
          </cell>
          <cell r="C84" t="str">
            <v>10225</v>
          </cell>
          <cell r="D84">
            <v>-194511.48</v>
          </cell>
          <cell r="E84">
            <v>-4891.3</v>
          </cell>
          <cell r="F84">
            <v>-199402.78</v>
          </cell>
        </row>
        <row r="85">
          <cell r="A85" t="str">
            <v>P035143910225</v>
          </cell>
          <cell r="B85" t="str">
            <v>P0351439</v>
          </cell>
          <cell r="C85" t="str">
            <v>10225</v>
          </cell>
          <cell r="D85">
            <v>-256204.63</v>
          </cell>
          <cell r="E85">
            <v>-8761.67</v>
          </cell>
          <cell r="F85">
            <v>-264966.3</v>
          </cell>
        </row>
        <row r="86">
          <cell r="A86" t="str">
            <v>P035251410225</v>
          </cell>
          <cell r="B86" t="str">
            <v>P0352514</v>
          </cell>
          <cell r="C86" t="str">
            <v>10225</v>
          </cell>
          <cell r="D86">
            <v>-145410.72</v>
          </cell>
          <cell r="E86">
            <v>-1543.14</v>
          </cell>
          <cell r="F86">
            <v>-146953.85999999999</v>
          </cell>
        </row>
        <row r="87">
          <cell r="A87" t="str">
            <v>P099141610225</v>
          </cell>
          <cell r="B87" t="str">
            <v>P0991416</v>
          </cell>
          <cell r="C87" t="str">
            <v>10225</v>
          </cell>
          <cell r="D87">
            <v>-358797.18</v>
          </cell>
          <cell r="E87">
            <v>-3859.31</v>
          </cell>
          <cell r="F87">
            <v>-362656.49</v>
          </cell>
        </row>
        <row r="88">
          <cell r="A88" t="str">
            <v>P099146110225</v>
          </cell>
          <cell r="B88" t="str">
            <v>P0991461</v>
          </cell>
          <cell r="C88" t="str">
            <v>10225</v>
          </cell>
          <cell r="D88">
            <v>-391443.93</v>
          </cell>
          <cell r="E88">
            <v>-1720.09</v>
          </cell>
          <cell r="F88">
            <v>-393164.02</v>
          </cell>
        </row>
        <row r="89">
          <cell r="A89" t="str">
            <v>P099313610225</v>
          </cell>
          <cell r="B89" t="str">
            <v>P0993136</v>
          </cell>
          <cell r="C89" t="str">
            <v>10225</v>
          </cell>
          <cell r="D89">
            <v>-661944.62</v>
          </cell>
          <cell r="E89">
            <v>-4077.73</v>
          </cell>
          <cell r="F89">
            <v>-666022.35</v>
          </cell>
        </row>
        <row r="90">
          <cell r="A90" t="str">
            <v>P099544810225</v>
          </cell>
          <cell r="B90" t="str">
            <v>P0995448</v>
          </cell>
          <cell r="C90" t="str">
            <v>10225</v>
          </cell>
          <cell r="D90">
            <v>-16111.37</v>
          </cell>
          <cell r="E90">
            <v>-7420.67</v>
          </cell>
          <cell r="F90">
            <v>-23532.04</v>
          </cell>
        </row>
        <row r="91">
          <cell r="A91" t="str">
            <v>P099545410225</v>
          </cell>
          <cell r="B91" t="str">
            <v>P0995454</v>
          </cell>
          <cell r="C91" t="str">
            <v>10225</v>
          </cell>
          <cell r="D91">
            <v>-2791.8</v>
          </cell>
          <cell r="E91">
            <v>-439.3</v>
          </cell>
          <cell r="F91">
            <v>-3231.1</v>
          </cell>
        </row>
        <row r="92">
          <cell r="A92" t="str">
            <v>10225Accum Depr Tenant Inducement</v>
          </cell>
          <cell r="B92" t="str">
            <v>10225</v>
          </cell>
          <cell r="C92" t="str">
            <v>Accum Depr Tenant Inducement</v>
          </cell>
          <cell r="D92">
            <v>-4690071.1399999997</v>
          </cell>
          <cell r="E92">
            <v>-41482.03</v>
          </cell>
          <cell r="F92">
            <v>-4731553.17</v>
          </cell>
        </row>
        <row r="93">
          <cell r="A93" t="str">
            <v>P030150210230</v>
          </cell>
          <cell r="B93" t="str">
            <v>P0301502</v>
          </cell>
          <cell r="C93" t="str">
            <v>10230</v>
          </cell>
          <cell r="D93">
            <v>-6002218.6699999999</v>
          </cell>
          <cell r="E93">
            <v>-56288.68</v>
          </cell>
          <cell r="F93">
            <v>-6058507.3499999996</v>
          </cell>
        </row>
        <row r="94">
          <cell r="A94" t="str">
            <v>P030247610230</v>
          </cell>
          <cell r="B94" t="str">
            <v>P0302476</v>
          </cell>
          <cell r="C94" t="str">
            <v>10230</v>
          </cell>
          <cell r="D94">
            <v>-5710207.8799999999</v>
          </cell>
          <cell r="E94">
            <v>0</v>
          </cell>
          <cell r="F94">
            <v>-5710207.8799999999</v>
          </cell>
        </row>
        <row r="95">
          <cell r="A95" t="str">
            <v>P035065910230</v>
          </cell>
          <cell r="B95" t="str">
            <v>P0350659</v>
          </cell>
          <cell r="C95" t="str">
            <v>10230</v>
          </cell>
          <cell r="D95">
            <v>-2013886.46</v>
          </cell>
          <cell r="E95">
            <v>-8691.52</v>
          </cell>
          <cell r="F95">
            <v>-2022577.98</v>
          </cell>
        </row>
        <row r="96">
          <cell r="A96" t="str">
            <v>P035087810230</v>
          </cell>
          <cell r="B96" t="str">
            <v>P0350878</v>
          </cell>
          <cell r="C96" t="str">
            <v>10230</v>
          </cell>
          <cell r="D96">
            <v>-97925.28</v>
          </cell>
          <cell r="E96">
            <v>-8095.74</v>
          </cell>
          <cell r="F96">
            <v>-106021.02</v>
          </cell>
        </row>
        <row r="97">
          <cell r="A97" t="str">
            <v>P035143910230</v>
          </cell>
          <cell r="B97" t="str">
            <v>P0351439</v>
          </cell>
          <cell r="C97" t="str">
            <v>10230</v>
          </cell>
          <cell r="D97">
            <v>-3121063.09</v>
          </cell>
          <cell r="E97">
            <v>-51428.26</v>
          </cell>
          <cell r="F97">
            <v>-3172491.35</v>
          </cell>
        </row>
        <row r="98">
          <cell r="A98" t="str">
            <v>P035251410230</v>
          </cell>
          <cell r="B98" t="str">
            <v>P0352514</v>
          </cell>
          <cell r="C98" t="str">
            <v>10230</v>
          </cell>
          <cell r="D98">
            <v>-5424322.5899999999</v>
          </cell>
          <cell r="E98">
            <v>-60100.21</v>
          </cell>
          <cell r="F98">
            <v>-5484422.7999999998</v>
          </cell>
        </row>
        <row r="99">
          <cell r="A99" t="str">
            <v>P099141610230</v>
          </cell>
          <cell r="B99" t="str">
            <v>P0991416</v>
          </cell>
          <cell r="C99" t="str">
            <v>10230</v>
          </cell>
          <cell r="D99">
            <v>-79335.22</v>
          </cell>
          <cell r="E99">
            <v>-743.75</v>
          </cell>
          <cell r="F99">
            <v>-80078.97</v>
          </cell>
        </row>
        <row r="100">
          <cell r="A100" t="str">
            <v>P099146110230</v>
          </cell>
          <cell r="B100" t="str">
            <v>P0991461</v>
          </cell>
          <cell r="C100" t="str">
            <v>10230</v>
          </cell>
          <cell r="D100">
            <v>-5006813.9400000004</v>
          </cell>
          <cell r="E100">
            <v>-32600.26</v>
          </cell>
          <cell r="F100">
            <v>-5039414.2</v>
          </cell>
        </row>
        <row r="101">
          <cell r="A101" t="str">
            <v>P099313610230</v>
          </cell>
          <cell r="B101" t="str">
            <v>P0993136</v>
          </cell>
          <cell r="C101" t="str">
            <v>10230</v>
          </cell>
          <cell r="D101">
            <v>-1745091.11</v>
          </cell>
          <cell r="E101">
            <v>-22456.41</v>
          </cell>
          <cell r="F101">
            <v>-1767547.52</v>
          </cell>
        </row>
        <row r="102">
          <cell r="A102" t="str">
            <v>P099544810230</v>
          </cell>
          <cell r="B102" t="str">
            <v>P0995448</v>
          </cell>
          <cell r="C102" t="str">
            <v>10230</v>
          </cell>
          <cell r="D102">
            <v>-234632.51</v>
          </cell>
          <cell r="E102">
            <v>-49531.94</v>
          </cell>
          <cell r="F102">
            <v>-284164.45</v>
          </cell>
        </row>
        <row r="103">
          <cell r="A103" t="str">
            <v>P099545410230</v>
          </cell>
          <cell r="B103" t="str">
            <v>P0995454</v>
          </cell>
          <cell r="C103" t="str">
            <v>10230</v>
          </cell>
          <cell r="D103">
            <v>-77612.710000000006</v>
          </cell>
          <cell r="E103">
            <v>-8781.5499999999993</v>
          </cell>
          <cell r="F103">
            <v>-86394.26</v>
          </cell>
        </row>
        <row r="104">
          <cell r="A104" t="str">
            <v>10230Accum Dep Oth Ten Imp-Perm</v>
          </cell>
          <cell r="B104" t="str">
            <v>10230</v>
          </cell>
          <cell r="C104" t="str">
            <v>Accum Dep Oth Ten Imp-Perm</v>
          </cell>
          <cell r="D104">
            <v>-29513109.460000001</v>
          </cell>
          <cell r="E104">
            <v>-298718.32</v>
          </cell>
          <cell r="F104">
            <v>-29811827.780000001</v>
          </cell>
        </row>
        <row r="105">
          <cell r="A105" t="str">
            <v>P030150210235</v>
          </cell>
          <cell r="B105" t="str">
            <v>P0301502</v>
          </cell>
          <cell r="C105" t="str">
            <v>10235</v>
          </cell>
          <cell r="D105">
            <v>-2754632.81</v>
          </cell>
          <cell r="E105">
            <v>-25662.06</v>
          </cell>
          <cell r="F105">
            <v>-2780294.87</v>
          </cell>
        </row>
        <row r="106">
          <cell r="A106" t="str">
            <v>P030247610235</v>
          </cell>
          <cell r="B106" t="str">
            <v>P0302476</v>
          </cell>
          <cell r="C106" t="str">
            <v>10235</v>
          </cell>
          <cell r="D106">
            <v>-2754972.11</v>
          </cell>
          <cell r="E106">
            <v>0</v>
          </cell>
          <cell r="F106">
            <v>-2754972.11</v>
          </cell>
        </row>
        <row r="107">
          <cell r="A107" t="str">
            <v>P035065910235</v>
          </cell>
          <cell r="B107" t="str">
            <v>P0350659</v>
          </cell>
          <cell r="C107" t="str">
            <v>10235</v>
          </cell>
          <cell r="D107">
            <v>-634798.39</v>
          </cell>
          <cell r="E107">
            <v>-7414.46</v>
          </cell>
          <cell r="F107">
            <v>-642212.85</v>
          </cell>
        </row>
        <row r="108">
          <cell r="A108" t="str">
            <v>P035087810235</v>
          </cell>
          <cell r="B108" t="str">
            <v>P0350878</v>
          </cell>
          <cell r="C108" t="str">
            <v>10235</v>
          </cell>
          <cell r="D108">
            <v>-658829.31000000006</v>
          </cell>
          <cell r="E108">
            <v>-14716.32</v>
          </cell>
          <cell r="F108">
            <v>-673545.63</v>
          </cell>
        </row>
        <row r="109">
          <cell r="A109" t="str">
            <v>P035143910235</v>
          </cell>
          <cell r="B109" t="str">
            <v>P0351439</v>
          </cell>
          <cell r="C109" t="str">
            <v>10235</v>
          </cell>
          <cell r="D109">
            <v>-2395467.13</v>
          </cell>
          <cell r="E109">
            <v>-30962.95</v>
          </cell>
          <cell r="F109">
            <v>-2426430.08</v>
          </cell>
        </row>
        <row r="110">
          <cell r="A110" t="str">
            <v>P035251410235</v>
          </cell>
          <cell r="B110" t="str">
            <v>P0352514</v>
          </cell>
          <cell r="C110" t="str">
            <v>10235</v>
          </cell>
          <cell r="D110">
            <v>-1890645.74</v>
          </cell>
          <cell r="E110">
            <v>-28103.79</v>
          </cell>
          <cell r="F110">
            <v>-1918749.53</v>
          </cell>
        </row>
        <row r="111">
          <cell r="A111" t="str">
            <v>P099141610235</v>
          </cell>
          <cell r="B111" t="str">
            <v>P0991416</v>
          </cell>
          <cell r="C111" t="str">
            <v>10235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P099146110235</v>
          </cell>
          <cell r="B112" t="str">
            <v>P0991461</v>
          </cell>
          <cell r="C112" t="str">
            <v>10235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P099313610235</v>
          </cell>
          <cell r="B113" t="str">
            <v>P0993136</v>
          </cell>
          <cell r="C113" t="str">
            <v>10235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P099544810235</v>
          </cell>
          <cell r="B114" t="str">
            <v>P0995448</v>
          </cell>
          <cell r="C114" t="str">
            <v>10235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P099545410235</v>
          </cell>
          <cell r="B115" t="str">
            <v>P0995454</v>
          </cell>
          <cell r="C115" t="str">
            <v>10235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10235Accum Depreciation L/c</v>
          </cell>
          <cell r="B116" t="str">
            <v>10235</v>
          </cell>
          <cell r="C116" t="str">
            <v>Accum Depreciation L/c</v>
          </cell>
          <cell r="D116">
            <v>-11089345.49</v>
          </cell>
          <cell r="E116">
            <v>-106859.58</v>
          </cell>
          <cell r="F116">
            <v>-11196205.07</v>
          </cell>
        </row>
        <row r="117">
          <cell r="A117" t="str">
            <v>P030150210605</v>
          </cell>
          <cell r="B117" t="str">
            <v>P0301502</v>
          </cell>
          <cell r="C117" t="str">
            <v>10605</v>
          </cell>
          <cell r="D117">
            <v>100788</v>
          </cell>
          <cell r="E117">
            <v>792672.73</v>
          </cell>
          <cell r="F117">
            <v>893460.73</v>
          </cell>
        </row>
        <row r="118">
          <cell r="A118" t="str">
            <v>P030247610605</v>
          </cell>
          <cell r="B118" t="str">
            <v>P0302476</v>
          </cell>
          <cell r="C118" t="str">
            <v>10605</v>
          </cell>
          <cell r="D118">
            <v>218247.57</v>
          </cell>
          <cell r="E118">
            <v>-30844.28</v>
          </cell>
          <cell r="F118">
            <v>187403.29</v>
          </cell>
        </row>
        <row r="119">
          <cell r="A119" t="str">
            <v>P035065910605</v>
          </cell>
          <cell r="B119" t="str">
            <v>P0350659</v>
          </cell>
          <cell r="C119" t="str">
            <v>10605</v>
          </cell>
          <cell r="D119">
            <v>112901.65</v>
          </cell>
          <cell r="E119">
            <v>12250.35</v>
          </cell>
          <cell r="F119">
            <v>125152</v>
          </cell>
        </row>
        <row r="120">
          <cell r="A120" t="str">
            <v>P035087810605</v>
          </cell>
          <cell r="B120" t="str">
            <v>P0350878</v>
          </cell>
          <cell r="C120" t="str">
            <v>10605</v>
          </cell>
          <cell r="D120">
            <v>141761.57999999999</v>
          </cell>
          <cell r="E120">
            <v>77333.34</v>
          </cell>
          <cell r="F120">
            <v>219094.92</v>
          </cell>
        </row>
        <row r="121">
          <cell r="A121" t="str">
            <v>P035143910605</v>
          </cell>
          <cell r="B121" t="str">
            <v>P0351439</v>
          </cell>
          <cell r="C121" t="str">
            <v>10605</v>
          </cell>
          <cell r="D121">
            <v>671445.41</v>
          </cell>
          <cell r="E121">
            <v>-289189.42</v>
          </cell>
          <cell r="F121">
            <v>382255.99</v>
          </cell>
        </row>
        <row r="122">
          <cell r="A122" t="str">
            <v>P035251410605</v>
          </cell>
          <cell r="B122" t="str">
            <v>P0352514</v>
          </cell>
          <cell r="C122" t="str">
            <v>10605</v>
          </cell>
          <cell r="D122">
            <v>7033.1799999996738</v>
          </cell>
          <cell r="E122">
            <v>60.03</v>
          </cell>
          <cell r="F122">
            <v>7093.2099999996744</v>
          </cell>
        </row>
        <row r="123">
          <cell r="A123" t="str">
            <v>P099141610605</v>
          </cell>
          <cell r="B123" t="str">
            <v>P0991416</v>
          </cell>
          <cell r="C123" t="str">
            <v>10605</v>
          </cell>
          <cell r="D123">
            <v>5000</v>
          </cell>
          <cell r="E123">
            <v>-27341.54</v>
          </cell>
          <cell r="F123">
            <v>-22341.54</v>
          </cell>
        </row>
        <row r="124">
          <cell r="A124" t="str">
            <v>P099146110605</v>
          </cell>
          <cell r="B124" t="str">
            <v>P0991461</v>
          </cell>
          <cell r="C124" t="str">
            <v>10605</v>
          </cell>
          <cell r="D124">
            <v>541412.19999999949</v>
          </cell>
          <cell r="E124">
            <v>12164.69</v>
          </cell>
          <cell r="F124">
            <v>553576.88999999943</v>
          </cell>
        </row>
        <row r="125">
          <cell r="A125" t="str">
            <v>P099313610605</v>
          </cell>
          <cell r="B125" t="str">
            <v>P0993136</v>
          </cell>
          <cell r="C125" t="str">
            <v>10605</v>
          </cell>
          <cell r="D125">
            <v>466820.83</v>
          </cell>
          <cell r="E125">
            <v>148240.07</v>
          </cell>
          <cell r="F125">
            <v>615060.9</v>
          </cell>
        </row>
        <row r="126">
          <cell r="A126" t="str">
            <v>P099544810605</v>
          </cell>
          <cell r="B126" t="str">
            <v>P0995448</v>
          </cell>
          <cell r="C126" t="str">
            <v>10605</v>
          </cell>
          <cell r="D126">
            <v>1150986.78</v>
          </cell>
          <cell r="E126">
            <v>433273.81</v>
          </cell>
          <cell r="F126">
            <v>1584260.59</v>
          </cell>
        </row>
        <row r="127">
          <cell r="A127" t="str">
            <v>P099545410605</v>
          </cell>
          <cell r="B127" t="str">
            <v>P0995454</v>
          </cell>
          <cell r="C127" t="str">
            <v>10605</v>
          </cell>
          <cell r="D127">
            <v>5000</v>
          </cell>
          <cell r="E127">
            <v>250000</v>
          </cell>
          <cell r="F127">
            <v>255000</v>
          </cell>
        </row>
        <row r="128">
          <cell r="A128" t="str">
            <v>10605Receivables Fee Manager</v>
          </cell>
          <cell r="B128" t="str">
            <v>10605</v>
          </cell>
          <cell r="C128" t="str">
            <v>Receivables Fee Manager</v>
          </cell>
          <cell r="D128">
            <v>3421397.2</v>
          </cell>
          <cell r="E128">
            <v>1378619.78</v>
          </cell>
          <cell r="F128">
            <v>4800016.9800000004</v>
          </cell>
        </row>
        <row r="129">
          <cell r="A129" t="str">
            <v>P030150210610</v>
          </cell>
          <cell r="B129" t="str">
            <v>P0301502</v>
          </cell>
          <cell r="C129" t="str">
            <v>10610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P030247610610</v>
          </cell>
          <cell r="B130" t="str">
            <v>P0302476</v>
          </cell>
          <cell r="C130" t="str">
            <v>10610</v>
          </cell>
          <cell r="D130">
            <v>-1.3969838619232177E-11</v>
          </cell>
          <cell r="E130">
            <v>0</v>
          </cell>
          <cell r="F130">
            <v>-1.3969838619232177E-11</v>
          </cell>
        </row>
        <row r="131">
          <cell r="A131" t="str">
            <v>P035065910610</v>
          </cell>
          <cell r="B131" t="str">
            <v>P0350659</v>
          </cell>
          <cell r="C131" t="str">
            <v>10610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P035143910610</v>
          </cell>
          <cell r="B132" t="str">
            <v>P0351439</v>
          </cell>
          <cell r="C132" t="str">
            <v>10610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P099141610610</v>
          </cell>
          <cell r="B133" t="str">
            <v>P0991416</v>
          </cell>
          <cell r="C133" t="str">
            <v>10610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 t="str">
            <v>P099545410610</v>
          </cell>
          <cell r="B134" t="str">
            <v>P0995454</v>
          </cell>
          <cell r="C134" t="str">
            <v>10610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 t="str">
            <v>10610Receivables Rental Income</v>
          </cell>
          <cell r="B135" t="str">
            <v>10610</v>
          </cell>
          <cell r="C135" t="str">
            <v>Receivables Rental Income</v>
          </cell>
          <cell r="D135">
            <v>-1.3969838619232177E-11</v>
          </cell>
          <cell r="E135">
            <v>0</v>
          </cell>
          <cell r="F135">
            <v>-1.3969838619232177E-11</v>
          </cell>
        </row>
        <row r="136">
          <cell r="A136" t="str">
            <v>P035251410615</v>
          </cell>
          <cell r="B136" t="str">
            <v>P0352514</v>
          </cell>
          <cell r="C136" t="str">
            <v>10615</v>
          </cell>
          <cell r="D136">
            <v>62600</v>
          </cell>
          <cell r="E136">
            <v>0</v>
          </cell>
          <cell r="F136">
            <v>62600</v>
          </cell>
        </row>
        <row r="137">
          <cell r="A137" t="str">
            <v>10615Receivable Utility Deposits</v>
          </cell>
          <cell r="B137" t="str">
            <v>10615</v>
          </cell>
          <cell r="C137" t="str">
            <v>Receivable Utility Deposits</v>
          </cell>
          <cell r="D137">
            <v>62600</v>
          </cell>
          <cell r="E137">
            <v>0</v>
          </cell>
          <cell r="F137">
            <v>62600</v>
          </cell>
        </row>
        <row r="138">
          <cell r="A138" t="str">
            <v>P030150210620</v>
          </cell>
          <cell r="B138" t="str">
            <v>P0301502</v>
          </cell>
          <cell r="C138" t="str">
            <v>10620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 t="str">
            <v>P030247610620</v>
          </cell>
          <cell r="B139" t="str">
            <v>P0302476</v>
          </cell>
          <cell r="C139" t="str">
            <v>10620</v>
          </cell>
          <cell r="D139">
            <v>27886.429999999851</v>
          </cell>
          <cell r="E139">
            <v>0</v>
          </cell>
          <cell r="F139">
            <v>27886.429999999851</v>
          </cell>
        </row>
        <row r="140">
          <cell r="A140" t="str">
            <v>P035065910620</v>
          </cell>
          <cell r="B140" t="str">
            <v>P0350659</v>
          </cell>
          <cell r="C140" t="str">
            <v>10620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 t="str">
            <v>P035087810620</v>
          </cell>
          <cell r="B141" t="str">
            <v>P0350878</v>
          </cell>
          <cell r="C141" t="str">
            <v>10620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P035143910620</v>
          </cell>
          <cell r="B142" t="str">
            <v>P0351439</v>
          </cell>
          <cell r="C142" t="str">
            <v>10620</v>
          </cell>
          <cell r="D142">
            <v>0</v>
          </cell>
          <cell r="E142">
            <v>487885.58</v>
          </cell>
          <cell r="F142">
            <v>487885.58</v>
          </cell>
        </row>
        <row r="143">
          <cell r="A143" t="str">
            <v>P035251410620</v>
          </cell>
          <cell r="B143" t="str">
            <v>P0352514</v>
          </cell>
          <cell r="C143" t="str">
            <v>10620</v>
          </cell>
          <cell r="D143">
            <v>124717.46000000075</v>
          </cell>
          <cell r="E143">
            <v>0</v>
          </cell>
          <cell r="F143">
            <v>124717.46000000075</v>
          </cell>
        </row>
        <row r="144">
          <cell r="A144" t="str">
            <v>P099141610620</v>
          </cell>
          <cell r="B144" t="str">
            <v>P0991416</v>
          </cell>
          <cell r="C144" t="str">
            <v>10620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P099146110620</v>
          </cell>
          <cell r="B145" t="str">
            <v>P0991461</v>
          </cell>
          <cell r="C145" t="str">
            <v>10620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P099313610620</v>
          </cell>
          <cell r="B146" t="str">
            <v>P0993136</v>
          </cell>
          <cell r="C146" t="str">
            <v>10620</v>
          </cell>
          <cell r="D146">
            <v>0</v>
          </cell>
          <cell r="E146">
            <v>-4328</v>
          </cell>
          <cell r="F146">
            <v>-4328</v>
          </cell>
        </row>
        <row r="147">
          <cell r="A147" t="str">
            <v>P099544810620</v>
          </cell>
          <cell r="B147" t="str">
            <v>P0995448</v>
          </cell>
          <cell r="C147" t="str">
            <v>10620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P099545410620</v>
          </cell>
          <cell r="B148" t="str">
            <v>P0995454</v>
          </cell>
          <cell r="C148" t="str">
            <v>10620</v>
          </cell>
          <cell r="D148">
            <v>0</v>
          </cell>
          <cell r="E148">
            <v>0</v>
          </cell>
          <cell r="F148">
            <v>0</v>
          </cell>
        </row>
        <row r="149">
          <cell r="A149" t="str">
            <v>10620Fee Manager Funding</v>
          </cell>
          <cell r="B149" t="str">
            <v>10620</v>
          </cell>
          <cell r="C149" t="str">
            <v>Fee Manager Funding</v>
          </cell>
          <cell r="D149">
            <v>152603.8900000006</v>
          </cell>
          <cell r="E149">
            <v>483557.58</v>
          </cell>
          <cell r="F149">
            <v>636161.47000000055</v>
          </cell>
        </row>
        <row r="150">
          <cell r="A150" t="str">
            <v>P030150210625</v>
          </cell>
          <cell r="B150" t="str">
            <v>P0301502</v>
          </cell>
          <cell r="C150" t="str">
            <v>10625</v>
          </cell>
          <cell r="D150">
            <v>-1.3969838619232177E-11</v>
          </cell>
          <cell r="E150">
            <v>0</v>
          </cell>
          <cell r="F150">
            <v>-1.3969838619232177E-11</v>
          </cell>
        </row>
        <row r="151">
          <cell r="A151" t="str">
            <v>P030247610625</v>
          </cell>
          <cell r="B151" t="str">
            <v>P0302476</v>
          </cell>
          <cell r="C151" t="str">
            <v>10625</v>
          </cell>
          <cell r="D151">
            <v>7.4505805969238283E-11</v>
          </cell>
          <cell r="E151">
            <v>9.3132257461547854E-12</v>
          </cell>
          <cell r="F151">
            <v>8.3819031715393063E-11</v>
          </cell>
        </row>
        <row r="152">
          <cell r="A152" t="str">
            <v>P035065910625</v>
          </cell>
          <cell r="B152" t="str">
            <v>P0350659</v>
          </cell>
          <cell r="C152" t="str">
            <v>10625</v>
          </cell>
          <cell r="D152">
            <v>-1.3969838619232177E-11</v>
          </cell>
          <cell r="E152">
            <v>0</v>
          </cell>
          <cell r="F152">
            <v>-1.3969838619232177E-11</v>
          </cell>
        </row>
        <row r="153">
          <cell r="A153" t="str">
            <v>P035087810625</v>
          </cell>
          <cell r="B153" t="str">
            <v>P0350878</v>
          </cell>
          <cell r="C153" t="str">
            <v>10625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P035143910625</v>
          </cell>
          <cell r="B154" t="str">
            <v>P0351439</v>
          </cell>
          <cell r="C154" t="str">
            <v>10625</v>
          </cell>
          <cell r="D154">
            <v>73738.490000000485</v>
          </cell>
          <cell r="E154">
            <v>-73738.490000000005</v>
          </cell>
          <cell r="F154">
            <v>4.5634806156158446E-10</v>
          </cell>
        </row>
        <row r="155">
          <cell r="A155" t="str">
            <v>P035251410625</v>
          </cell>
          <cell r="B155" t="str">
            <v>P0352514</v>
          </cell>
          <cell r="C155" t="str">
            <v>10625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P099141610625</v>
          </cell>
          <cell r="B156" t="str">
            <v>P0991416</v>
          </cell>
          <cell r="C156" t="str">
            <v>10625</v>
          </cell>
          <cell r="D156">
            <v>-2.7939677238464354E-11</v>
          </cell>
          <cell r="E156">
            <v>0</v>
          </cell>
          <cell r="F156">
            <v>-2.7939677238464354E-11</v>
          </cell>
        </row>
        <row r="157">
          <cell r="A157" t="str">
            <v>P099146110625</v>
          </cell>
          <cell r="B157" t="str">
            <v>P0991461</v>
          </cell>
          <cell r="C157" t="str">
            <v>10625</v>
          </cell>
          <cell r="D157">
            <v>2.3283064365386963E-12</v>
          </cell>
          <cell r="E157">
            <v>0</v>
          </cell>
          <cell r="F157">
            <v>2.3283064365386963E-12</v>
          </cell>
        </row>
        <row r="158">
          <cell r="A158" t="str">
            <v>P099313610625</v>
          </cell>
          <cell r="B158" t="str">
            <v>P0993136</v>
          </cell>
          <cell r="C158" t="str">
            <v>10625</v>
          </cell>
          <cell r="D158">
            <v>-7.4505805969238283E-11</v>
          </cell>
          <cell r="E158">
            <v>0</v>
          </cell>
          <cell r="F158">
            <v>-7.4505805969238283E-11</v>
          </cell>
        </row>
        <row r="159">
          <cell r="A159" t="str">
            <v>P099544810625</v>
          </cell>
          <cell r="B159" t="str">
            <v>P0995448</v>
          </cell>
          <cell r="C159" t="str">
            <v>10625</v>
          </cell>
          <cell r="D159">
            <v>-2.6077032089233401E-10</v>
          </cell>
          <cell r="E159">
            <v>0</v>
          </cell>
          <cell r="F159">
            <v>-2.6077032089233401E-10</v>
          </cell>
        </row>
        <row r="160">
          <cell r="A160" t="str">
            <v>P099545410625</v>
          </cell>
          <cell r="B160" t="str">
            <v>P0995454</v>
          </cell>
          <cell r="C160" t="str">
            <v>10625</v>
          </cell>
          <cell r="D160">
            <v>-1.8626451492309571E-11</v>
          </cell>
          <cell r="E160">
            <v>0</v>
          </cell>
          <cell r="F160">
            <v>-1.8626451492309571E-11</v>
          </cell>
        </row>
        <row r="161">
          <cell r="A161" t="str">
            <v>10625Receivable</v>
          </cell>
          <cell r="B161" t="str">
            <v>10625</v>
          </cell>
          <cell r="C161" t="str">
            <v>Receivable</v>
          </cell>
          <cell r="D161">
            <v>73738.490000000151</v>
          </cell>
          <cell r="E161">
            <v>-73738.490000000005</v>
          </cell>
          <cell r="F161">
            <v>1.3271346688270568E-10</v>
          </cell>
        </row>
        <row r="162">
          <cell r="A162" t="str">
            <v>P030150210640</v>
          </cell>
          <cell r="B162" t="str">
            <v>P0301502</v>
          </cell>
          <cell r="C162" t="str">
            <v>10640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 t="str">
            <v>P035143910640</v>
          </cell>
          <cell r="B163" t="str">
            <v>P0351439</v>
          </cell>
          <cell r="C163" t="str">
            <v>10640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P035251410640</v>
          </cell>
          <cell r="B164" t="str">
            <v>P0352514</v>
          </cell>
          <cell r="C164" t="str">
            <v>10640</v>
          </cell>
          <cell r="D164">
            <v>21438.46</v>
          </cell>
          <cell r="E164">
            <v>0</v>
          </cell>
          <cell r="F164">
            <v>21438.46</v>
          </cell>
        </row>
        <row r="165">
          <cell r="A165" t="str">
            <v>P099141610640</v>
          </cell>
          <cell r="B165" t="str">
            <v>P0991416</v>
          </cell>
          <cell r="C165" t="str">
            <v>10640</v>
          </cell>
          <cell r="D165">
            <v>6.7302607931196693E-12</v>
          </cell>
          <cell r="E165">
            <v>0</v>
          </cell>
          <cell r="F165">
            <v>6.7302607931196693E-12</v>
          </cell>
        </row>
        <row r="166">
          <cell r="A166" t="str">
            <v>P099146110640</v>
          </cell>
          <cell r="B166" t="str">
            <v>P0991461</v>
          </cell>
          <cell r="C166" t="str">
            <v>10640</v>
          </cell>
          <cell r="D166">
            <v>214963.34</v>
          </cell>
          <cell r="E166">
            <v>-3310.1</v>
          </cell>
          <cell r="F166">
            <v>211653.24</v>
          </cell>
        </row>
        <row r="167">
          <cell r="A167" t="str">
            <v>P099313610640</v>
          </cell>
          <cell r="B167" t="str">
            <v>P0993136</v>
          </cell>
          <cell r="C167" t="str">
            <v>10640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P099544810640</v>
          </cell>
          <cell r="B168" t="str">
            <v>P0995448</v>
          </cell>
          <cell r="C168" t="str">
            <v>10640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10640Receivable  Over Standard TI</v>
          </cell>
          <cell r="B169" t="str">
            <v>10640</v>
          </cell>
          <cell r="C169" t="str">
            <v>Receivable  Over Standard TI</v>
          </cell>
          <cell r="D169">
            <v>236401.8</v>
          </cell>
          <cell r="E169">
            <v>-3310.1</v>
          </cell>
          <cell r="F169">
            <v>233091.7</v>
          </cell>
        </row>
        <row r="170">
          <cell r="A170" t="str">
            <v>P030150210805</v>
          </cell>
          <cell r="B170" t="str">
            <v>P0301502</v>
          </cell>
          <cell r="C170" t="str">
            <v>10805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P099141610805</v>
          </cell>
          <cell r="B171" t="str">
            <v>P0991416</v>
          </cell>
          <cell r="C171" t="str">
            <v>10805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P099146110805</v>
          </cell>
          <cell r="B172" t="str">
            <v>P0991461</v>
          </cell>
          <cell r="C172" t="str">
            <v>10805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P099545410805</v>
          </cell>
          <cell r="B173" t="str">
            <v>P0995454</v>
          </cell>
          <cell r="C173" t="str">
            <v>10805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10805Prepaid R/E Tax Expense</v>
          </cell>
          <cell r="B174" t="str">
            <v>10805</v>
          </cell>
          <cell r="C174" t="str">
            <v>Prepaid R/E Tax Expense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P035251410815</v>
          </cell>
          <cell r="B175" t="str">
            <v>P0352514</v>
          </cell>
          <cell r="C175" t="str">
            <v>10815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10815Prepaid Operating Expense</v>
          </cell>
          <cell r="B176" t="str">
            <v>10815</v>
          </cell>
          <cell r="C176" t="str">
            <v>Prepaid Operating Expense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P030150210905</v>
          </cell>
          <cell r="B177" t="str">
            <v>P0301502</v>
          </cell>
          <cell r="C177" t="str">
            <v>10905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P030247610905</v>
          </cell>
          <cell r="B178" t="str">
            <v>P0302476</v>
          </cell>
          <cell r="C178" t="str">
            <v>10905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P035065910905</v>
          </cell>
          <cell r="B179" t="str">
            <v>P0350659</v>
          </cell>
          <cell r="C179" t="str">
            <v>10905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P035087810905</v>
          </cell>
          <cell r="B180" t="str">
            <v>P0350878</v>
          </cell>
          <cell r="C180" t="str">
            <v>10905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P035143910905</v>
          </cell>
          <cell r="B181" t="str">
            <v>P0351439</v>
          </cell>
          <cell r="C181" t="str">
            <v>10905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P035251410905</v>
          </cell>
          <cell r="B182" t="str">
            <v>P0352514</v>
          </cell>
          <cell r="C182" t="str">
            <v>10905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P099141610905</v>
          </cell>
          <cell r="B183" t="str">
            <v>P0991416</v>
          </cell>
          <cell r="C183" t="str">
            <v>10905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P099146110905</v>
          </cell>
          <cell r="B184" t="str">
            <v>P0991461</v>
          </cell>
          <cell r="C184" t="str">
            <v>10905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P099313610905</v>
          </cell>
          <cell r="B185" t="str">
            <v>P0993136</v>
          </cell>
          <cell r="C185" t="str">
            <v>10905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P099544810905</v>
          </cell>
          <cell r="B186" t="str">
            <v>P0995448</v>
          </cell>
          <cell r="C186" t="str">
            <v>10905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10905FM Transmission Difference</v>
          </cell>
          <cell r="B187" t="str">
            <v>10905</v>
          </cell>
          <cell r="C187" t="str">
            <v>FM Transmission Difference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P030150219999</v>
          </cell>
          <cell r="B188" t="str">
            <v>P0301502</v>
          </cell>
          <cell r="C188" t="str">
            <v>19999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P030247619999</v>
          </cell>
          <cell r="B189" t="str">
            <v>P0302476</v>
          </cell>
          <cell r="C189" t="str">
            <v>19999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P035065919999</v>
          </cell>
          <cell r="B190" t="str">
            <v>P0350659</v>
          </cell>
          <cell r="C190" t="str">
            <v>19999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P035087819999</v>
          </cell>
          <cell r="B191" t="str">
            <v>P0350878</v>
          </cell>
          <cell r="C191" t="str">
            <v>19999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P035143919999</v>
          </cell>
          <cell r="B192" t="str">
            <v>P0351439</v>
          </cell>
          <cell r="C192" t="str">
            <v>19999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P035251419999</v>
          </cell>
          <cell r="B193" t="str">
            <v>P0352514</v>
          </cell>
          <cell r="C193" t="str">
            <v>19999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P099141619999</v>
          </cell>
          <cell r="B194" t="str">
            <v>P0991416</v>
          </cell>
          <cell r="C194" t="str">
            <v>19999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P099313619999</v>
          </cell>
          <cell r="B195" t="str">
            <v>P0993136</v>
          </cell>
          <cell r="C195" t="str">
            <v>19999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19999System Interproject Bal Accoun</v>
          </cell>
          <cell r="B196" t="str">
            <v>19999</v>
          </cell>
          <cell r="C196" t="str">
            <v>System Interproject Bal Accoun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P030247620105</v>
          </cell>
          <cell r="B197" t="str">
            <v>P0302476</v>
          </cell>
          <cell r="C197" t="str">
            <v>20105</v>
          </cell>
          <cell r="D197">
            <v>-34050.04</v>
          </cell>
          <cell r="E197">
            <v>10529.73</v>
          </cell>
          <cell r="F197">
            <v>-23520.31</v>
          </cell>
        </row>
        <row r="198">
          <cell r="A198" t="str">
            <v>P035251420105</v>
          </cell>
          <cell r="B198" t="str">
            <v>P0352514</v>
          </cell>
          <cell r="C198" t="str">
            <v>20105</v>
          </cell>
          <cell r="D198">
            <v>-15437.02</v>
          </cell>
          <cell r="E198">
            <v>402.36</v>
          </cell>
          <cell r="F198">
            <v>-15034.66</v>
          </cell>
        </row>
        <row r="199">
          <cell r="A199" t="str">
            <v>P099313620105</v>
          </cell>
          <cell r="B199" t="str">
            <v>P0993136</v>
          </cell>
          <cell r="C199" t="str">
            <v>20105</v>
          </cell>
          <cell r="D199">
            <v>-7063.05</v>
          </cell>
          <cell r="E199">
            <v>1686.75</v>
          </cell>
          <cell r="F199">
            <v>-5376.3</v>
          </cell>
        </row>
        <row r="200">
          <cell r="A200" t="str">
            <v>20105Deposit Funds-Sales Tax Payabl</v>
          </cell>
          <cell r="B200" t="str">
            <v>20105</v>
          </cell>
          <cell r="C200" t="str">
            <v>Deposit Funds-Sales Tax Payabl</v>
          </cell>
          <cell r="D200">
            <v>-56550.11</v>
          </cell>
          <cell r="E200">
            <v>12618.84</v>
          </cell>
          <cell r="F200">
            <v>-43931.27</v>
          </cell>
        </row>
        <row r="201">
          <cell r="A201" t="str">
            <v>P099313620135</v>
          </cell>
          <cell r="B201" t="str">
            <v>P0993136</v>
          </cell>
          <cell r="C201" t="str">
            <v>20135</v>
          </cell>
          <cell r="D201">
            <v>0</v>
          </cell>
          <cell r="E201">
            <v>0</v>
          </cell>
          <cell r="F201">
            <v>0</v>
          </cell>
        </row>
        <row r="202">
          <cell r="A202" t="str">
            <v>P099545420135</v>
          </cell>
          <cell r="B202" t="str">
            <v>P0995454</v>
          </cell>
          <cell r="C202" t="str">
            <v>20135</v>
          </cell>
          <cell r="D202">
            <v>0</v>
          </cell>
          <cell r="E202">
            <v>0</v>
          </cell>
          <cell r="F202">
            <v>0</v>
          </cell>
        </row>
        <row r="203">
          <cell r="A203" t="str">
            <v>20135Accrued Expenses</v>
          </cell>
          <cell r="B203" t="str">
            <v>20135</v>
          </cell>
          <cell r="C203" t="str">
            <v>Accrued Expenses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P035251420150</v>
          </cell>
          <cell r="B204" t="str">
            <v>P0352514</v>
          </cell>
          <cell r="C204" t="str">
            <v>20150</v>
          </cell>
          <cell r="D204">
            <v>-1012862</v>
          </cell>
          <cell r="E204">
            <v>0</v>
          </cell>
          <cell r="F204">
            <v>-1012862</v>
          </cell>
        </row>
        <row r="205">
          <cell r="A205" t="str">
            <v>20150Deferred GAin</v>
          </cell>
          <cell r="B205" t="str">
            <v>20150</v>
          </cell>
          <cell r="C205" t="str">
            <v>Deferred GAin</v>
          </cell>
          <cell r="D205">
            <v>-1012862</v>
          </cell>
          <cell r="E205">
            <v>0</v>
          </cell>
          <cell r="F205">
            <v>-1012862</v>
          </cell>
        </row>
        <row r="206">
          <cell r="A206" t="str">
            <v>P099544820205</v>
          </cell>
          <cell r="B206" t="str">
            <v>P0995448</v>
          </cell>
          <cell r="C206" t="str">
            <v>20205</v>
          </cell>
          <cell r="D206">
            <v>-123756923.89</v>
          </cell>
          <cell r="E206">
            <v>146651.99</v>
          </cell>
          <cell r="F206">
            <v>-123610271.90000001</v>
          </cell>
        </row>
        <row r="207">
          <cell r="A207" t="str">
            <v>20205Mortgage Payable</v>
          </cell>
          <cell r="B207" t="str">
            <v>20205</v>
          </cell>
          <cell r="C207" t="str">
            <v>Mortgage Payable</v>
          </cell>
          <cell r="D207">
            <v>-123756923.89</v>
          </cell>
          <cell r="E207">
            <v>146651.99</v>
          </cell>
          <cell r="F207">
            <v>-123610271.90000001</v>
          </cell>
        </row>
        <row r="208">
          <cell r="A208" t="str">
            <v>P030247620400</v>
          </cell>
          <cell r="B208" t="str">
            <v>P0302476</v>
          </cell>
          <cell r="C208" t="str">
            <v>20400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P035087820400</v>
          </cell>
          <cell r="B209" t="str">
            <v>P0350878</v>
          </cell>
          <cell r="C209" t="str">
            <v>20400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P035251420400</v>
          </cell>
          <cell r="B210" t="str">
            <v>P0352514</v>
          </cell>
          <cell r="C210" t="str">
            <v>20400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P099146120400</v>
          </cell>
          <cell r="B211" t="str">
            <v>P0991461</v>
          </cell>
          <cell r="C211" t="str">
            <v>20400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P099545420400</v>
          </cell>
          <cell r="B212" t="str">
            <v>P0995454</v>
          </cell>
          <cell r="C212" t="str">
            <v>20400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20400Unapplied Funds</v>
          </cell>
          <cell r="B213" t="str">
            <v>20400</v>
          </cell>
          <cell r="C213" t="str">
            <v>Unapplied Funds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P030150220405</v>
          </cell>
          <cell r="B214" t="str">
            <v>P0301502</v>
          </cell>
          <cell r="C214" t="str">
            <v>20405</v>
          </cell>
          <cell r="D214">
            <v>-410318.63</v>
          </cell>
          <cell r="E214">
            <v>0</v>
          </cell>
          <cell r="F214">
            <v>-410318.63</v>
          </cell>
        </row>
        <row r="215">
          <cell r="A215" t="str">
            <v>P030247620405</v>
          </cell>
          <cell r="B215" t="str">
            <v>P0302476</v>
          </cell>
          <cell r="C215" t="str">
            <v>20405</v>
          </cell>
          <cell r="D215">
            <v>-185408.2</v>
          </cell>
          <cell r="E215">
            <v>125768.55</v>
          </cell>
          <cell r="F215">
            <v>-59639.650000000147</v>
          </cell>
        </row>
        <row r="216">
          <cell r="A216" t="str">
            <v>P035065920405</v>
          </cell>
          <cell r="B216" t="str">
            <v>P0350659</v>
          </cell>
          <cell r="C216" t="str">
            <v>20405</v>
          </cell>
          <cell r="D216">
            <v>-88494.79</v>
          </cell>
          <cell r="E216">
            <v>88494.79</v>
          </cell>
          <cell r="F216">
            <v>0</v>
          </cell>
        </row>
        <row r="217">
          <cell r="A217" t="str">
            <v>P035087820405</v>
          </cell>
          <cell r="B217" t="str">
            <v>P0350878</v>
          </cell>
          <cell r="C217" t="str">
            <v>20405</v>
          </cell>
          <cell r="D217">
            <v>-53132.35</v>
          </cell>
          <cell r="E217">
            <v>-116197.86</v>
          </cell>
          <cell r="F217">
            <v>-169330.21</v>
          </cell>
        </row>
        <row r="218">
          <cell r="A218" t="str">
            <v>P035143920405</v>
          </cell>
          <cell r="B218" t="str">
            <v>P0351439</v>
          </cell>
          <cell r="C218" t="str">
            <v>20405</v>
          </cell>
          <cell r="D218">
            <v>-285166.84999999998</v>
          </cell>
          <cell r="E218">
            <v>285166.84999999998</v>
          </cell>
          <cell r="F218">
            <v>-4.8428773880004884E-10</v>
          </cell>
        </row>
        <row r="219">
          <cell r="A219" t="str">
            <v>P035251420405</v>
          </cell>
          <cell r="B219" t="str">
            <v>P0352514</v>
          </cell>
          <cell r="C219" t="str">
            <v>20405</v>
          </cell>
          <cell r="D219">
            <v>0</v>
          </cell>
          <cell r="E219">
            <v>-540709.98</v>
          </cell>
          <cell r="F219">
            <v>-540709.98</v>
          </cell>
        </row>
        <row r="220">
          <cell r="A220" t="str">
            <v>P099141620405</v>
          </cell>
          <cell r="B220" t="str">
            <v>P0991416</v>
          </cell>
          <cell r="C220" t="str">
            <v>20405</v>
          </cell>
          <cell r="D220">
            <v>-322191.78999999998</v>
          </cell>
          <cell r="E220">
            <v>-97325.51</v>
          </cell>
          <cell r="F220">
            <v>-419517.3</v>
          </cell>
        </row>
        <row r="221">
          <cell r="A221" t="str">
            <v>P099146120405</v>
          </cell>
          <cell r="B221" t="str">
            <v>P0991461</v>
          </cell>
          <cell r="C221" t="str">
            <v>20405</v>
          </cell>
          <cell r="D221">
            <v>-542817.72</v>
          </cell>
          <cell r="E221">
            <v>237492.16</v>
          </cell>
          <cell r="F221">
            <v>-305325.56</v>
          </cell>
        </row>
        <row r="222">
          <cell r="A222" t="str">
            <v>P099313620405</v>
          </cell>
          <cell r="B222" t="str">
            <v>P0993136</v>
          </cell>
          <cell r="C222" t="str">
            <v>20405</v>
          </cell>
          <cell r="D222">
            <v>-1.4901161193847657E-10</v>
          </cell>
          <cell r="E222">
            <v>0</v>
          </cell>
          <cell r="F222">
            <v>-1.4901161193847657E-10</v>
          </cell>
        </row>
        <row r="223">
          <cell r="A223" t="str">
            <v>P099544820405</v>
          </cell>
          <cell r="B223" t="str">
            <v>P0995448</v>
          </cell>
          <cell r="C223" t="str">
            <v>20405</v>
          </cell>
          <cell r="D223">
            <v>-323621</v>
          </cell>
          <cell r="E223">
            <v>-432525</v>
          </cell>
          <cell r="F223">
            <v>-756146</v>
          </cell>
        </row>
        <row r="224">
          <cell r="A224" t="str">
            <v>P099545420405</v>
          </cell>
          <cell r="B224" t="str">
            <v>P0995454</v>
          </cell>
          <cell r="C224" t="str">
            <v>20405</v>
          </cell>
          <cell r="D224">
            <v>-4.4703483581542967E-10</v>
          </cell>
          <cell r="E224">
            <v>0</v>
          </cell>
          <cell r="F224">
            <v>-4.4703483581542967E-10</v>
          </cell>
        </row>
        <row r="225">
          <cell r="A225" t="str">
            <v>20405Due to Owner</v>
          </cell>
          <cell r="B225" t="str">
            <v>20405</v>
          </cell>
          <cell r="C225" t="str">
            <v>Due to Owner</v>
          </cell>
          <cell r="D225">
            <v>-2211151.33</v>
          </cell>
          <cell r="E225">
            <v>-449836</v>
          </cell>
          <cell r="F225">
            <v>-2660987.33</v>
          </cell>
        </row>
        <row r="226">
          <cell r="A226" t="str">
            <v>P030247620415</v>
          </cell>
          <cell r="B226" t="str">
            <v>P0302476</v>
          </cell>
          <cell r="C226" t="str">
            <v>20415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P035251420415</v>
          </cell>
          <cell r="B227" t="str">
            <v>P0352514</v>
          </cell>
          <cell r="C227" t="str">
            <v>20415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P099146120415</v>
          </cell>
          <cell r="B228" t="str">
            <v>P0991461</v>
          </cell>
          <cell r="C228" t="str">
            <v>20415</v>
          </cell>
          <cell r="D228">
            <v>3.5197444958612324E-12</v>
          </cell>
          <cell r="E228">
            <v>0</v>
          </cell>
          <cell r="F228">
            <v>3.5197444958612324E-12</v>
          </cell>
        </row>
        <row r="229">
          <cell r="A229" t="str">
            <v>P099544820415</v>
          </cell>
          <cell r="B229" t="str">
            <v>P0995448</v>
          </cell>
          <cell r="C229" t="str">
            <v>20415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P099545420415</v>
          </cell>
          <cell r="B230" t="str">
            <v>P0995454</v>
          </cell>
          <cell r="C230" t="str">
            <v>20415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20415Advanced Rents/Prepayments</v>
          </cell>
          <cell r="B231" t="str">
            <v>20415</v>
          </cell>
          <cell r="C231" t="str">
            <v>Advanced Rents/Prepayments</v>
          </cell>
          <cell r="D231">
            <v>3.5197444958612324E-12</v>
          </cell>
          <cell r="E231">
            <v>0</v>
          </cell>
          <cell r="F231">
            <v>3.5197444958612324E-12</v>
          </cell>
        </row>
        <row r="232">
          <cell r="A232" t="str">
            <v>P030150220420</v>
          </cell>
          <cell r="B232" t="str">
            <v>P0301502</v>
          </cell>
          <cell r="C232" t="str">
            <v>20420</v>
          </cell>
          <cell r="D232">
            <v>3.637978807091713E-11</v>
          </cell>
          <cell r="E232">
            <v>0</v>
          </cell>
          <cell r="F232">
            <v>3.637978807091713E-11</v>
          </cell>
        </row>
        <row r="233">
          <cell r="A233" t="str">
            <v>P035065920420</v>
          </cell>
          <cell r="B233" t="str">
            <v>P0350659</v>
          </cell>
          <cell r="C233" t="str">
            <v>20420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P035087820420</v>
          </cell>
          <cell r="B234" t="str">
            <v>P0350878</v>
          </cell>
          <cell r="C234" t="str">
            <v>20420</v>
          </cell>
          <cell r="D234">
            <v>-2567</v>
          </cell>
          <cell r="E234">
            <v>0</v>
          </cell>
          <cell r="F234">
            <v>-2567</v>
          </cell>
        </row>
        <row r="235">
          <cell r="A235" t="str">
            <v>P035251420420</v>
          </cell>
          <cell r="B235" t="str">
            <v>P0352514</v>
          </cell>
          <cell r="C235" t="str">
            <v>20420</v>
          </cell>
          <cell r="D235">
            <v>2.1827872842550277E-12</v>
          </cell>
          <cell r="E235">
            <v>0</v>
          </cell>
          <cell r="F235">
            <v>2.1827872842550277E-12</v>
          </cell>
        </row>
        <row r="236">
          <cell r="A236" t="str">
            <v>P099146120420</v>
          </cell>
          <cell r="B236" t="str">
            <v>P0991461</v>
          </cell>
          <cell r="C236" t="str">
            <v>20420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P099313620420</v>
          </cell>
          <cell r="B237" t="str">
            <v>P0993136</v>
          </cell>
          <cell r="C237" t="str">
            <v>20420</v>
          </cell>
          <cell r="D237">
            <v>2.3283064365386963E-12</v>
          </cell>
          <cell r="E237">
            <v>0</v>
          </cell>
          <cell r="F237">
            <v>2.3283064365386963E-12</v>
          </cell>
        </row>
        <row r="238">
          <cell r="A238" t="str">
            <v>P099544820420</v>
          </cell>
          <cell r="B238" t="str">
            <v>P0995448</v>
          </cell>
          <cell r="C238" t="str">
            <v>20420</v>
          </cell>
          <cell r="D238">
            <v>-9580</v>
          </cell>
          <cell r="E238">
            <v>0</v>
          </cell>
          <cell r="F238">
            <v>-9580</v>
          </cell>
        </row>
        <row r="239">
          <cell r="A239" t="str">
            <v>P099545420420</v>
          </cell>
          <cell r="B239" t="str">
            <v>P0995454</v>
          </cell>
          <cell r="C239" t="str">
            <v>20420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20420Misc Liabilities</v>
          </cell>
          <cell r="B240" t="str">
            <v>20420</v>
          </cell>
          <cell r="C240" t="str">
            <v>Misc Liabilities</v>
          </cell>
          <cell r="D240">
            <v>-12147</v>
          </cell>
          <cell r="E240">
            <v>0</v>
          </cell>
          <cell r="F240">
            <v>-12147</v>
          </cell>
        </row>
        <row r="241">
          <cell r="A241" t="str">
            <v>P030150220425</v>
          </cell>
          <cell r="B241" t="str">
            <v>P0301502</v>
          </cell>
          <cell r="C241" t="str">
            <v>20425</v>
          </cell>
          <cell r="D241">
            <v>-268192.78999999998</v>
          </cell>
          <cell r="E241">
            <v>0</v>
          </cell>
          <cell r="F241">
            <v>-268192.78999999998</v>
          </cell>
        </row>
        <row r="242">
          <cell r="A242" t="str">
            <v>P030247620425</v>
          </cell>
          <cell r="B242" t="str">
            <v>P0302476</v>
          </cell>
          <cell r="C242" t="str">
            <v>20425</v>
          </cell>
          <cell r="D242">
            <v>-464368.59</v>
          </cell>
          <cell r="E242">
            <v>587</v>
          </cell>
          <cell r="F242">
            <v>-463781.59</v>
          </cell>
        </row>
        <row r="243">
          <cell r="A243" t="str">
            <v>P035065920425</v>
          </cell>
          <cell r="B243" t="str">
            <v>P0350659</v>
          </cell>
          <cell r="C243" t="str">
            <v>20425</v>
          </cell>
          <cell r="D243">
            <v>-51961.34</v>
          </cell>
          <cell r="E243">
            <v>0</v>
          </cell>
          <cell r="F243">
            <v>-51961.34</v>
          </cell>
        </row>
        <row r="244">
          <cell r="A244" t="str">
            <v>P035087820425</v>
          </cell>
          <cell r="B244" t="str">
            <v>P0350878</v>
          </cell>
          <cell r="C244" t="str">
            <v>20425</v>
          </cell>
          <cell r="D244">
            <v>-33116.49</v>
          </cell>
          <cell r="E244">
            <v>0</v>
          </cell>
          <cell r="F244">
            <v>-33116.49</v>
          </cell>
        </row>
        <row r="245">
          <cell r="A245" t="str">
            <v>P035143920425</v>
          </cell>
          <cell r="B245" t="str">
            <v>P0351439</v>
          </cell>
          <cell r="C245" t="str">
            <v>20425</v>
          </cell>
          <cell r="D245">
            <v>-236210.41</v>
          </cell>
          <cell r="E245">
            <v>0</v>
          </cell>
          <cell r="F245">
            <v>-236210.41</v>
          </cell>
        </row>
        <row r="246">
          <cell r="A246" t="str">
            <v>P035251420425</v>
          </cell>
          <cell r="B246" t="str">
            <v>P0352514</v>
          </cell>
          <cell r="C246" t="str">
            <v>20425</v>
          </cell>
          <cell r="D246">
            <v>-481486.35</v>
          </cell>
          <cell r="E246">
            <v>0</v>
          </cell>
          <cell r="F246">
            <v>-481486.35</v>
          </cell>
        </row>
        <row r="247">
          <cell r="A247" t="str">
            <v>P099141620425</v>
          </cell>
          <cell r="B247" t="str">
            <v>P0991416</v>
          </cell>
          <cell r="C247" t="str">
            <v>20425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P099146120425</v>
          </cell>
          <cell r="B248" t="str">
            <v>P0991461</v>
          </cell>
          <cell r="C248" t="str">
            <v>20425</v>
          </cell>
          <cell r="D248">
            <v>-329649.33</v>
          </cell>
          <cell r="E248">
            <v>-105.3</v>
          </cell>
          <cell r="F248">
            <v>-329754.63</v>
          </cell>
        </row>
        <row r="249">
          <cell r="A249" t="str">
            <v>P099313620425</v>
          </cell>
          <cell r="B249" t="str">
            <v>P0993136</v>
          </cell>
          <cell r="C249" t="str">
            <v>20425</v>
          </cell>
          <cell r="D249">
            <v>-188490.59</v>
          </cell>
          <cell r="E249">
            <v>0</v>
          </cell>
          <cell r="F249">
            <v>-188490.59</v>
          </cell>
        </row>
        <row r="250">
          <cell r="A250" t="str">
            <v>P099544820425</v>
          </cell>
          <cell r="B250" t="str">
            <v>P0995448</v>
          </cell>
          <cell r="C250" t="str">
            <v>20425</v>
          </cell>
          <cell r="D250">
            <v>-329305.07</v>
          </cell>
          <cell r="E250">
            <v>0</v>
          </cell>
          <cell r="F250">
            <v>-329305.07</v>
          </cell>
        </row>
        <row r="251">
          <cell r="A251" t="str">
            <v>P099545420425</v>
          </cell>
          <cell r="B251" t="str">
            <v>P0995454</v>
          </cell>
          <cell r="C251" t="str">
            <v>20425</v>
          </cell>
          <cell r="D251">
            <v>-401708</v>
          </cell>
          <cell r="E251">
            <v>0</v>
          </cell>
          <cell r="F251">
            <v>-401708</v>
          </cell>
        </row>
        <row r="252">
          <cell r="A252" t="str">
            <v>20425Security Deposit</v>
          </cell>
          <cell r="B252" t="str">
            <v>20425</v>
          </cell>
          <cell r="C252" t="str">
            <v>Security Deposit</v>
          </cell>
          <cell r="D252">
            <v>-2784488.96</v>
          </cell>
          <cell r="E252">
            <v>481.7</v>
          </cell>
          <cell r="F252">
            <v>-2784007.26</v>
          </cell>
        </row>
        <row r="253">
          <cell r="A253" t="str">
            <v>P030150230110</v>
          </cell>
          <cell r="B253" t="str">
            <v>P0301502</v>
          </cell>
          <cell r="C253" t="str">
            <v>30110</v>
          </cell>
          <cell r="D253">
            <v>15157340.029999999</v>
          </cell>
          <cell r="E253">
            <v>0</v>
          </cell>
          <cell r="F253">
            <v>15157340.029999999</v>
          </cell>
        </row>
        <row r="254">
          <cell r="A254" t="str">
            <v>P099141630110</v>
          </cell>
          <cell r="B254" t="str">
            <v>P0991416</v>
          </cell>
          <cell r="C254" t="str">
            <v>30110</v>
          </cell>
          <cell r="D254">
            <v>4282358</v>
          </cell>
          <cell r="E254">
            <v>0</v>
          </cell>
          <cell r="F254">
            <v>4282358</v>
          </cell>
        </row>
        <row r="255">
          <cell r="A255" t="str">
            <v>P099146130110</v>
          </cell>
          <cell r="B255" t="str">
            <v>P0991461</v>
          </cell>
          <cell r="C255" t="str">
            <v>30110</v>
          </cell>
          <cell r="D255">
            <v>11556710.83</v>
          </cell>
          <cell r="E255">
            <v>0</v>
          </cell>
          <cell r="F255">
            <v>11556710.83</v>
          </cell>
        </row>
        <row r="256">
          <cell r="A256" t="str">
            <v>30110Cummulative Acctg Change-Surpl</v>
          </cell>
          <cell r="B256" t="str">
            <v>30110</v>
          </cell>
          <cell r="C256" t="str">
            <v>Cummulative Acctg Change-Surpl</v>
          </cell>
          <cell r="D256">
            <v>30996408.859999999</v>
          </cell>
          <cell r="E256">
            <v>0</v>
          </cell>
          <cell r="F256">
            <v>30996408.859999999</v>
          </cell>
        </row>
        <row r="257">
          <cell r="A257" t="str">
            <v>P099141630120</v>
          </cell>
          <cell r="B257" t="str">
            <v>P0991416</v>
          </cell>
          <cell r="C257" t="str">
            <v>30120</v>
          </cell>
          <cell r="D257">
            <v>192038.66</v>
          </cell>
          <cell r="E257">
            <v>0</v>
          </cell>
          <cell r="F257">
            <v>192038.66</v>
          </cell>
        </row>
        <row r="258">
          <cell r="A258" t="str">
            <v>P099146130120</v>
          </cell>
          <cell r="B258" t="str">
            <v>P0991461</v>
          </cell>
          <cell r="C258" t="str">
            <v>30120</v>
          </cell>
          <cell r="D258">
            <v>841120.83</v>
          </cell>
          <cell r="E258">
            <v>0</v>
          </cell>
          <cell r="F258">
            <v>841120.83</v>
          </cell>
        </row>
        <row r="259">
          <cell r="A259" t="str">
            <v>P099313630120</v>
          </cell>
          <cell r="B259" t="str">
            <v>P0993136</v>
          </cell>
          <cell r="C259" t="str">
            <v>30120</v>
          </cell>
          <cell r="D259">
            <v>572085.31000000006</v>
          </cell>
          <cell r="E259">
            <v>0</v>
          </cell>
          <cell r="F259">
            <v>572085.31000000006</v>
          </cell>
        </row>
        <row r="260">
          <cell r="A260" t="str">
            <v>P099544830120</v>
          </cell>
          <cell r="B260" t="str">
            <v>P0995448</v>
          </cell>
          <cell r="C260" t="str">
            <v>30120</v>
          </cell>
          <cell r="D260">
            <v>1873271.37</v>
          </cell>
          <cell r="E260">
            <v>0</v>
          </cell>
          <cell r="F260">
            <v>1873271.37</v>
          </cell>
        </row>
        <row r="261">
          <cell r="A261" t="str">
            <v>P099545430120</v>
          </cell>
          <cell r="B261" t="str">
            <v>P0995454</v>
          </cell>
          <cell r="C261" t="str">
            <v>30120</v>
          </cell>
          <cell r="D261">
            <v>28470.41</v>
          </cell>
          <cell r="E261">
            <v>0</v>
          </cell>
          <cell r="F261">
            <v>28470.41</v>
          </cell>
        </row>
        <row r="262">
          <cell r="A262" t="str">
            <v>30120Prior Year Income Surplus Adj</v>
          </cell>
          <cell r="B262" t="str">
            <v>30120</v>
          </cell>
          <cell r="C262" t="str">
            <v>Prior Year Income Surplus Adj</v>
          </cell>
          <cell r="D262">
            <v>3506986.58</v>
          </cell>
          <cell r="E262">
            <v>0</v>
          </cell>
          <cell r="F262">
            <v>3506986.58</v>
          </cell>
        </row>
        <row r="263">
          <cell r="A263" t="str">
            <v>P030150230200</v>
          </cell>
          <cell r="B263" t="str">
            <v>P0301502</v>
          </cell>
          <cell r="C263" t="str">
            <v>30200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P030247630200</v>
          </cell>
          <cell r="B264" t="str">
            <v>P0302476</v>
          </cell>
          <cell r="C264" t="str">
            <v>30200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P035065930200</v>
          </cell>
          <cell r="B265" t="str">
            <v>P0350659</v>
          </cell>
          <cell r="C265" t="str">
            <v>30200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P035087830200</v>
          </cell>
          <cell r="B266" t="str">
            <v>P0350878</v>
          </cell>
          <cell r="C266" t="str">
            <v>30200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P035143930200</v>
          </cell>
          <cell r="B267" t="str">
            <v>P0351439</v>
          </cell>
          <cell r="C267" t="str">
            <v>30200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P035251430200</v>
          </cell>
          <cell r="B268" t="str">
            <v>P0352514</v>
          </cell>
          <cell r="C268" t="str">
            <v>30200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P099141630200</v>
          </cell>
          <cell r="B269" t="str">
            <v>P0991416</v>
          </cell>
          <cell r="C269" t="str">
            <v>30200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P099146130200</v>
          </cell>
          <cell r="B270" t="str">
            <v>P0991461</v>
          </cell>
          <cell r="C270" t="str">
            <v>30200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P099313630200</v>
          </cell>
          <cell r="B271" t="str">
            <v>P0993136</v>
          </cell>
          <cell r="C271" t="str">
            <v>30200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P099544830200</v>
          </cell>
          <cell r="B272" t="str">
            <v>P0995448</v>
          </cell>
          <cell r="C272" t="str">
            <v>30200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P099545430200</v>
          </cell>
          <cell r="B273" t="str">
            <v>P0995454</v>
          </cell>
          <cell r="C273" t="str">
            <v>30200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30200System Retained Earnings</v>
          </cell>
          <cell r="B274" t="str">
            <v>30200</v>
          </cell>
          <cell r="C274" t="str">
            <v>System Retained Earnings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P030150240105</v>
          </cell>
          <cell r="B275" t="str">
            <v>P0301502</v>
          </cell>
          <cell r="C275" t="str">
            <v>40105</v>
          </cell>
          <cell r="D275">
            <v>-682558.61</v>
          </cell>
          <cell r="E275">
            <v>-957606.46</v>
          </cell>
          <cell r="F275">
            <v>-1640165.07</v>
          </cell>
        </row>
        <row r="276">
          <cell r="A276" t="str">
            <v>P030247640105</v>
          </cell>
          <cell r="B276" t="str">
            <v>P0302476</v>
          </cell>
          <cell r="C276" t="str">
            <v>40105</v>
          </cell>
          <cell r="D276">
            <v>-1462253.47</v>
          </cell>
          <cell r="E276">
            <v>-317215.05</v>
          </cell>
          <cell r="F276">
            <v>-1779468.52</v>
          </cell>
        </row>
        <row r="277">
          <cell r="A277" t="str">
            <v>P035065940105</v>
          </cell>
          <cell r="B277" t="str">
            <v>P0350659</v>
          </cell>
          <cell r="C277" t="str">
            <v>40105</v>
          </cell>
          <cell r="D277">
            <v>-434093.01</v>
          </cell>
          <cell r="E277">
            <v>-153935.39000000001</v>
          </cell>
          <cell r="F277">
            <v>-588028.4</v>
          </cell>
        </row>
        <row r="278">
          <cell r="A278" t="str">
            <v>P035087840105</v>
          </cell>
          <cell r="B278" t="str">
            <v>P0350878</v>
          </cell>
          <cell r="C278" t="str">
            <v>40105</v>
          </cell>
          <cell r="D278">
            <v>-633105.62</v>
          </cell>
          <cell r="E278">
            <v>-208108.38</v>
          </cell>
          <cell r="F278">
            <v>-841214</v>
          </cell>
        </row>
        <row r="279">
          <cell r="A279" t="str">
            <v>P035143940105</v>
          </cell>
          <cell r="B279" t="str">
            <v>P0351439</v>
          </cell>
          <cell r="C279" t="str">
            <v>40105</v>
          </cell>
          <cell r="D279">
            <v>-1178469.77</v>
          </cell>
          <cell r="E279">
            <v>-202518.08</v>
          </cell>
          <cell r="F279">
            <v>-1380987.85</v>
          </cell>
        </row>
        <row r="280">
          <cell r="A280" t="str">
            <v>P035251440105</v>
          </cell>
          <cell r="B280" t="str">
            <v>P0352514</v>
          </cell>
          <cell r="C280" t="str">
            <v>40105</v>
          </cell>
          <cell r="D280">
            <v>-1575525.33</v>
          </cell>
          <cell r="E280">
            <v>-502088.69</v>
          </cell>
          <cell r="F280">
            <v>-2077614.02</v>
          </cell>
        </row>
        <row r="281">
          <cell r="A281" t="str">
            <v>P099141640105</v>
          </cell>
          <cell r="B281" t="str">
            <v>P0991416</v>
          </cell>
          <cell r="C281" t="str">
            <v>40105</v>
          </cell>
          <cell r="D281">
            <v>-721861.34</v>
          </cell>
          <cell r="E281">
            <v>-45276.71</v>
          </cell>
          <cell r="F281">
            <v>-767138.05</v>
          </cell>
        </row>
        <row r="282">
          <cell r="A282" t="str">
            <v>P099146140105</v>
          </cell>
          <cell r="B282" t="str">
            <v>P0991461</v>
          </cell>
          <cell r="C282" t="str">
            <v>40105</v>
          </cell>
          <cell r="D282">
            <v>-1639723.62</v>
          </cell>
          <cell r="E282">
            <v>-526974.57999999996</v>
          </cell>
          <cell r="F282">
            <v>-2166698.2000000002</v>
          </cell>
        </row>
        <row r="283">
          <cell r="A283" t="str">
            <v>P099313640105</v>
          </cell>
          <cell r="B283" t="str">
            <v>P0993136</v>
          </cell>
          <cell r="C283" t="str">
            <v>40105</v>
          </cell>
          <cell r="D283">
            <v>-828080.11</v>
          </cell>
          <cell r="E283">
            <v>-215596.28</v>
          </cell>
          <cell r="F283">
            <v>-1043676.39</v>
          </cell>
        </row>
        <row r="284">
          <cell r="A284" t="str">
            <v>P099544840105</v>
          </cell>
          <cell r="B284" t="str">
            <v>P0995448</v>
          </cell>
          <cell r="C284" t="str">
            <v>40105</v>
          </cell>
          <cell r="D284">
            <v>-3861846.24</v>
          </cell>
          <cell r="E284">
            <v>-1093626.94</v>
          </cell>
          <cell r="F284">
            <v>-4955473.18</v>
          </cell>
        </row>
        <row r="285">
          <cell r="A285" t="str">
            <v>P099545440105</v>
          </cell>
          <cell r="B285" t="str">
            <v>P0995454</v>
          </cell>
          <cell r="C285" t="str">
            <v>40105</v>
          </cell>
          <cell r="D285">
            <v>-1670466.89</v>
          </cell>
          <cell r="E285">
            <v>-565946</v>
          </cell>
          <cell r="F285">
            <v>-2236412.89</v>
          </cell>
        </row>
        <row r="286">
          <cell r="A286" t="str">
            <v>40105Rents</v>
          </cell>
          <cell r="B286" t="str">
            <v>40105</v>
          </cell>
          <cell r="C286" t="str">
            <v>Rents</v>
          </cell>
          <cell r="D286">
            <v>-14687984.01</v>
          </cell>
          <cell r="E286">
            <v>-4788892.5599999996</v>
          </cell>
          <cell r="F286">
            <v>-19476876.57</v>
          </cell>
        </row>
        <row r="287">
          <cell r="A287" t="str">
            <v>P030150240200</v>
          </cell>
          <cell r="B287" t="str">
            <v>P0301502</v>
          </cell>
          <cell r="C287" t="str">
            <v>40200</v>
          </cell>
          <cell r="D287">
            <v>-62478.55</v>
          </cell>
          <cell r="E287">
            <v>-73176.87</v>
          </cell>
          <cell r="F287">
            <v>-135655.42000000001</v>
          </cell>
        </row>
        <row r="288">
          <cell r="A288" t="str">
            <v>P030247640200</v>
          </cell>
          <cell r="B288" t="str">
            <v>P0302476</v>
          </cell>
          <cell r="C288" t="str">
            <v>40200</v>
          </cell>
          <cell r="D288">
            <v>-103102.08</v>
          </cell>
          <cell r="E288">
            <v>-22737.54</v>
          </cell>
          <cell r="F288">
            <v>-125839.62</v>
          </cell>
        </row>
        <row r="289">
          <cell r="A289" t="str">
            <v>P035065940200</v>
          </cell>
          <cell r="B289" t="str">
            <v>P0350659</v>
          </cell>
          <cell r="C289" t="str">
            <v>40200</v>
          </cell>
          <cell r="D289">
            <v>-11915.61</v>
          </cell>
          <cell r="E289">
            <v>-3511.9</v>
          </cell>
          <cell r="F289">
            <v>-15427.51</v>
          </cell>
        </row>
        <row r="290">
          <cell r="A290" t="str">
            <v>P035087840200</v>
          </cell>
          <cell r="B290" t="str">
            <v>P0350878</v>
          </cell>
          <cell r="C290" t="str">
            <v>40200</v>
          </cell>
          <cell r="D290">
            <v>-66061.960000000006</v>
          </cell>
          <cell r="E290">
            <v>-28146.82</v>
          </cell>
          <cell r="F290">
            <v>-94208.78</v>
          </cell>
        </row>
        <row r="291">
          <cell r="A291" t="str">
            <v>P035143940200</v>
          </cell>
          <cell r="B291" t="str">
            <v>P0351439</v>
          </cell>
          <cell r="C291" t="str">
            <v>40200</v>
          </cell>
          <cell r="D291">
            <v>-107742.28</v>
          </cell>
          <cell r="E291">
            <v>-12009.13</v>
          </cell>
          <cell r="F291">
            <v>-119751.41</v>
          </cell>
        </row>
        <row r="292">
          <cell r="A292" t="str">
            <v>P035251440200</v>
          </cell>
          <cell r="B292" t="str">
            <v>P0352514</v>
          </cell>
          <cell r="C292" t="str">
            <v>40200</v>
          </cell>
          <cell r="D292">
            <v>-704819.09</v>
          </cell>
          <cell r="E292">
            <v>-249941.71</v>
          </cell>
          <cell r="F292">
            <v>-954760.8</v>
          </cell>
        </row>
        <row r="293">
          <cell r="A293" t="str">
            <v>P099141640200</v>
          </cell>
          <cell r="B293" t="str">
            <v>P0991416</v>
          </cell>
          <cell r="C293" t="str">
            <v>40200</v>
          </cell>
          <cell r="D293">
            <v>-62525</v>
          </cell>
          <cell r="E293">
            <v>12866</v>
          </cell>
          <cell r="F293">
            <v>-49659</v>
          </cell>
        </row>
        <row r="294">
          <cell r="A294" t="str">
            <v>P099146140200</v>
          </cell>
          <cell r="B294" t="str">
            <v>P0991461</v>
          </cell>
          <cell r="C294" t="str">
            <v>40200</v>
          </cell>
          <cell r="D294">
            <v>-444187.96</v>
          </cell>
          <cell r="E294">
            <v>-157417.20000000001</v>
          </cell>
          <cell r="F294">
            <v>-601605.16</v>
          </cell>
        </row>
        <row r="295">
          <cell r="A295" t="str">
            <v>P099313640200</v>
          </cell>
          <cell r="B295" t="str">
            <v>P0993136</v>
          </cell>
          <cell r="C295" t="str">
            <v>40200</v>
          </cell>
          <cell r="D295">
            <v>-44405.32</v>
          </cell>
          <cell r="E295">
            <v>-7891.62</v>
          </cell>
          <cell r="F295">
            <v>-52296.94</v>
          </cell>
        </row>
        <row r="296">
          <cell r="A296" t="str">
            <v>P099544840200</v>
          </cell>
          <cell r="B296" t="str">
            <v>P0995448</v>
          </cell>
          <cell r="C296" t="str">
            <v>40200</v>
          </cell>
          <cell r="D296">
            <v>-2477888.37</v>
          </cell>
          <cell r="E296">
            <v>-706031.09</v>
          </cell>
          <cell r="F296">
            <v>-3183919.46</v>
          </cell>
        </row>
        <row r="297">
          <cell r="A297" t="str">
            <v>P099545440200</v>
          </cell>
          <cell r="B297" t="str">
            <v>P0995454</v>
          </cell>
          <cell r="C297" t="str">
            <v>40200</v>
          </cell>
          <cell r="D297">
            <v>-459263.67</v>
          </cell>
          <cell r="E297">
            <v>-151397.51</v>
          </cell>
          <cell r="F297">
            <v>-610661.18000000005</v>
          </cell>
        </row>
        <row r="298">
          <cell r="A298" t="str">
            <v>40200Escalation Income</v>
          </cell>
          <cell r="B298" t="str">
            <v>40200</v>
          </cell>
          <cell r="C298" t="str">
            <v>Escalation Income</v>
          </cell>
          <cell r="D298">
            <v>-4544389.8899999997</v>
          </cell>
          <cell r="E298">
            <v>-1399395.39</v>
          </cell>
          <cell r="F298">
            <v>-5943785.2800000003</v>
          </cell>
        </row>
        <row r="299">
          <cell r="A299" t="str">
            <v>P030150240205</v>
          </cell>
          <cell r="B299" t="str">
            <v>P0301502</v>
          </cell>
          <cell r="C299" t="str">
            <v>40205</v>
          </cell>
          <cell r="D299">
            <v>-2249.13</v>
          </cell>
          <cell r="E299">
            <v>-565.41999999999996</v>
          </cell>
          <cell r="F299">
            <v>-2814.55</v>
          </cell>
        </row>
        <row r="300">
          <cell r="A300" t="str">
            <v>P030247640205</v>
          </cell>
          <cell r="B300" t="str">
            <v>P0302476</v>
          </cell>
          <cell r="C300" t="str">
            <v>40205</v>
          </cell>
          <cell r="D300">
            <v>-2400.61</v>
          </cell>
          <cell r="E300">
            <v>-541.63</v>
          </cell>
          <cell r="F300">
            <v>-2942.24</v>
          </cell>
        </row>
        <row r="301">
          <cell r="A301" t="str">
            <v>P035065940205</v>
          </cell>
          <cell r="B301" t="str">
            <v>P0350659</v>
          </cell>
          <cell r="C301" t="str">
            <v>40205</v>
          </cell>
          <cell r="D301">
            <v>-287.5</v>
          </cell>
          <cell r="E301">
            <v>-237.5</v>
          </cell>
          <cell r="F301">
            <v>-525</v>
          </cell>
        </row>
        <row r="302">
          <cell r="A302" t="str">
            <v>P035087840205</v>
          </cell>
          <cell r="B302" t="str">
            <v>P0350878</v>
          </cell>
          <cell r="C302" t="str">
            <v>40205</v>
          </cell>
          <cell r="D302">
            <v>-10162.52</v>
          </cell>
          <cell r="E302">
            <v>0</v>
          </cell>
          <cell r="F302">
            <v>-10162.52</v>
          </cell>
        </row>
        <row r="303">
          <cell r="A303" t="str">
            <v>P035143940205</v>
          </cell>
          <cell r="B303" t="str">
            <v>P0351439</v>
          </cell>
          <cell r="C303" t="str">
            <v>40205</v>
          </cell>
          <cell r="D303">
            <v>-167200.16</v>
          </cell>
          <cell r="E303">
            <v>0</v>
          </cell>
          <cell r="F303">
            <v>-167200.16</v>
          </cell>
        </row>
        <row r="304">
          <cell r="A304" t="str">
            <v>P035251440205</v>
          </cell>
          <cell r="B304" t="str">
            <v>P0352514</v>
          </cell>
          <cell r="C304" t="str">
            <v>40205</v>
          </cell>
          <cell r="D304">
            <v>-5772.45</v>
          </cell>
          <cell r="E304">
            <v>-1104.02</v>
          </cell>
          <cell r="F304">
            <v>-6876.47</v>
          </cell>
        </row>
        <row r="305">
          <cell r="A305" t="str">
            <v>P099146140205</v>
          </cell>
          <cell r="B305" t="str">
            <v>P0991461</v>
          </cell>
          <cell r="C305" t="str">
            <v>40205</v>
          </cell>
          <cell r="D305">
            <v>-0.2</v>
          </cell>
          <cell r="E305">
            <v>0</v>
          </cell>
          <cell r="F305">
            <v>-0.2</v>
          </cell>
        </row>
        <row r="306">
          <cell r="A306" t="str">
            <v>P099544840205</v>
          </cell>
          <cell r="B306" t="str">
            <v>P0995448</v>
          </cell>
          <cell r="C306" t="str">
            <v>40205</v>
          </cell>
          <cell r="D306">
            <v>298399.99</v>
          </cell>
          <cell r="E306">
            <v>-156.43</v>
          </cell>
          <cell r="F306">
            <v>298243.56</v>
          </cell>
        </row>
        <row r="307">
          <cell r="A307" t="str">
            <v>40205Reimbursement Income</v>
          </cell>
          <cell r="B307" t="str">
            <v>40205</v>
          </cell>
          <cell r="C307" t="str">
            <v>Reimbursement Income</v>
          </cell>
          <cell r="D307">
            <v>110327.42</v>
          </cell>
          <cell r="E307">
            <v>-2605</v>
          </cell>
          <cell r="F307">
            <v>107722.42</v>
          </cell>
        </row>
        <row r="308">
          <cell r="A308" t="str">
            <v>P035065940300</v>
          </cell>
          <cell r="B308" t="str">
            <v>P0350659</v>
          </cell>
          <cell r="C308" t="str">
            <v>40300</v>
          </cell>
          <cell r="D308">
            <v>-76.78</v>
          </cell>
          <cell r="E308">
            <v>-31.37</v>
          </cell>
          <cell r="F308">
            <v>-108.15</v>
          </cell>
        </row>
        <row r="309">
          <cell r="A309" t="str">
            <v>P035087840300</v>
          </cell>
          <cell r="B309" t="str">
            <v>P0350878</v>
          </cell>
          <cell r="C309" t="str">
            <v>40300</v>
          </cell>
          <cell r="D309">
            <v>-544.71</v>
          </cell>
          <cell r="E309">
            <v>-125.14</v>
          </cell>
          <cell r="F309">
            <v>-669.85</v>
          </cell>
        </row>
        <row r="310">
          <cell r="A310" t="str">
            <v>P035143940300</v>
          </cell>
          <cell r="B310" t="str">
            <v>P0351439</v>
          </cell>
          <cell r="C310" t="str">
            <v>40300</v>
          </cell>
          <cell r="D310">
            <v>-4199</v>
          </cell>
          <cell r="E310">
            <v>-3043.87</v>
          </cell>
          <cell r="F310">
            <v>-7242.87</v>
          </cell>
        </row>
        <row r="311">
          <cell r="A311" t="str">
            <v>P035251440300</v>
          </cell>
          <cell r="B311" t="str">
            <v>P0352514</v>
          </cell>
          <cell r="C311" t="str">
            <v>40300</v>
          </cell>
          <cell r="D311">
            <v>-91.51</v>
          </cell>
          <cell r="E311">
            <v>-60.03</v>
          </cell>
          <cell r="F311">
            <v>-151.54</v>
          </cell>
        </row>
        <row r="312">
          <cell r="A312" t="str">
            <v>P099141640300</v>
          </cell>
          <cell r="B312" t="str">
            <v>P0991416</v>
          </cell>
          <cell r="C312" t="str">
            <v>40300</v>
          </cell>
          <cell r="D312">
            <v>-194.81</v>
          </cell>
          <cell r="E312">
            <v>0</v>
          </cell>
          <cell r="F312">
            <v>-194.81</v>
          </cell>
        </row>
        <row r="313">
          <cell r="A313" t="str">
            <v>P099146140300</v>
          </cell>
          <cell r="B313" t="str">
            <v>P0991461</v>
          </cell>
          <cell r="C313" t="str">
            <v>40300</v>
          </cell>
          <cell r="D313">
            <v>-4820.87</v>
          </cell>
          <cell r="E313">
            <v>-1815.46</v>
          </cell>
          <cell r="F313">
            <v>-6636.33</v>
          </cell>
        </row>
        <row r="314">
          <cell r="A314" t="str">
            <v>P099313640300</v>
          </cell>
          <cell r="B314" t="str">
            <v>P0993136</v>
          </cell>
          <cell r="C314" t="str">
            <v>40300</v>
          </cell>
          <cell r="D314">
            <v>-459.35</v>
          </cell>
          <cell r="E314">
            <v>-336.02</v>
          </cell>
          <cell r="F314">
            <v>-795.37</v>
          </cell>
        </row>
        <row r="315">
          <cell r="A315" t="str">
            <v>P099544840300</v>
          </cell>
          <cell r="B315" t="str">
            <v>P0995448</v>
          </cell>
          <cell r="C315" t="str">
            <v>40300</v>
          </cell>
          <cell r="D315">
            <v>-10020.61</v>
          </cell>
          <cell r="E315">
            <v>-2818.85</v>
          </cell>
          <cell r="F315">
            <v>-12839.46</v>
          </cell>
        </row>
        <row r="316">
          <cell r="A316" t="str">
            <v>P099545440300</v>
          </cell>
          <cell r="B316" t="str">
            <v>P0995454</v>
          </cell>
          <cell r="C316" t="str">
            <v>40300</v>
          </cell>
          <cell r="D316">
            <v>-528.05999999999995</v>
          </cell>
          <cell r="E316">
            <v>-371.33</v>
          </cell>
          <cell r="F316">
            <v>-899.39</v>
          </cell>
        </row>
        <row r="317">
          <cell r="A317" t="str">
            <v>40300Interest Income</v>
          </cell>
          <cell r="B317" t="str">
            <v>40300</v>
          </cell>
          <cell r="C317" t="str">
            <v>Interest Income</v>
          </cell>
          <cell r="D317">
            <v>-20935.7</v>
          </cell>
          <cell r="E317">
            <v>-8602.07</v>
          </cell>
          <cell r="F317">
            <v>-29537.77</v>
          </cell>
        </row>
        <row r="318">
          <cell r="A318" t="str">
            <v>P030150240410</v>
          </cell>
          <cell r="B318" t="str">
            <v>P0301502</v>
          </cell>
          <cell r="C318" t="str">
            <v>40410</v>
          </cell>
          <cell r="D318">
            <v>-28841.81</v>
          </cell>
          <cell r="E318">
            <v>11092.8</v>
          </cell>
          <cell r="F318">
            <v>-17749.009999999998</v>
          </cell>
        </row>
        <row r="319">
          <cell r="A319" t="str">
            <v>P030247640410</v>
          </cell>
          <cell r="B319" t="str">
            <v>P0302476</v>
          </cell>
          <cell r="C319" t="str">
            <v>40410</v>
          </cell>
          <cell r="D319">
            <v>-30892.41</v>
          </cell>
          <cell r="E319">
            <v>-552.88</v>
          </cell>
          <cell r="F319">
            <v>-31445.29</v>
          </cell>
        </row>
        <row r="320">
          <cell r="A320" t="str">
            <v>P035065940410</v>
          </cell>
          <cell r="B320" t="str">
            <v>P0350659</v>
          </cell>
          <cell r="C320" t="str">
            <v>40410</v>
          </cell>
          <cell r="D320">
            <v>0.03</v>
          </cell>
          <cell r="E320">
            <v>0</v>
          </cell>
          <cell r="F320">
            <v>0.03</v>
          </cell>
        </row>
        <row r="321">
          <cell r="A321" t="str">
            <v>P035143940410</v>
          </cell>
          <cell r="B321" t="str">
            <v>P0351439</v>
          </cell>
          <cell r="C321" t="str">
            <v>40410</v>
          </cell>
          <cell r="D321">
            <v>-11230.17</v>
          </cell>
          <cell r="E321">
            <v>0</v>
          </cell>
          <cell r="F321">
            <v>-11230.17</v>
          </cell>
        </row>
        <row r="322">
          <cell r="A322" t="str">
            <v>P035251440410</v>
          </cell>
          <cell r="B322" t="str">
            <v>P0352514</v>
          </cell>
          <cell r="C322" t="str">
            <v>40410</v>
          </cell>
          <cell r="D322">
            <v>42446.11</v>
          </cell>
          <cell r="E322">
            <v>-3562.83</v>
          </cell>
          <cell r="F322">
            <v>38883.279999999999</v>
          </cell>
        </row>
        <row r="323">
          <cell r="A323" t="str">
            <v>P099141640410</v>
          </cell>
          <cell r="B323" t="str">
            <v>P0991416</v>
          </cell>
          <cell r="C323" t="str">
            <v>40410</v>
          </cell>
          <cell r="D323">
            <v>3227.37</v>
          </cell>
          <cell r="E323">
            <v>0</v>
          </cell>
          <cell r="F323">
            <v>3227.37</v>
          </cell>
        </row>
        <row r="324">
          <cell r="A324" t="str">
            <v>P099146140410</v>
          </cell>
          <cell r="B324" t="str">
            <v>P0991461</v>
          </cell>
          <cell r="C324" t="str">
            <v>40410</v>
          </cell>
          <cell r="D324">
            <v>-8975.57</v>
          </cell>
          <cell r="E324">
            <v>-10721.2</v>
          </cell>
          <cell r="F324">
            <v>-19696.77</v>
          </cell>
        </row>
        <row r="325">
          <cell r="A325" t="str">
            <v>P099313640410</v>
          </cell>
          <cell r="B325" t="str">
            <v>P0993136</v>
          </cell>
          <cell r="C325" t="str">
            <v>40410</v>
          </cell>
          <cell r="D325">
            <v>-821.84</v>
          </cell>
          <cell r="E325">
            <v>-238.66</v>
          </cell>
          <cell r="F325">
            <v>-1060.5</v>
          </cell>
        </row>
        <row r="326">
          <cell r="A326" t="str">
            <v>P099544840410</v>
          </cell>
          <cell r="B326" t="str">
            <v>P0995448</v>
          </cell>
          <cell r="C326" t="str">
            <v>40410</v>
          </cell>
          <cell r="D326">
            <v>-13928.91</v>
          </cell>
          <cell r="E326">
            <v>-2575.67</v>
          </cell>
          <cell r="F326">
            <v>-16504.580000000002</v>
          </cell>
        </row>
        <row r="327">
          <cell r="A327" t="str">
            <v>P099545440410</v>
          </cell>
          <cell r="B327" t="str">
            <v>P0995454</v>
          </cell>
          <cell r="C327" t="str">
            <v>40410</v>
          </cell>
          <cell r="D327">
            <v>-252.03</v>
          </cell>
          <cell r="E327">
            <v>0</v>
          </cell>
          <cell r="F327">
            <v>-252.03</v>
          </cell>
        </row>
        <row r="328">
          <cell r="A328" t="str">
            <v>40410Miscellaneous Income</v>
          </cell>
          <cell r="B328" t="str">
            <v>40410</v>
          </cell>
          <cell r="C328" t="str">
            <v>Miscellaneous Income</v>
          </cell>
          <cell r="D328">
            <v>-49269.23</v>
          </cell>
          <cell r="E328">
            <v>-6558.44</v>
          </cell>
          <cell r="F328">
            <v>-55827.67</v>
          </cell>
        </row>
        <row r="329">
          <cell r="A329" t="str">
            <v>P030247640435</v>
          </cell>
          <cell r="B329" t="str">
            <v>P0302476</v>
          </cell>
          <cell r="C329" t="str">
            <v>40435</v>
          </cell>
          <cell r="D329">
            <v>-27886.43</v>
          </cell>
          <cell r="E329">
            <v>0</v>
          </cell>
          <cell r="F329">
            <v>-27886.43</v>
          </cell>
        </row>
        <row r="330">
          <cell r="A330" t="str">
            <v>40435Misc Investment Income</v>
          </cell>
          <cell r="B330" t="str">
            <v>40435</v>
          </cell>
          <cell r="C330" t="str">
            <v>Misc Investment Income</v>
          </cell>
          <cell r="D330">
            <v>-27886.43</v>
          </cell>
          <cell r="E330">
            <v>0</v>
          </cell>
          <cell r="F330">
            <v>-27886.43</v>
          </cell>
        </row>
        <row r="331">
          <cell r="A331" t="str">
            <v>P030150250105</v>
          </cell>
          <cell r="B331" t="str">
            <v>P0301502</v>
          </cell>
          <cell r="C331" t="str">
            <v>50105</v>
          </cell>
          <cell r="D331">
            <v>734105.07</v>
          </cell>
          <cell r="E331">
            <v>244701.72</v>
          </cell>
          <cell r="F331">
            <v>978806.79</v>
          </cell>
        </row>
        <row r="332">
          <cell r="A332" t="str">
            <v>P030247650105</v>
          </cell>
          <cell r="B332" t="str">
            <v>P0302476</v>
          </cell>
          <cell r="C332" t="str">
            <v>50105</v>
          </cell>
          <cell r="D332">
            <v>155782.39000000001</v>
          </cell>
          <cell r="E332">
            <v>0</v>
          </cell>
          <cell r="F332">
            <v>155782.39000000001</v>
          </cell>
        </row>
        <row r="333">
          <cell r="A333" t="str">
            <v>P035065950105</v>
          </cell>
          <cell r="B333" t="str">
            <v>P0350659</v>
          </cell>
          <cell r="C333" t="str">
            <v>50105</v>
          </cell>
          <cell r="D333">
            <v>25269.46</v>
          </cell>
          <cell r="E333">
            <v>25269.47</v>
          </cell>
          <cell r="F333">
            <v>50538.93</v>
          </cell>
        </row>
        <row r="334">
          <cell r="A334" t="str">
            <v>P035087850105</v>
          </cell>
          <cell r="B334" t="str">
            <v>P0350878</v>
          </cell>
          <cell r="C334" t="str">
            <v>50105</v>
          </cell>
          <cell r="D334">
            <v>51935.24</v>
          </cell>
          <cell r="E334">
            <v>17364.05</v>
          </cell>
          <cell r="F334">
            <v>69299.289999999994</v>
          </cell>
        </row>
        <row r="335">
          <cell r="A335" t="str">
            <v>P035143950105</v>
          </cell>
          <cell r="B335" t="str">
            <v>P0351439</v>
          </cell>
          <cell r="C335" t="str">
            <v>50105</v>
          </cell>
          <cell r="D335">
            <v>373065.19</v>
          </cell>
          <cell r="E335">
            <v>125015.49</v>
          </cell>
          <cell r="F335">
            <v>498080.68</v>
          </cell>
        </row>
        <row r="336">
          <cell r="A336" t="str">
            <v>P035251450105</v>
          </cell>
          <cell r="B336" t="str">
            <v>P0352514</v>
          </cell>
          <cell r="C336" t="str">
            <v>50105</v>
          </cell>
          <cell r="D336">
            <v>394677.71</v>
          </cell>
          <cell r="E336">
            <v>132484.99</v>
          </cell>
          <cell r="F336">
            <v>527162.69999999995</v>
          </cell>
        </row>
        <row r="337">
          <cell r="A337" t="str">
            <v>P099141650105</v>
          </cell>
          <cell r="B337" t="str">
            <v>P0991416</v>
          </cell>
          <cell r="C337" t="str">
            <v>50105</v>
          </cell>
          <cell r="D337">
            <v>94282.4</v>
          </cell>
          <cell r="E337">
            <v>31537.51</v>
          </cell>
          <cell r="F337">
            <v>125819.91</v>
          </cell>
        </row>
        <row r="338">
          <cell r="A338" t="str">
            <v>P099146150105</v>
          </cell>
          <cell r="B338" t="str">
            <v>P0991461</v>
          </cell>
          <cell r="C338" t="str">
            <v>50105</v>
          </cell>
          <cell r="D338">
            <v>328530.78999999998</v>
          </cell>
          <cell r="E338">
            <v>109510.31</v>
          </cell>
          <cell r="F338">
            <v>438041.1</v>
          </cell>
        </row>
        <row r="339">
          <cell r="A339" t="str">
            <v>P099313650105</v>
          </cell>
          <cell r="B339" t="str">
            <v>P0993136</v>
          </cell>
          <cell r="C339" t="str">
            <v>50105</v>
          </cell>
          <cell r="D339">
            <v>99688.7</v>
          </cell>
          <cell r="E339">
            <v>33238.959999999999</v>
          </cell>
          <cell r="F339">
            <v>132927.66</v>
          </cell>
        </row>
        <row r="340">
          <cell r="A340" t="str">
            <v>P099544850105</v>
          </cell>
          <cell r="B340" t="str">
            <v>P0995448</v>
          </cell>
          <cell r="C340" t="str">
            <v>50105</v>
          </cell>
          <cell r="D340">
            <v>1030075.27</v>
          </cell>
          <cell r="E340">
            <v>343690.72</v>
          </cell>
          <cell r="F340">
            <v>1373765.99</v>
          </cell>
        </row>
        <row r="341">
          <cell r="A341" t="str">
            <v>P099545450105</v>
          </cell>
          <cell r="B341" t="str">
            <v>P0995454</v>
          </cell>
          <cell r="C341" t="str">
            <v>50105</v>
          </cell>
          <cell r="D341">
            <v>360991.42</v>
          </cell>
          <cell r="E341">
            <v>120363.98</v>
          </cell>
          <cell r="F341">
            <v>481355.4</v>
          </cell>
        </row>
        <row r="342">
          <cell r="A342" t="str">
            <v>50105Depreciation Exp Bldg Com</v>
          </cell>
          <cell r="B342" t="str">
            <v>50105</v>
          </cell>
          <cell r="C342" t="str">
            <v>Depreciation Exp Bldg Com</v>
          </cell>
          <cell r="D342">
            <v>3648403.64</v>
          </cell>
          <cell r="E342">
            <v>1183177.2</v>
          </cell>
          <cell r="F342">
            <v>4831580.84</v>
          </cell>
        </row>
        <row r="343">
          <cell r="A343" t="str">
            <v>P030150250125</v>
          </cell>
          <cell r="B343" t="str">
            <v>P0301502</v>
          </cell>
          <cell r="C343" t="str">
            <v>50125</v>
          </cell>
          <cell r="D343">
            <v>16939.48</v>
          </cell>
          <cell r="E343">
            <v>5350.43</v>
          </cell>
          <cell r="F343">
            <v>22289.91</v>
          </cell>
        </row>
        <row r="344">
          <cell r="A344" t="str">
            <v>P030247650125</v>
          </cell>
          <cell r="B344" t="str">
            <v>P0302476</v>
          </cell>
          <cell r="C344" t="str">
            <v>50125</v>
          </cell>
          <cell r="D344">
            <v>31890.26</v>
          </cell>
          <cell r="E344">
            <v>0</v>
          </cell>
          <cell r="F344">
            <v>31890.26</v>
          </cell>
        </row>
        <row r="345">
          <cell r="A345" t="str">
            <v>P035065950125</v>
          </cell>
          <cell r="B345" t="str">
            <v>P0350659</v>
          </cell>
          <cell r="C345" t="str">
            <v>50125</v>
          </cell>
          <cell r="D345">
            <v>3418.39</v>
          </cell>
          <cell r="E345">
            <v>3418.39</v>
          </cell>
          <cell r="F345">
            <v>6836.78</v>
          </cell>
        </row>
        <row r="346">
          <cell r="A346" t="str">
            <v>P035087850125</v>
          </cell>
          <cell r="B346" t="str">
            <v>P0350878</v>
          </cell>
          <cell r="C346" t="str">
            <v>50125</v>
          </cell>
          <cell r="D346">
            <v>14673.91</v>
          </cell>
          <cell r="E346">
            <v>4891.3</v>
          </cell>
          <cell r="F346">
            <v>19565.21</v>
          </cell>
        </row>
        <row r="347">
          <cell r="A347" t="str">
            <v>P035143950125</v>
          </cell>
          <cell r="B347" t="str">
            <v>P0351439</v>
          </cell>
          <cell r="C347" t="str">
            <v>50125</v>
          </cell>
          <cell r="D347">
            <v>21131.84</v>
          </cell>
          <cell r="E347">
            <v>8761.67</v>
          </cell>
          <cell r="F347">
            <v>29893.51</v>
          </cell>
        </row>
        <row r="348">
          <cell r="A348" t="str">
            <v>P035251450125</v>
          </cell>
          <cell r="B348" t="str">
            <v>P0352514</v>
          </cell>
          <cell r="C348" t="str">
            <v>50125</v>
          </cell>
          <cell r="D348">
            <v>4629.3900000000003</v>
          </cell>
          <cell r="E348">
            <v>1543.14</v>
          </cell>
          <cell r="F348">
            <v>6172.53</v>
          </cell>
        </row>
        <row r="349">
          <cell r="A349" t="str">
            <v>P099141650125</v>
          </cell>
          <cell r="B349" t="str">
            <v>P0991416</v>
          </cell>
          <cell r="C349" t="str">
            <v>50125</v>
          </cell>
          <cell r="D349">
            <v>11890.55</v>
          </cell>
          <cell r="E349">
            <v>3859.31</v>
          </cell>
          <cell r="F349">
            <v>15749.86</v>
          </cell>
        </row>
        <row r="350">
          <cell r="A350" t="str">
            <v>P099146150125</v>
          </cell>
          <cell r="B350" t="str">
            <v>P0991461</v>
          </cell>
          <cell r="C350" t="str">
            <v>50125</v>
          </cell>
          <cell r="D350">
            <v>5017.58</v>
          </cell>
          <cell r="E350">
            <v>1720.09</v>
          </cell>
          <cell r="F350">
            <v>6737.67</v>
          </cell>
        </row>
        <row r="351">
          <cell r="A351" t="str">
            <v>P099313650125</v>
          </cell>
          <cell r="B351" t="str">
            <v>P0993136</v>
          </cell>
          <cell r="C351" t="str">
            <v>50125</v>
          </cell>
          <cell r="D351">
            <v>17168.07</v>
          </cell>
          <cell r="E351">
            <v>4077.73</v>
          </cell>
          <cell r="F351">
            <v>21245.8</v>
          </cell>
        </row>
        <row r="352">
          <cell r="A352" t="str">
            <v>P099544850125</v>
          </cell>
          <cell r="B352" t="str">
            <v>P0995448</v>
          </cell>
          <cell r="C352" t="str">
            <v>50125</v>
          </cell>
          <cell r="D352">
            <v>15242.4</v>
          </cell>
          <cell r="E352">
            <v>7420.67</v>
          </cell>
          <cell r="F352">
            <v>22663.07</v>
          </cell>
        </row>
        <row r="353">
          <cell r="A353" t="str">
            <v>P099545450125</v>
          </cell>
          <cell r="B353" t="str">
            <v>P0995454</v>
          </cell>
          <cell r="C353" t="str">
            <v>50125</v>
          </cell>
          <cell r="D353">
            <v>1301.56</v>
          </cell>
          <cell r="E353">
            <v>439.3</v>
          </cell>
          <cell r="F353">
            <v>1740.86</v>
          </cell>
        </row>
        <row r="354">
          <cell r="A354" t="str">
            <v>50125Dep Exp TI Inducement Cost</v>
          </cell>
          <cell r="B354" t="str">
            <v>50125</v>
          </cell>
          <cell r="C354" t="str">
            <v>Dep Exp TI Inducement Cost</v>
          </cell>
          <cell r="D354">
            <v>143303.43</v>
          </cell>
          <cell r="E354">
            <v>41482.03</v>
          </cell>
          <cell r="F354">
            <v>184785.46</v>
          </cell>
        </row>
        <row r="355">
          <cell r="A355" t="str">
            <v>P030150250130</v>
          </cell>
          <cell r="B355" t="str">
            <v>P0301502</v>
          </cell>
          <cell r="C355" t="str">
            <v>50130</v>
          </cell>
          <cell r="D355">
            <v>185078.34</v>
          </cell>
          <cell r="E355">
            <v>56288.68</v>
          </cell>
          <cell r="F355">
            <v>241367.02</v>
          </cell>
        </row>
        <row r="356">
          <cell r="A356" t="str">
            <v>P030247650130</v>
          </cell>
          <cell r="B356" t="str">
            <v>P0302476</v>
          </cell>
          <cell r="C356" t="str">
            <v>50130</v>
          </cell>
          <cell r="D356">
            <v>68939.009999999995</v>
          </cell>
          <cell r="E356">
            <v>0</v>
          </cell>
          <cell r="F356">
            <v>68939.009999999995</v>
          </cell>
        </row>
        <row r="357">
          <cell r="A357" t="str">
            <v>P035065950130</v>
          </cell>
          <cell r="B357" t="str">
            <v>P0350659</v>
          </cell>
          <cell r="C357" t="str">
            <v>50130</v>
          </cell>
          <cell r="D357">
            <v>8691.49</v>
          </cell>
          <cell r="E357">
            <v>8691.52</v>
          </cell>
          <cell r="F357">
            <v>17383.009999999998</v>
          </cell>
        </row>
        <row r="358">
          <cell r="A358" t="str">
            <v>P035087850130</v>
          </cell>
          <cell r="B358" t="str">
            <v>P0350878</v>
          </cell>
          <cell r="C358" t="str">
            <v>50130</v>
          </cell>
          <cell r="D358">
            <v>24287.18</v>
          </cell>
          <cell r="E358">
            <v>8095.74</v>
          </cell>
          <cell r="F358">
            <v>32382.92</v>
          </cell>
        </row>
        <row r="359">
          <cell r="A359" t="str">
            <v>P035143950130</v>
          </cell>
          <cell r="B359" t="str">
            <v>P0351439</v>
          </cell>
          <cell r="C359" t="str">
            <v>50130</v>
          </cell>
          <cell r="D359">
            <v>135108.22</v>
          </cell>
          <cell r="E359">
            <v>51428.26</v>
          </cell>
          <cell r="F359">
            <v>186536.48</v>
          </cell>
        </row>
        <row r="360">
          <cell r="A360" t="str">
            <v>P035251450130</v>
          </cell>
          <cell r="B360" t="str">
            <v>P0352514</v>
          </cell>
          <cell r="C360" t="str">
            <v>50130</v>
          </cell>
          <cell r="D360">
            <v>176391.32</v>
          </cell>
          <cell r="E360">
            <v>60100.21</v>
          </cell>
          <cell r="F360">
            <v>236491.53</v>
          </cell>
        </row>
        <row r="361">
          <cell r="A361" t="str">
            <v>P099141650130</v>
          </cell>
          <cell r="B361" t="str">
            <v>P0991416</v>
          </cell>
          <cell r="C361" t="str">
            <v>50130</v>
          </cell>
          <cell r="D361">
            <v>2231.25</v>
          </cell>
          <cell r="E361">
            <v>743.75</v>
          </cell>
          <cell r="F361">
            <v>2975</v>
          </cell>
        </row>
        <row r="362">
          <cell r="A362" t="str">
            <v>P099146150130</v>
          </cell>
          <cell r="B362" t="str">
            <v>P0991461</v>
          </cell>
          <cell r="C362" t="str">
            <v>50130</v>
          </cell>
          <cell r="D362">
            <v>98161.79</v>
          </cell>
          <cell r="E362">
            <v>32600.26</v>
          </cell>
          <cell r="F362">
            <v>130762.05</v>
          </cell>
        </row>
        <row r="363">
          <cell r="A363" t="str">
            <v>P099313650130</v>
          </cell>
          <cell r="B363" t="str">
            <v>P0993136</v>
          </cell>
          <cell r="C363" t="str">
            <v>50130</v>
          </cell>
          <cell r="D363">
            <v>67253.149999999994</v>
          </cell>
          <cell r="E363">
            <v>22456.41</v>
          </cell>
          <cell r="F363">
            <v>89709.56</v>
          </cell>
        </row>
        <row r="364">
          <cell r="A364" t="str">
            <v>P099544850130</v>
          </cell>
          <cell r="B364" t="str">
            <v>P0995448</v>
          </cell>
          <cell r="C364" t="str">
            <v>50130</v>
          </cell>
          <cell r="D364">
            <v>141181.99</v>
          </cell>
          <cell r="E364">
            <v>49531.94</v>
          </cell>
          <cell r="F364">
            <v>190713.93</v>
          </cell>
        </row>
        <row r="365">
          <cell r="A365" t="str">
            <v>P099545450130</v>
          </cell>
          <cell r="B365" t="str">
            <v>P0995454</v>
          </cell>
          <cell r="C365" t="str">
            <v>50130</v>
          </cell>
          <cell r="D365">
            <v>24846.080000000002</v>
          </cell>
          <cell r="E365">
            <v>8781.5499999999993</v>
          </cell>
          <cell r="F365">
            <v>33627.629999999997</v>
          </cell>
        </row>
        <row r="366">
          <cell r="A366" t="str">
            <v>50130Deprec  Exp Other Ten Impr</v>
          </cell>
          <cell r="B366" t="str">
            <v>50130</v>
          </cell>
          <cell r="C366" t="str">
            <v>Deprec  Exp Other Ten Impr</v>
          </cell>
          <cell r="D366">
            <v>932169.82</v>
          </cell>
          <cell r="E366">
            <v>298718.32</v>
          </cell>
          <cell r="F366">
            <v>1230888.1399999999</v>
          </cell>
        </row>
        <row r="367">
          <cell r="A367" t="str">
            <v>P030150250135</v>
          </cell>
          <cell r="B367" t="str">
            <v>P0301502</v>
          </cell>
          <cell r="C367" t="str">
            <v>50135</v>
          </cell>
          <cell r="D367">
            <v>85338.07</v>
          </cell>
          <cell r="E367">
            <v>25662.06</v>
          </cell>
          <cell r="F367">
            <v>111000.13</v>
          </cell>
        </row>
        <row r="368">
          <cell r="A368" t="str">
            <v>P030247650135</v>
          </cell>
          <cell r="B368" t="str">
            <v>P0302476</v>
          </cell>
          <cell r="C368" t="str">
            <v>50135</v>
          </cell>
          <cell r="D368">
            <v>38135.089999999997</v>
          </cell>
          <cell r="E368">
            <v>0</v>
          </cell>
          <cell r="F368">
            <v>38135.089999999997</v>
          </cell>
        </row>
        <row r="369">
          <cell r="A369" t="str">
            <v>P035065950135</v>
          </cell>
          <cell r="B369" t="str">
            <v>P0350659</v>
          </cell>
          <cell r="C369" t="str">
            <v>50135</v>
          </cell>
          <cell r="D369">
            <v>7248.69</v>
          </cell>
          <cell r="E369">
            <v>7414.46</v>
          </cell>
          <cell r="F369">
            <v>14663.15</v>
          </cell>
        </row>
        <row r="370">
          <cell r="A370" t="str">
            <v>P035087850135</v>
          </cell>
          <cell r="B370" t="str">
            <v>P0350878</v>
          </cell>
          <cell r="C370" t="str">
            <v>50135</v>
          </cell>
          <cell r="D370">
            <v>44148.959999999999</v>
          </cell>
          <cell r="E370">
            <v>14716.32</v>
          </cell>
          <cell r="F370">
            <v>58865.279999999999</v>
          </cell>
        </row>
        <row r="371">
          <cell r="A371" t="str">
            <v>P035143950135</v>
          </cell>
          <cell r="B371" t="str">
            <v>P0351439</v>
          </cell>
          <cell r="C371" t="str">
            <v>50135</v>
          </cell>
          <cell r="D371">
            <v>92053.08</v>
          </cell>
          <cell r="E371">
            <v>30962.95</v>
          </cell>
          <cell r="F371">
            <v>123016.03</v>
          </cell>
        </row>
        <row r="372">
          <cell r="A372" t="str">
            <v>P035251450135</v>
          </cell>
          <cell r="B372" t="str">
            <v>P0352514</v>
          </cell>
          <cell r="C372" t="str">
            <v>50135</v>
          </cell>
          <cell r="D372">
            <v>81361.88</v>
          </cell>
          <cell r="E372">
            <v>28103.79</v>
          </cell>
          <cell r="F372">
            <v>109465.67</v>
          </cell>
        </row>
        <row r="373">
          <cell r="A373" t="str">
            <v>50135Depreciation Exp L/C</v>
          </cell>
          <cell r="B373" t="str">
            <v>50135</v>
          </cell>
          <cell r="C373" t="str">
            <v>Depreciation Exp L/C</v>
          </cell>
          <cell r="D373">
            <v>348285.77</v>
          </cell>
          <cell r="E373">
            <v>106859.58</v>
          </cell>
          <cell r="F373">
            <v>455145.35</v>
          </cell>
        </row>
        <row r="374">
          <cell r="A374" t="str">
            <v>P030150250200</v>
          </cell>
          <cell r="B374" t="str">
            <v>P0301502</v>
          </cell>
          <cell r="C374" t="str">
            <v>50200</v>
          </cell>
          <cell r="D374">
            <v>6982.98</v>
          </cell>
          <cell r="E374">
            <v>47503.12</v>
          </cell>
          <cell r="F374">
            <v>54486.1</v>
          </cell>
        </row>
        <row r="375">
          <cell r="A375" t="str">
            <v>P030247650200</v>
          </cell>
          <cell r="B375" t="str">
            <v>P0302476</v>
          </cell>
          <cell r="C375" t="str">
            <v>50200</v>
          </cell>
          <cell r="D375">
            <v>72556.95</v>
          </cell>
          <cell r="E375">
            <v>35193.199999999997</v>
          </cell>
          <cell r="F375">
            <v>107750.15</v>
          </cell>
        </row>
        <row r="376">
          <cell r="A376" t="str">
            <v>P035065950200</v>
          </cell>
          <cell r="B376" t="str">
            <v>P0350659</v>
          </cell>
          <cell r="C376" t="str">
            <v>50200</v>
          </cell>
          <cell r="D376">
            <v>22026.22</v>
          </cell>
          <cell r="E376">
            <v>9844.06</v>
          </cell>
          <cell r="F376">
            <v>31870.28</v>
          </cell>
        </row>
        <row r="377">
          <cell r="A377" t="str">
            <v>P035087850200</v>
          </cell>
          <cell r="B377" t="str">
            <v>P0350878</v>
          </cell>
          <cell r="C377" t="str">
            <v>50200</v>
          </cell>
          <cell r="D377">
            <v>19027.64</v>
          </cell>
          <cell r="E377">
            <v>1454.18</v>
          </cell>
          <cell r="F377">
            <v>20481.82</v>
          </cell>
        </row>
        <row r="378">
          <cell r="A378" t="str">
            <v>P035143950200</v>
          </cell>
          <cell r="B378" t="str">
            <v>P0351439</v>
          </cell>
          <cell r="C378" t="str">
            <v>50200</v>
          </cell>
          <cell r="D378">
            <v>121902.34</v>
          </cell>
          <cell r="E378">
            <v>31083.08</v>
          </cell>
          <cell r="F378">
            <v>152985.42000000001</v>
          </cell>
        </row>
        <row r="379">
          <cell r="A379" t="str">
            <v>P035251450200</v>
          </cell>
          <cell r="B379" t="str">
            <v>P0352514</v>
          </cell>
          <cell r="C379" t="str">
            <v>50200</v>
          </cell>
          <cell r="D379">
            <v>88982.16</v>
          </cell>
          <cell r="E379">
            <v>7999.69</v>
          </cell>
          <cell r="F379">
            <v>96981.85</v>
          </cell>
        </row>
        <row r="380">
          <cell r="A380" t="str">
            <v>P099141650200</v>
          </cell>
          <cell r="B380" t="str">
            <v>P0991416</v>
          </cell>
          <cell r="C380" t="str">
            <v>50200</v>
          </cell>
          <cell r="D380">
            <v>11485.88</v>
          </cell>
          <cell r="E380">
            <v>3160.25</v>
          </cell>
          <cell r="F380">
            <v>14646.13</v>
          </cell>
        </row>
        <row r="381">
          <cell r="A381" t="str">
            <v>P099146150200</v>
          </cell>
          <cell r="B381" t="str">
            <v>P0991461</v>
          </cell>
          <cell r="C381" t="str">
            <v>50200</v>
          </cell>
          <cell r="D381">
            <v>23340.81</v>
          </cell>
          <cell r="E381">
            <v>7003.33</v>
          </cell>
          <cell r="F381">
            <v>30344.14</v>
          </cell>
        </row>
        <row r="382">
          <cell r="A382" t="str">
            <v>P099313650200</v>
          </cell>
          <cell r="B382" t="str">
            <v>P0993136</v>
          </cell>
          <cell r="C382" t="str">
            <v>50200</v>
          </cell>
          <cell r="D382">
            <v>48693.72</v>
          </cell>
          <cell r="E382">
            <v>1897.05</v>
          </cell>
          <cell r="F382">
            <v>50590.77</v>
          </cell>
        </row>
        <row r="383">
          <cell r="A383" t="str">
            <v>P099544850200</v>
          </cell>
          <cell r="B383" t="str">
            <v>P0995448</v>
          </cell>
          <cell r="C383" t="str">
            <v>50200</v>
          </cell>
          <cell r="D383">
            <v>502169.42</v>
          </cell>
          <cell r="E383">
            <v>8137.1</v>
          </cell>
          <cell r="F383">
            <v>510306.52</v>
          </cell>
        </row>
        <row r="384">
          <cell r="A384" t="str">
            <v>P099545450200</v>
          </cell>
          <cell r="B384" t="str">
            <v>P0995454</v>
          </cell>
          <cell r="C384" t="str">
            <v>50200</v>
          </cell>
          <cell r="D384">
            <v>7265.48</v>
          </cell>
          <cell r="E384">
            <v>1628.83</v>
          </cell>
          <cell r="F384">
            <v>8894.31</v>
          </cell>
        </row>
        <row r="385">
          <cell r="A385" t="str">
            <v>50200Cleaning</v>
          </cell>
          <cell r="B385" t="str">
            <v>50200</v>
          </cell>
          <cell r="C385" t="str">
            <v>Cleaning</v>
          </cell>
          <cell r="D385">
            <v>924433.6</v>
          </cell>
          <cell r="E385">
            <v>154903.89000000001</v>
          </cell>
          <cell r="F385">
            <v>1079337.49</v>
          </cell>
        </row>
        <row r="386">
          <cell r="A386" t="str">
            <v>P030150250205</v>
          </cell>
          <cell r="B386" t="str">
            <v>P0301502</v>
          </cell>
          <cell r="C386" t="str">
            <v>50205</v>
          </cell>
          <cell r="D386">
            <v>4977.45</v>
          </cell>
          <cell r="E386">
            <v>11100.39</v>
          </cell>
          <cell r="F386">
            <v>16077.84</v>
          </cell>
        </row>
        <row r="387">
          <cell r="A387" t="str">
            <v>P030247650205</v>
          </cell>
          <cell r="B387" t="str">
            <v>P0302476</v>
          </cell>
          <cell r="C387" t="str">
            <v>50205</v>
          </cell>
          <cell r="D387">
            <v>60114.55</v>
          </cell>
          <cell r="E387">
            <v>20598.330000000002</v>
          </cell>
          <cell r="F387">
            <v>80712.88</v>
          </cell>
        </row>
        <row r="388">
          <cell r="A388" t="str">
            <v>P035065950205</v>
          </cell>
          <cell r="B388" t="str">
            <v>P0350659</v>
          </cell>
          <cell r="C388" t="str">
            <v>50205</v>
          </cell>
          <cell r="D388">
            <v>8716.4</v>
          </cell>
          <cell r="E388">
            <v>521.07000000000005</v>
          </cell>
          <cell r="F388">
            <v>9237.4699999999993</v>
          </cell>
        </row>
        <row r="389">
          <cell r="A389" t="str">
            <v>P035087850205</v>
          </cell>
          <cell r="B389" t="str">
            <v>P0350878</v>
          </cell>
          <cell r="C389" t="str">
            <v>50205</v>
          </cell>
          <cell r="D389">
            <v>39416.519999999997</v>
          </cell>
          <cell r="E389">
            <v>33630.550000000003</v>
          </cell>
          <cell r="F389">
            <v>73047.070000000007</v>
          </cell>
        </row>
        <row r="390">
          <cell r="A390" t="str">
            <v>P035143950205</v>
          </cell>
          <cell r="B390" t="str">
            <v>P0351439</v>
          </cell>
          <cell r="C390" t="str">
            <v>50205</v>
          </cell>
          <cell r="D390">
            <v>-14623.42</v>
          </cell>
          <cell r="E390">
            <v>19528.45</v>
          </cell>
          <cell r="F390">
            <v>4905.030000000007</v>
          </cell>
        </row>
        <row r="391">
          <cell r="A391" t="str">
            <v>P035251450205</v>
          </cell>
          <cell r="B391" t="str">
            <v>P0352514</v>
          </cell>
          <cell r="C391" t="str">
            <v>50205</v>
          </cell>
          <cell r="D391">
            <v>13835.26</v>
          </cell>
          <cell r="E391">
            <v>-24624.92</v>
          </cell>
          <cell r="F391">
            <v>-10789.66</v>
          </cell>
        </row>
        <row r="392">
          <cell r="A392" t="str">
            <v>P099141650205</v>
          </cell>
          <cell r="B392" t="str">
            <v>P0991416</v>
          </cell>
          <cell r="C392" t="str">
            <v>50205</v>
          </cell>
          <cell r="D392">
            <v>50098.879999999997</v>
          </cell>
          <cell r="E392">
            <v>1736.54</v>
          </cell>
          <cell r="F392">
            <v>51835.42</v>
          </cell>
        </row>
        <row r="393">
          <cell r="A393" t="str">
            <v>P099146150205</v>
          </cell>
          <cell r="B393" t="str">
            <v>P0991461</v>
          </cell>
          <cell r="C393" t="str">
            <v>50205</v>
          </cell>
          <cell r="D393">
            <v>71878.84</v>
          </cell>
          <cell r="E393">
            <v>31060.68</v>
          </cell>
          <cell r="F393">
            <v>102939.52</v>
          </cell>
        </row>
        <row r="394">
          <cell r="A394" t="str">
            <v>P099313650205</v>
          </cell>
          <cell r="B394" t="str">
            <v>P0993136</v>
          </cell>
          <cell r="C394" t="str">
            <v>50205</v>
          </cell>
          <cell r="D394">
            <v>61342.21</v>
          </cell>
          <cell r="E394">
            <v>10346.81</v>
          </cell>
          <cell r="F394">
            <v>71689.02</v>
          </cell>
        </row>
        <row r="395">
          <cell r="A395" t="str">
            <v>P099544850205</v>
          </cell>
          <cell r="B395" t="str">
            <v>P0995448</v>
          </cell>
          <cell r="C395" t="str">
            <v>50205</v>
          </cell>
          <cell r="D395">
            <v>40954.83</v>
          </cell>
          <cell r="E395">
            <v>17566.669999999998</v>
          </cell>
          <cell r="F395">
            <v>58521.5</v>
          </cell>
        </row>
        <row r="396">
          <cell r="A396" t="str">
            <v>P099545450205</v>
          </cell>
          <cell r="B396" t="str">
            <v>P0995454</v>
          </cell>
          <cell r="C396" t="str">
            <v>50205</v>
          </cell>
          <cell r="D396">
            <v>34974.54</v>
          </cell>
          <cell r="E396">
            <v>2527.9299999999998</v>
          </cell>
          <cell r="F396">
            <v>37502.47</v>
          </cell>
        </row>
        <row r="397">
          <cell r="A397" t="str">
            <v>50205Bldg Repairs &amp; Maint</v>
          </cell>
          <cell r="B397" t="str">
            <v>50205</v>
          </cell>
          <cell r="C397" t="str">
            <v>Bldg Repairs &amp; Maint</v>
          </cell>
          <cell r="D397">
            <v>371686.06</v>
          </cell>
          <cell r="E397">
            <v>123992.5</v>
          </cell>
          <cell r="F397">
            <v>495678.56</v>
          </cell>
        </row>
        <row r="398">
          <cell r="A398" t="str">
            <v>P030150250210</v>
          </cell>
          <cell r="B398" t="str">
            <v>P0301502</v>
          </cell>
          <cell r="C398" t="str">
            <v>50210</v>
          </cell>
          <cell r="D398">
            <v>19042.189999999999</v>
          </cell>
          <cell r="E398">
            <v>75010.55</v>
          </cell>
          <cell r="F398">
            <v>94052.74</v>
          </cell>
        </row>
        <row r="399">
          <cell r="A399" t="str">
            <v>P030247650210</v>
          </cell>
          <cell r="B399" t="str">
            <v>P0302476</v>
          </cell>
          <cell r="C399" t="str">
            <v>50210</v>
          </cell>
          <cell r="D399">
            <v>50482.64</v>
          </cell>
          <cell r="E399">
            <v>6207.72</v>
          </cell>
          <cell r="F399">
            <v>56690.36</v>
          </cell>
        </row>
        <row r="400">
          <cell r="A400" t="str">
            <v>P035065950210</v>
          </cell>
          <cell r="B400" t="str">
            <v>P0350659</v>
          </cell>
          <cell r="C400" t="str">
            <v>50210</v>
          </cell>
          <cell r="D400">
            <v>6963.94</v>
          </cell>
          <cell r="E400">
            <v>985.04</v>
          </cell>
          <cell r="F400">
            <v>7948.98</v>
          </cell>
        </row>
        <row r="401">
          <cell r="A401" t="str">
            <v>P035087850210</v>
          </cell>
          <cell r="B401" t="str">
            <v>P0350878</v>
          </cell>
          <cell r="C401" t="str">
            <v>50210</v>
          </cell>
          <cell r="D401">
            <v>76945.69</v>
          </cell>
          <cell r="E401">
            <v>8283.06</v>
          </cell>
          <cell r="F401">
            <v>85228.75</v>
          </cell>
        </row>
        <row r="402">
          <cell r="A402" t="str">
            <v>P035143950210</v>
          </cell>
          <cell r="B402" t="str">
            <v>P0351439</v>
          </cell>
          <cell r="C402" t="str">
            <v>50210</v>
          </cell>
          <cell r="D402">
            <v>27963.62</v>
          </cell>
          <cell r="E402">
            <v>9555.61</v>
          </cell>
          <cell r="F402">
            <v>37519.230000000003</v>
          </cell>
        </row>
        <row r="403">
          <cell r="A403" t="str">
            <v>P035251450210</v>
          </cell>
          <cell r="B403" t="str">
            <v>P0352514</v>
          </cell>
          <cell r="C403" t="str">
            <v>50210</v>
          </cell>
          <cell r="D403">
            <v>17596.939999999999</v>
          </cell>
          <cell r="E403">
            <v>3467.14</v>
          </cell>
          <cell r="F403">
            <v>21064.080000000002</v>
          </cell>
        </row>
        <row r="404">
          <cell r="A404" t="str">
            <v>P099141650210</v>
          </cell>
          <cell r="B404" t="str">
            <v>P0991416</v>
          </cell>
          <cell r="C404" t="str">
            <v>50210</v>
          </cell>
          <cell r="D404">
            <v>735.55</v>
          </cell>
          <cell r="E404">
            <v>0</v>
          </cell>
          <cell r="F404">
            <v>735.55</v>
          </cell>
        </row>
        <row r="405">
          <cell r="A405" t="str">
            <v>P099146150210</v>
          </cell>
          <cell r="B405" t="str">
            <v>P0991461</v>
          </cell>
          <cell r="C405" t="str">
            <v>50210</v>
          </cell>
          <cell r="D405">
            <v>27589.89</v>
          </cell>
          <cell r="E405">
            <v>7790.43</v>
          </cell>
          <cell r="F405">
            <v>35380.32</v>
          </cell>
        </row>
        <row r="406">
          <cell r="A406" t="str">
            <v>P099313650210</v>
          </cell>
          <cell r="B406" t="str">
            <v>P0993136</v>
          </cell>
          <cell r="C406" t="str">
            <v>50210</v>
          </cell>
          <cell r="D406">
            <v>19961.02</v>
          </cell>
          <cell r="E406">
            <v>15156.4</v>
          </cell>
          <cell r="F406">
            <v>35117.42</v>
          </cell>
        </row>
        <row r="407">
          <cell r="A407" t="str">
            <v>P099544850210</v>
          </cell>
          <cell r="B407" t="str">
            <v>P0995448</v>
          </cell>
          <cell r="C407" t="str">
            <v>50210</v>
          </cell>
          <cell r="D407">
            <v>55587.46</v>
          </cell>
          <cell r="E407">
            <v>17120.47</v>
          </cell>
          <cell r="F407">
            <v>72707.929999999993</v>
          </cell>
        </row>
        <row r="408">
          <cell r="A408" t="str">
            <v>P099545450210</v>
          </cell>
          <cell r="B408" t="str">
            <v>P0995454</v>
          </cell>
          <cell r="C408" t="str">
            <v>50210</v>
          </cell>
          <cell r="D408">
            <v>0</v>
          </cell>
          <cell r="E408">
            <v>100</v>
          </cell>
          <cell r="F408">
            <v>100</v>
          </cell>
        </row>
        <row r="409">
          <cell r="A409" t="str">
            <v>50210Building Systems R&amp;M Exp</v>
          </cell>
          <cell r="B409" t="str">
            <v>50210</v>
          </cell>
          <cell r="C409" t="str">
            <v>Building Systems R&amp;M Exp</v>
          </cell>
          <cell r="D409">
            <v>302868.94</v>
          </cell>
          <cell r="E409">
            <v>143676.42000000001</v>
          </cell>
          <cell r="F409">
            <v>446545.36</v>
          </cell>
        </row>
        <row r="410">
          <cell r="A410" t="str">
            <v>P030150250215</v>
          </cell>
          <cell r="B410" t="str">
            <v>P0301502</v>
          </cell>
          <cell r="C410" t="str">
            <v>50215</v>
          </cell>
          <cell r="D410">
            <v>-5377.62</v>
          </cell>
          <cell r="E410">
            <v>46072.2</v>
          </cell>
          <cell r="F410">
            <v>40694.58</v>
          </cell>
        </row>
        <row r="411">
          <cell r="A411" t="str">
            <v>P030247650215</v>
          </cell>
          <cell r="B411" t="str">
            <v>P0302476</v>
          </cell>
          <cell r="C411" t="str">
            <v>50215</v>
          </cell>
          <cell r="D411">
            <v>1025</v>
          </cell>
          <cell r="E411">
            <v>0</v>
          </cell>
          <cell r="F411">
            <v>1025</v>
          </cell>
        </row>
        <row r="412">
          <cell r="A412" t="str">
            <v>P035087850215</v>
          </cell>
          <cell r="B412" t="str">
            <v>P0350878</v>
          </cell>
          <cell r="C412" t="str">
            <v>50215</v>
          </cell>
          <cell r="D412">
            <v>2326.6999999999998</v>
          </cell>
          <cell r="E412">
            <v>0</v>
          </cell>
          <cell r="F412">
            <v>2326.6999999999998</v>
          </cell>
        </row>
        <row r="413">
          <cell r="A413" t="str">
            <v>P035251450215</v>
          </cell>
          <cell r="B413" t="str">
            <v>P0352514</v>
          </cell>
          <cell r="C413" t="str">
            <v>50215</v>
          </cell>
          <cell r="D413">
            <v>0</v>
          </cell>
          <cell r="E413">
            <v>141.1</v>
          </cell>
          <cell r="F413">
            <v>141.1</v>
          </cell>
        </row>
        <row r="414">
          <cell r="A414" t="str">
            <v>P099141650215</v>
          </cell>
          <cell r="B414" t="str">
            <v>P0991416</v>
          </cell>
          <cell r="C414" t="str">
            <v>50215</v>
          </cell>
          <cell r="D414">
            <v>102.82</v>
          </cell>
          <cell r="E414">
            <v>0</v>
          </cell>
          <cell r="F414">
            <v>102.82</v>
          </cell>
        </row>
        <row r="415">
          <cell r="A415" t="str">
            <v>50215Parking Lot &amp; Garage R&amp;M</v>
          </cell>
          <cell r="B415" t="str">
            <v>50215</v>
          </cell>
          <cell r="C415" t="str">
            <v>Parking Lot &amp; Garage R&amp;M</v>
          </cell>
          <cell r="D415">
            <v>-1923.1</v>
          </cell>
          <cell r="E415">
            <v>46213.3</v>
          </cell>
          <cell r="F415">
            <v>44290.2</v>
          </cell>
        </row>
        <row r="416">
          <cell r="A416" t="str">
            <v>P030150250220</v>
          </cell>
          <cell r="B416" t="str">
            <v>P0301502</v>
          </cell>
          <cell r="C416" t="str">
            <v>50220</v>
          </cell>
          <cell r="D416">
            <v>0</v>
          </cell>
          <cell r="E416">
            <v>892.5</v>
          </cell>
          <cell r="F416">
            <v>892.5</v>
          </cell>
        </row>
        <row r="417">
          <cell r="A417" t="str">
            <v>P030247650220</v>
          </cell>
          <cell r="B417" t="str">
            <v>P0302476</v>
          </cell>
          <cell r="C417" t="str">
            <v>50220</v>
          </cell>
          <cell r="D417">
            <v>76427.600000000006</v>
          </cell>
          <cell r="E417">
            <v>18541.740000000002</v>
          </cell>
          <cell r="F417">
            <v>94969.34</v>
          </cell>
        </row>
        <row r="418">
          <cell r="A418" t="str">
            <v>P035065950220</v>
          </cell>
          <cell r="B418" t="str">
            <v>P0350659</v>
          </cell>
          <cell r="C418" t="str">
            <v>50220</v>
          </cell>
          <cell r="D418">
            <v>394.44</v>
          </cell>
          <cell r="E418">
            <v>57.05</v>
          </cell>
          <cell r="F418">
            <v>451.49</v>
          </cell>
        </row>
        <row r="419">
          <cell r="A419" t="str">
            <v>P035087850220</v>
          </cell>
          <cell r="B419" t="str">
            <v>P0350878</v>
          </cell>
          <cell r="C419" t="str">
            <v>50220</v>
          </cell>
          <cell r="D419">
            <v>720.8</v>
          </cell>
          <cell r="E419">
            <v>0</v>
          </cell>
          <cell r="F419">
            <v>720.8</v>
          </cell>
        </row>
        <row r="420">
          <cell r="A420" t="str">
            <v>P035143950220</v>
          </cell>
          <cell r="B420" t="str">
            <v>P0351439</v>
          </cell>
          <cell r="C420" t="str">
            <v>50220</v>
          </cell>
          <cell r="D420">
            <v>32875.5</v>
          </cell>
          <cell r="E420">
            <v>9548.83</v>
          </cell>
          <cell r="F420">
            <v>42424.33</v>
          </cell>
        </row>
        <row r="421">
          <cell r="A421" t="str">
            <v>P035251450220</v>
          </cell>
          <cell r="B421" t="str">
            <v>P0352514</v>
          </cell>
          <cell r="C421" t="str">
            <v>50220</v>
          </cell>
          <cell r="D421">
            <v>70415.899999999994</v>
          </cell>
          <cell r="E421">
            <v>12046.61</v>
          </cell>
          <cell r="F421">
            <v>82462.509999999995</v>
          </cell>
        </row>
        <row r="422">
          <cell r="A422" t="str">
            <v>P099141650220</v>
          </cell>
          <cell r="B422" t="str">
            <v>P0991416</v>
          </cell>
          <cell r="C422" t="str">
            <v>50220</v>
          </cell>
          <cell r="D422">
            <v>275.63</v>
          </cell>
          <cell r="E422">
            <v>176.06</v>
          </cell>
          <cell r="F422">
            <v>451.69</v>
          </cell>
        </row>
        <row r="423">
          <cell r="A423" t="str">
            <v>P099146150220</v>
          </cell>
          <cell r="B423" t="str">
            <v>P0991461</v>
          </cell>
          <cell r="C423" t="str">
            <v>50220</v>
          </cell>
          <cell r="D423">
            <v>11704.95</v>
          </cell>
          <cell r="E423">
            <v>3521</v>
          </cell>
          <cell r="F423">
            <v>15225.95</v>
          </cell>
        </row>
        <row r="424">
          <cell r="A424" t="str">
            <v>P099313650220</v>
          </cell>
          <cell r="B424" t="str">
            <v>P0993136</v>
          </cell>
          <cell r="C424" t="str">
            <v>50220</v>
          </cell>
          <cell r="D424">
            <v>16551.34</v>
          </cell>
          <cell r="E424">
            <v>3798.72</v>
          </cell>
          <cell r="F424">
            <v>20350.060000000001</v>
          </cell>
        </row>
        <row r="425">
          <cell r="A425" t="str">
            <v>P099544850220</v>
          </cell>
          <cell r="B425" t="str">
            <v>P0995448</v>
          </cell>
          <cell r="C425" t="str">
            <v>50220</v>
          </cell>
          <cell r="D425">
            <v>163055.84</v>
          </cell>
          <cell r="E425">
            <v>6594.15</v>
          </cell>
          <cell r="F425">
            <v>169649.99</v>
          </cell>
        </row>
        <row r="426">
          <cell r="A426" t="str">
            <v>P099545450220</v>
          </cell>
          <cell r="B426" t="str">
            <v>P0995454</v>
          </cell>
          <cell r="C426" t="str">
            <v>50220</v>
          </cell>
          <cell r="D426">
            <v>13367.72</v>
          </cell>
          <cell r="E426">
            <v>2107.98</v>
          </cell>
          <cell r="F426">
            <v>15475.7</v>
          </cell>
        </row>
        <row r="427">
          <cell r="A427" t="str">
            <v>50220Security Expense</v>
          </cell>
          <cell r="B427" t="str">
            <v>50220</v>
          </cell>
          <cell r="C427" t="str">
            <v>Security Expense</v>
          </cell>
          <cell r="D427">
            <v>385789.72</v>
          </cell>
          <cell r="E427">
            <v>57284.639999999999</v>
          </cell>
          <cell r="F427">
            <v>443074.36</v>
          </cell>
        </row>
        <row r="428">
          <cell r="A428" t="str">
            <v>P030150250225</v>
          </cell>
          <cell r="B428" t="str">
            <v>P0301502</v>
          </cell>
          <cell r="C428" t="str">
            <v>50225</v>
          </cell>
          <cell r="D428">
            <v>3924.82</v>
          </cell>
          <cell r="E428">
            <v>1691.49</v>
          </cell>
          <cell r="F428">
            <v>5616.31</v>
          </cell>
        </row>
        <row r="429">
          <cell r="A429" t="str">
            <v>P030247650225</v>
          </cell>
          <cell r="B429" t="str">
            <v>P0302476</v>
          </cell>
          <cell r="C429" t="str">
            <v>50225</v>
          </cell>
          <cell r="D429">
            <v>37081.14</v>
          </cell>
          <cell r="E429">
            <v>1782.74</v>
          </cell>
          <cell r="F429">
            <v>38863.879999999997</v>
          </cell>
        </row>
        <row r="430">
          <cell r="A430" t="str">
            <v>P035065950225</v>
          </cell>
          <cell r="B430" t="str">
            <v>P0350659</v>
          </cell>
          <cell r="C430" t="str">
            <v>50225</v>
          </cell>
          <cell r="D430">
            <v>3670.32</v>
          </cell>
          <cell r="E430">
            <v>1312.66</v>
          </cell>
          <cell r="F430">
            <v>4982.9799999999996</v>
          </cell>
        </row>
        <row r="431">
          <cell r="A431" t="str">
            <v>P035087850225</v>
          </cell>
          <cell r="B431" t="str">
            <v>P0350878</v>
          </cell>
          <cell r="C431" t="str">
            <v>50225</v>
          </cell>
          <cell r="D431">
            <v>15907.63</v>
          </cell>
          <cell r="E431">
            <v>0</v>
          </cell>
          <cell r="F431">
            <v>15907.63</v>
          </cell>
        </row>
        <row r="432">
          <cell r="A432" t="str">
            <v>P035143950225</v>
          </cell>
          <cell r="B432" t="str">
            <v>P0351439</v>
          </cell>
          <cell r="C432" t="str">
            <v>50225</v>
          </cell>
          <cell r="D432">
            <v>20992.06</v>
          </cell>
          <cell r="E432">
            <v>5261.79</v>
          </cell>
          <cell r="F432">
            <v>26253.85</v>
          </cell>
        </row>
        <row r="433">
          <cell r="A433" t="str">
            <v>P035251450225</v>
          </cell>
          <cell r="B433" t="str">
            <v>P0352514</v>
          </cell>
          <cell r="C433" t="str">
            <v>50225</v>
          </cell>
          <cell r="D433">
            <v>48868.09</v>
          </cell>
          <cell r="E433">
            <v>14029.4</v>
          </cell>
          <cell r="F433">
            <v>62897.49</v>
          </cell>
        </row>
        <row r="434">
          <cell r="A434" t="str">
            <v>P099141650225</v>
          </cell>
          <cell r="B434" t="str">
            <v>P0991416</v>
          </cell>
          <cell r="C434" t="str">
            <v>50225</v>
          </cell>
          <cell r="D434">
            <v>9791.14</v>
          </cell>
          <cell r="E434">
            <v>1338.83</v>
          </cell>
          <cell r="F434">
            <v>11129.97</v>
          </cell>
        </row>
        <row r="435">
          <cell r="A435" t="str">
            <v>P099146150225</v>
          </cell>
          <cell r="B435" t="str">
            <v>P0991461</v>
          </cell>
          <cell r="C435" t="str">
            <v>50225</v>
          </cell>
          <cell r="D435">
            <v>16053.8</v>
          </cell>
          <cell r="E435">
            <v>5445.62</v>
          </cell>
          <cell r="F435">
            <v>21499.42</v>
          </cell>
        </row>
        <row r="436">
          <cell r="A436" t="str">
            <v>P099313650225</v>
          </cell>
          <cell r="B436" t="str">
            <v>P0993136</v>
          </cell>
          <cell r="C436" t="str">
            <v>50225</v>
          </cell>
          <cell r="D436">
            <v>20915.36</v>
          </cell>
          <cell r="E436">
            <v>1750</v>
          </cell>
          <cell r="F436">
            <v>22665.360000000001</v>
          </cell>
        </row>
        <row r="437">
          <cell r="A437" t="str">
            <v>P099544850225</v>
          </cell>
          <cell r="B437" t="str">
            <v>P0995448</v>
          </cell>
          <cell r="C437" t="str">
            <v>50225</v>
          </cell>
          <cell r="D437">
            <v>22936.92</v>
          </cell>
          <cell r="E437">
            <v>0</v>
          </cell>
          <cell r="F437">
            <v>22936.92</v>
          </cell>
        </row>
        <row r="438">
          <cell r="A438" t="str">
            <v>P099545450225</v>
          </cell>
          <cell r="B438" t="str">
            <v>P0995454</v>
          </cell>
          <cell r="C438" t="str">
            <v>50225</v>
          </cell>
          <cell r="D438">
            <v>25405.94</v>
          </cell>
          <cell r="E438">
            <v>4907.97</v>
          </cell>
          <cell r="F438">
            <v>30313.91</v>
          </cell>
        </row>
        <row r="439">
          <cell r="A439" t="str">
            <v>50225Landscape &amp; Grounds Expense</v>
          </cell>
          <cell r="B439" t="str">
            <v>50225</v>
          </cell>
          <cell r="C439" t="str">
            <v>Landscape &amp; Grounds Expense</v>
          </cell>
          <cell r="D439">
            <v>225547.22</v>
          </cell>
          <cell r="E439">
            <v>37520.5</v>
          </cell>
          <cell r="F439">
            <v>263067.71999999997</v>
          </cell>
        </row>
        <row r="440">
          <cell r="A440" t="str">
            <v>P030150250230</v>
          </cell>
          <cell r="B440" t="str">
            <v>P0301502</v>
          </cell>
          <cell r="C440" t="str">
            <v>50230</v>
          </cell>
          <cell r="D440">
            <v>-3135.98</v>
          </cell>
          <cell r="E440">
            <v>3485.67</v>
          </cell>
          <cell r="F440">
            <v>349.69</v>
          </cell>
        </row>
        <row r="441">
          <cell r="A441" t="str">
            <v>P030247650230</v>
          </cell>
          <cell r="B441" t="str">
            <v>P0302476</v>
          </cell>
          <cell r="C441" t="str">
            <v>50230</v>
          </cell>
          <cell r="D441">
            <v>9298.8799999999992</v>
          </cell>
          <cell r="E441">
            <v>3564.69</v>
          </cell>
          <cell r="F441">
            <v>12863.57</v>
          </cell>
        </row>
        <row r="442">
          <cell r="A442" t="str">
            <v>P035065950230</v>
          </cell>
          <cell r="B442" t="str">
            <v>P0350659</v>
          </cell>
          <cell r="C442" t="str">
            <v>50230</v>
          </cell>
          <cell r="D442">
            <v>261.67</v>
          </cell>
          <cell r="E442">
            <v>-363.38</v>
          </cell>
          <cell r="F442">
            <v>-101.71</v>
          </cell>
        </row>
        <row r="443">
          <cell r="A443" t="str">
            <v>P035087850230</v>
          </cell>
          <cell r="B443" t="str">
            <v>P0350878</v>
          </cell>
          <cell r="C443" t="str">
            <v>50230</v>
          </cell>
          <cell r="D443">
            <v>62901.53</v>
          </cell>
          <cell r="E443">
            <v>0</v>
          </cell>
          <cell r="F443">
            <v>62901.53</v>
          </cell>
        </row>
        <row r="444">
          <cell r="A444" t="str">
            <v>P035143950230</v>
          </cell>
          <cell r="B444" t="str">
            <v>P0351439</v>
          </cell>
          <cell r="C444" t="str">
            <v>50230</v>
          </cell>
          <cell r="D444">
            <v>2618.25</v>
          </cell>
          <cell r="E444">
            <v>6035.04</v>
          </cell>
          <cell r="F444">
            <v>8653.2900000000009</v>
          </cell>
        </row>
        <row r="445">
          <cell r="A445" t="str">
            <v>P035251450230</v>
          </cell>
          <cell r="B445" t="str">
            <v>P0352514</v>
          </cell>
          <cell r="C445" t="str">
            <v>50230</v>
          </cell>
          <cell r="D445">
            <v>31356.16</v>
          </cell>
          <cell r="E445">
            <v>2477.12</v>
          </cell>
          <cell r="F445">
            <v>33833.279999999999</v>
          </cell>
        </row>
        <row r="446">
          <cell r="A446" t="str">
            <v>P099141650230</v>
          </cell>
          <cell r="B446" t="str">
            <v>P0991416</v>
          </cell>
          <cell r="C446" t="str">
            <v>50230</v>
          </cell>
          <cell r="D446">
            <v>7532.82</v>
          </cell>
          <cell r="E446">
            <v>3455.71</v>
          </cell>
          <cell r="F446">
            <v>10988.53</v>
          </cell>
        </row>
        <row r="447">
          <cell r="A447" t="str">
            <v>P099146150230</v>
          </cell>
          <cell r="B447" t="str">
            <v>P0991461</v>
          </cell>
          <cell r="C447" t="str">
            <v>50230</v>
          </cell>
          <cell r="D447">
            <v>5350.27</v>
          </cell>
          <cell r="E447">
            <v>2158.46</v>
          </cell>
          <cell r="F447">
            <v>7508.73</v>
          </cell>
        </row>
        <row r="448">
          <cell r="A448" t="str">
            <v>P099313650230</v>
          </cell>
          <cell r="B448" t="str">
            <v>P0993136</v>
          </cell>
          <cell r="C448" t="str">
            <v>50230</v>
          </cell>
          <cell r="D448">
            <v>2933.14</v>
          </cell>
          <cell r="E448">
            <v>333.46</v>
          </cell>
          <cell r="F448">
            <v>3266.6</v>
          </cell>
        </row>
        <row r="449">
          <cell r="A449" t="str">
            <v>P099544850230</v>
          </cell>
          <cell r="B449" t="str">
            <v>P0995448</v>
          </cell>
          <cell r="C449" t="str">
            <v>50230</v>
          </cell>
          <cell r="D449">
            <v>157551.42000000001</v>
          </cell>
          <cell r="E449">
            <v>4265.84</v>
          </cell>
          <cell r="F449">
            <v>161817.26</v>
          </cell>
        </row>
        <row r="450">
          <cell r="A450" t="str">
            <v>P099545450230</v>
          </cell>
          <cell r="B450" t="str">
            <v>P0995454</v>
          </cell>
          <cell r="C450" t="str">
            <v>50230</v>
          </cell>
          <cell r="D450">
            <v>27396.400000000001</v>
          </cell>
          <cell r="E450">
            <v>-151.52000000000001</v>
          </cell>
          <cell r="F450">
            <v>27244.880000000001</v>
          </cell>
        </row>
        <row r="451">
          <cell r="A451" t="str">
            <v>50230Misc/General Expense</v>
          </cell>
          <cell r="B451" t="str">
            <v>50230</v>
          </cell>
          <cell r="C451" t="str">
            <v>Misc/General Expense</v>
          </cell>
          <cell r="D451">
            <v>304064.56</v>
          </cell>
          <cell r="E451">
            <v>25261.09</v>
          </cell>
          <cell r="F451">
            <v>329325.65000000002</v>
          </cell>
        </row>
        <row r="452">
          <cell r="A452" t="str">
            <v>P030150250235</v>
          </cell>
          <cell r="B452" t="str">
            <v>P0301502</v>
          </cell>
          <cell r="C452" t="str">
            <v>50235</v>
          </cell>
          <cell r="D452">
            <v>1169.1099999999999</v>
          </cell>
          <cell r="E452">
            <v>5063.88</v>
          </cell>
          <cell r="F452">
            <v>6232.99</v>
          </cell>
        </row>
        <row r="453">
          <cell r="A453" t="str">
            <v>P030247650235</v>
          </cell>
          <cell r="B453" t="str">
            <v>P0302476</v>
          </cell>
          <cell r="C453" t="str">
            <v>50235</v>
          </cell>
          <cell r="D453">
            <v>4780</v>
          </cell>
          <cell r="E453">
            <v>0</v>
          </cell>
          <cell r="F453">
            <v>4780</v>
          </cell>
        </row>
        <row r="454">
          <cell r="A454" t="str">
            <v>P099141650235</v>
          </cell>
          <cell r="B454" t="str">
            <v>P0991416</v>
          </cell>
          <cell r="C454" t="str">
            <v>50235</v>
          </cell>
          <cell r="D454">
            <v>339.42</v>
          </cell>
          <cell r="E454">
            <v>582.64</v>
          </cell>
          <cell r="F454">
            <v>922.06</v>
          </cell>
        </row>
        <row r="455">
          <cell r="A455" t="str">
            <v>50235Public/Common Area Alter/Decor</v>
          </cell>
          <cell r="B455" t="str">
            <v>50235</v>
          </cell>
          <cell r="C455" t="str">
            <v>Public/Common Area Alter/Decor</v>
          </cell>
          <cell r="D455">
            <v>6288.53</v>
          </cell>
          <cell r="E455">
            <v>5646.52</v>
          </cell>
          <cell r="F455">
            <v>11935.05</v>
          </cell>
        </row>
        <row r="456">
          <cell r="A456" t="str">
            <v>P099313650240</v>
          </cell>
          <cell r="B456" t="str">
            <v>P0993136</v>
          </cell>
          <cell r="C456" t="str">
            <v>50240</v>
          </cell>
          <cell r="D456">
            <v>12983.67</v>
          </cell>
          <cell r="E456">
            <v>8655.89</v>
          </cell>
          <cell r="F456">
            <v>21639.56</v>
          </cell>
        </row>
        <row r="457">
          <cell r="A457" t="str">
            <v>50240Ground Rent &amp; Air Rights Exp</v>
          </cell>
          <cell r="B457" t="str">
            <v>50240</v>
          </cell>
          <cell r="C457" t="str">
            <v>Ground Rent &amp; Air Rights Exp</v>
          </cell>
          <cell r="D457">
            <v>12983.67</v>
          </cell>
          <cell r="E457">
            <v>8655.89</v>
          </cell>
          <cell r="F457">
            <v>21639.56</v>
          </cell>
        </row>
        <row r="458">
          <cell r="A458" t="str">
            <v>P030150250305</v>
          </cell>
          <cell r="B458" t="str">
            <v>P0301502</v>
          </cell>
          <cell r="C458" t="str">
            <v>50305</v>
          </cell>
          <cell r="D458">
            <v>39048.449999999997</v>
          </cell>
          <cell r="E458">
            <v>9430.82</v>
          </cell>
          <cell r="F458">
            <v>48479.27</v>
          </cell>
        </row>
        <row r="459">
          <cell r="A459" t="str">
            <v>P030247650305</v>
          </cell>
          <cell r="B459" t="str">
            <v>P0302476</v>
          </cell>
          <cell r="C459" t="str">
            <v>50305</v>
          </cell>
          <cell r="D459">
            <v>81557.570000000007</v>
          </cell>
          <cell r="E459">
            <v>19820.330000000002</v>
          </cell>
          <cell r="F459">
            <v>101377.9</v>
          </cell>
        </row>
        <row r="460">
          <cell r="A460" t="str">
            <v>P035065950305</v>
          </cell>
          <cell r="B460" t="str">
            <v>P0350659</v>
          </cell>
          <cell r="C460" t="str">
            <v>50305</v>
          </cell>
          <cell r="D460">
            <v>35146.29</v>
          </cell>
          <cell r="E460">
            <v>7153.14</v>
          </cell>
          <cell r="F460">
            <v>42299.43</v>
          </cell>
        </row>
        <row r="461">
          <cell r="A461" t="str">
            <v>P035087850305</v>
          </cell>
          <cell r="B461" t="str">
            <v>P0350878</v>
          </cell>
          <cell r="C461" t="str">
            <v>50305</v>
          </cell>
          <cell r="D461">
            <v>18280.669999999998</v>
          </cell>
          <cell r="E461">
            <v>5891.12</v>
          </cell>
          <cell r="F461">
            <v>24171.79</v>
          </cell>
        </row>
        <row r="462">
          <cell r="A462" t="str">
            <v>P035143950305</v>
          </cell>
          <cell r="B462" t="str">
            <v>P0351439</v>
          </cell>
          <cell r="C462" t="str">
            <v>50305</v>
          </cell>
          <cell r="D462">
            <v>127822.27</v>
          </cell>
          <cell r="E462">
            <v>38902.1</v>
          </cell>
          <cell r="F462">
            <v>166724.37</v>
          </cell>
        </row>
        <row r="463">
          <cell r="A463" t="str">
            <v>P035251450305</v>
          </cell>
          <cell r="B463" t="str">
            <v>P0352514</v>
          </cell>
          <cell r="C463" t="str">
            <v>50305</v>
          </cell>
          <cell r="D463">
            <v>178547.03</v>
          </cell>
          <cell r="E463">
            <v>24915.200000000001</v>
          </cell>
          <cell r="F463">
            <v>203462.23</v>
          </cell>
        </row>
        <row r="464">
          <cell r="A464" t="str">
            <v>P099141650305</v>
          </cell>
          <cell r="B464" t="str">
            <v>P0991416</v>
          </cell>
          <cell r="C464" t="str">
            <v>50305</v>
          </cell>
          <cell r="D464">
            <v>12091.46</v>
          </cell>
          <cell r="E464">
            <v>1914.66</v>
          </cell>
          <cell r="F464">
            <v>14006.12</v>
          </cell>
        </row>
        <row r="465">
          <cell r="A465" t="str">
            <v>P099146150305</v>
          </cell>
          <cell r="B465" t="str">
            <v>P0991461</v>
          </cell>
          <cell r="C465" t="str">
            <v>50305</v>
          </cell>
          <cell r="D465">
            <v>94355.28</v>
          </cell>
          <cell r="E465">
            <v>38036.86</v>
          </cell>
          <cell r="F465">
            <v>132392.14000000001</v>
          </cell>
        </row>
        <row r="466">
          <cell r="A466" t="str">
            <v>P099313650305</v>
          </cell>
          <cell r="B466" t="str">
            <v>P0993136</v>
          </cell>
          <cell r="C466" t="str">
            <v>50305</v>
          </cell>
          <cell r="D466">
            <v>44228.1</v>
          </cell>
          <cell r="E466">
            <v>6663.41</v>
          </cell>
          <cell r="F466">
            <v>50891.51</v>
          </cell>
        </row>
        <row r="467">
          <cell r="A467" t="str">
            <v>P099544850305</v>
          </cell>
          <cell r="B467" t="str">
            <v>P0995448</v>
          </cell>
          <cell r="C467" t="str">
            <v>50305</v>
          </cell>
          <cell r="D467">
            <v>176728.7</v>
          </cell>
          <cell r="E467">
            <v>113591.77</v>
          </cell>
          <cell r="F467">
            <v>290320.46999999997</v>
          </cell>
        </row>
        <row r="468">
          <cell r="A468" t="str">
            <v>50305Salaries Admin/Benf. Expense</v>
          </cell>
          <cell r="B468" t="str">
            <v>50305</v>
          </cell>
          <cell r="C468" t="str">
            <v>Salaries Admin/Benf. Expense</v>
          </cell>
          <cell r="D468">
            <v>807805.82</v>
          </cell>
          <cell r="E468">
            <v>266319.40999999997</v>
          </cell>
          <cell r="F468">
            <v>1074125.23</v>
          </cell>
        </row>
        <row r="469">
          <cell r="A469" t="str">
            <v>P030150250310</v>
          </cell>
          <cell r="B469" t="str">
            <v>P0301502</v>
          </cell>
          <cell r="C469" t="str">
            <v>50310</v>
          </cell>
          <cell r="D469">
            <v>5252.4</v>
          </cell>
          <cell r="E469">
            <v>4465.8</v>
          </cell>
          <cell r="F469">
            <v>9718.2000000000007</v>
          </cell>
        </row>
        <row r="470">
          <cell r="A470" t="str">
            <v>P030247650310</v>
          </cell>
          <cell r="B470" t="str">
            <v>P0302476</v>
          </cell>
          <cell r="C470" t="str">
            <v>50310</v>
          </cell>
          <cell r="D470">
            <v>10062.700000000001</v>
          </cell>
          <cell r="E470">
            <v>1353.26</v>
          </cell>
          <cell r="F470">
            <v>11415.96</v>
          </cell>
        </row>
        <row r="471">
          <cell r="A471" t="str">
            <v>P035065950310</v>
          </cell>
          <cell r="B471" t="str">
            <v>P0350659</v>
          </cell>
          <cell r="C471" t="str">
            <v>50310</v>
          </cell>
          <cell r="D471">
            <v>6327.59</v>
          </cell>
          <cell r="E471">
            <v>1519.31</v>
          </cell>
          <cell r="F471">
            <v>7846.9</v>
          </cell>
        </row>
        <row r="472">
          <cell r="A472" t="str">
            <v>P035087850310</v>
          </cell>
          <cell r="B472" t="str">
            <v>P0350878</v>
          </cell>
          <cell r="C472" t="str">
            <v>50310</v>
          </cell>
          <cell r="D472">
            <v>3544.51</v>
          </cell>
          <cell r="E472">
            <v>453.92</v>
          </cell>
          <cell r="F472">
            <v>3998.43</v>
          </cell>
        </row>
        <row r="473">
          <cell r="A473" t="str">
            <v>P035143950310</v>
          </cell>
          <cell r="B473" t="str">
            <v>P0351439</v>
          </cell>
          <cell r="C473" t="str">
            <v>50310</v>
          </cell>
          <cell r="D473">
            <v>14828.97</v>
          </cell>
          <cell r="E473">
            <v>2627.38</v>
          </cell>
          <cell r="F473">
            <v>17456.349999999999</v>
          </cell>
        </row>
        <row r="474">
          <cell r="A474" t="str">
            <v>P035251450310</v>
          </cell>
          <cell r="B474" t="str">
            <v>P0352514</v>
          </cell>
          <cell r="C474" t="str">
            <v>50310</v>
          </cell>
          <cell r="D474">
            <v>12202.54</v>
          </cell>
          <cell r="E474">
            <v>959.35</v>
          </cell>
          <cell r="F474">
            <v>13161.89</v>
          </cell>
        </row>
        <row r="475">
          <cell r="A475" t="str">
            <v>P099141650310</v>
          </cell>
          <cell r="B475" t="str">
            <v>P0991416</v>
          </cell>
          <cell r="C475" t="str">
            <v>50310</v>
          </cell>
          <cell r="D475">
            <v>289.88</v>
          </cell>
          <cell r="E475">
            <v>111.12</v>
          </cell>
          <cell r="F475">
            <v>401</v>
          </cell>
        </row>
        <row r="476">
          <cell r="A476" t="str">
            <v>P099146150310</v>
          </cell>
          <cell r="B476" t="str">
            <v>P0991461</v>
          </cell>
          <cell r="C476" t="str">
            <v>50310</v>
          </cell>
          <cell r="D476">
            <v>30650.85</v>
          </cell>
          <cell r="E476">
            <v>8401.02</v>
          </cell>
          <cell r="F476">
            <v>39051.870000000003</v>
          </cell>
        </row>
        <row r="477">
          <cell r="A477" t="str">
            <v>P099313650310</v>
          </cell>
          <cell r="B477" t="str">
            <v>P0993136</v>
          </cell>
          <cell r="C477" t="str">
            <v>50310</v>
          </cell>
          <cell r="D477">
            <v>19425.11</v>
          </cell>
          <cell r="E477">
            <v>4942.22</v>
          </cell>
          <cell r="F477">
            <v>24367.33</v>
          </cell>
        </row>
        <row r="478">
          <cell r="A478" t="str">
            <v>P099544850310</v>
          </cell>
          <cell r="B478" t="str">
            <v>P0995448</v>
          </cell>
          <cell r="C478" t="str">
            <v>50310</v>
          </cell>
          <cell r="D478">
            <v>38654.83</v>
          </cell>
          <cell r="E478">
            <v>4994.3</v>
          </cell>
          <cell r="F478">
            <v>43649.13</v>
          </cell>
        </row>
        <row r="479">
          <cell r="A479" t="str">
            <v>P099545450310</v>
          </cell>
          <cell r="B479" t="str">
            <v>P0995454</v>
          </cell>
          <cell r="C479" t="str">
            <v>50310</v>
          </cell>
          <cell r="D479">
            <v>29072.33</v>
          </cell>
          <cell r="E479">
            <v>109.45</v>
          </cell>
          <cell r="F479">
            <v>29181.78</v>
          </cell>
        </row>
        <row r="480">
          <cell r="A480" t="str">
            <v>50310Office Expense and Supplies</v>
          </cell>
          <cell r="B480" t="str">
            <v>50310</v>
          </cell>
          <cell r="C480" t="str">
            <v>Office Expense and Supplies</v>
          </cell>
          <cell r="D480">
            <v>170311.71</v>
          </cell>
          <cell r="E480">
            <v>29937.13</v>
          </cell>
          <cell r="F480">
            <v>200248.84</v>
          </cell>
        </row>
        <row r="481">
          <cell r="A481" t="str">
            <v>P035087850315</v>
          </cell>
          <cell r="B481" t="str">
            <v>P0350878</v>
          </cell>
          <cell r="C481" t="str">
            <v>50315</v>
          </cell>
          <cell r="D481">
            <v>119.96</v>
          </cell>
          <cell r="E481">
            <v>0</v>
          </cell>
          <cell r="F481">
            <v>119.96</v>
          </cell>
        </row>
        <row r="482">
          <cell r="A482" t="str">
            <v>P035143950315</v>
          </cell>
          <cell r="B482" t="str">
            <v>P0351439</v>
          </cell>
          <cell r="C482" t="str">
            <v>50315</v>
          </cell>
          <cell r="D482">
            <v>533.84</v>
          </cell>
          <cell r="E482">
            <v>0</v>
          </cell>
          <cell r="F482">
            <v>533.84</v>
          </cell>
        </row>
        <row r="483">
          <cell r="A483" t="str">
            <v>50315Travel Expense</v>
          </cell>
          <cell r="B483" t="str">
            <v>50315</v>
          </cell>
          <cell r="C483" t="str">
            <v>Travel Expense</v>
          </cell>
          <cell r="D483">
            <v>653.79999999999995</v>
          </cell>
          <cell r="E483">
            <v>0</v>
          </cell>
          <cell r="F483">
            <v>653.79999999999995</v>
          </cell>
        </row>
        <row r="484">
          <cell r="A484" t="str">
            <v>P030150250325</v>
          </cell>
          <cell r="B484" t="str">
            <v>P0301502</v>
          </cell>
          <cell r="C484" t="str">
            <v>50325</v>
          </cell>
          <cell r="D484">
            <v>15580.05</v>
          </cell>
          <cell r="E484">
            <v>8298.4599999999991</v>
          </cell>
          <cell r="F484">
            <v>23878.51</v>
          </cell>
        </row>
        <row r="485">
          <cell r="A485" t="str">
            <v>P030247650325</v>
          </cell>
          <cell r="B485" t="str">
            <v>P0302476</v>
          </cell>
          <cell r="C485" t="str">
            <v>50325</v>
          </cell>
          <cell r="D485">
            <v>19415.810000000001</v>
          </cell>
          <cell r="E485">
            <v>557.95000000000005</v>
          </cell>
          <cell r="F485">
            <v>19973.759999999998</v>
          </cell>
        </row>
        <row r="486">
          <cell r="A486" t="str">
            <v>P035065950325</v>
          </cell>
          <cell r="B486" t="str">
            <v>P0350659</v>
          </cell>
          <cell r="C486" t="str">
            <v>50325</v>
          </cell>
          <cell r="D486">
            <v>7266.46</v>
          </cell>
          <cell r="E486">
            <v>0</v>
          </cell>
          <cell r="F486">
            <v>7266.46</v>
          </cell>
        </row>
        <row r="487">
          <cell r="A487" t="str">
            <v>P035087850325</v>
          </cell>
          <cell r="B487" t="str">
            <v>P0350878</v>
          </cell>
          <cell r="C487" t="str">
            <v>50325</v>
          </cell>
          <cell r="D487">
            <v>439.37</v>
          </cell>
          <cell r="E487">
            <v>0</v>
          </cell>
          <cell r="F487">
            <v>439.37</v>
          </cell>
        </row>
        <row r="488">
          <cell r="A488" t="str">
            <v>P035143950325</v>
          </cell>
          <cell r="B488" t="str">
            <v>P0351439</v>
          </cell>
          <cell r="C488" t="str">
            <v>50325</v>
          </cell>
          <cell r="D488">
            <v>13744.29</v>
          </cell>
          <cell r="E488">
            <v>3996.79</v>
          </cell>
          <cell r="F488">
            <v>17741.080000000002</v>
          </cell>
        </row>
        <row r="489">
          <cell r="A489" t="str">
            <v>P035251450325</v>
          </cell>
          <cell r="B489" t="str">
            <v>P0352514</v>
          </cell>
          <cell r="C489" t="str">
            <v>50325</v>
          </cell>
          <cell r="D489">
            <v>132254.39999999999</v>
          </cell>
          <cell r="E489">
            <v>25096.03</v>
          </cell>
          <cell r="F489">
            <v>157350.43</v>
          </cell>
        </row>
        <row r="490">
          <cell r="A490" t="str">
            <v>P099141650325</v>
          </cell>
          <cell r="B490" t="str">
            <v>P0991416</v>
          </cell>
          <cell r="C490" t="str">
            <v>50325</v>
          </cell>
          <cell r="D490">
            <v>80.84</v>
          </cell>
          <cell r="E490">
            <v>0</v>
          </cell>
          <cell r="F490">
            <v>80.84</v>
          </cell>
        </row>
        <row r="491">
          <cell r="A491" t="str">
            <v>P099146150325</v>
          </cell>
          <cell r="B491" t="str">
            <v>P0991461</v>
          </cell>
          <cell r="C491" t="str">
            <v>50325</v>
          </cell>
          <cell r="D491">
            <v>37358.22</v>
          </cell>
          <cell r="E491">
            <v>2148.27</v>
          </cell>
          <cell r="F491">
            <v>39506.49</v>
          </cell>
        </row>
        <row r="492">
          <cell r="A492" t="str">
            <v>P099313650325</v>
          </cell>
          <cell r="B492" t="str">
            <v>P0993136</v>
          </cell>
          <cell r="C492" t="str">
            <v>50325</v>
          </cell>
          <cell r="D492">
            <v>15936.57</v>
          </cell>
          <cell r="E492">
            <v>700</v>
          </cell>
          <cell r="F492">
            <v>16636.57</v>
          </cell>
        </row>
        <row r="493">
          <cell r="A493" t="str">
            <v>P099544850325</v>
          </cell>
          <cell r="B493" t="str">
            <v>P0995448</v>
          </cell>
          <cell r="C493" t="str">
            <v>50325</v>
          </cell>
          <cell r="D493">
            <v>26208.34</v>
          </cell>
          <cell r="E493">
            <v>1010.91</v>
          </cell>
          <cell r="F493">
            <v>27219.25</v>
          </cell>
        </row>
        <row r="494">
          <cell r="A494" t="str">
            <v>P099545450325</v>
          </cell>
          <cell r="B494" t="str">
            <v>P0995454</v>
          </cell>
          <cell r="C494" t="str">
            <v>50325</v>
          </cell>
          <cell r="D494">
            <v>6960</v>
          </cell>
          <cell r="E494">
            <v>0</v>
          </cell>
          <cell r="F494">
            <v>6960</v>
          </cell>
        </row>
        <row r="495">
          <cell r="A495" t="str">
            <v>50325Advertising &amp; Promotion Exp</v>
          </cell>
          <cell r="B495" t="str">
            <v>50325</v>
          </cell>
          <cell r="C495" t="str">
            <v>Advertising &amp; Promotion Exp</v>
          </cell>
          <cell r="D495">
            <v>275244.34999999998</v>
          </cell>
          <cell r="E495">
            <v>41808.410000000003</v>
          </cell>
          <cell r="F495">
            <v>317052.76</v>
          </cell>
        </row>
        <row r="496">
          <cell r="A496" t="str">
            <v>P035065950405</v>
          </cell>
          <cell r="B496" t="str">
            <v>P0350659</v>
          </cell>
          <cell r="C496" t="str">
            <v>50405</v>
          </cell>
          <cell r="D496">
            <v>132491.84</v>
          </cell>
          <cell r="E496">
            <v>0</v>
          </cell>
          <cell r="F496">
            <v>132491.84</v>
          </cell>
        </row>
        <row r="497">
          <cell r="A497" t="str">
            <v>P035087850405</v>
          </cell>
          <cell r="B497" t="str">
            <v>P0350878</v>
          </cell>
          <cell r="C497" t="str">
            <v>50405</v>
          </cell>
          <cell r="D497">
            <v>62484.24</v>
          </cell>
          <cell r="E497">
            <v>0</v>
          </cell>
          <cell r="F497">
            <v>62484.24</v>
          </cell>
        </row>
        <row r="498">
          <cell r="A498" t="str">
            <v>P099141650405</v>
          </cell>
          <cell r="B498" t="str">
            <v>P0991416</v>
          </cell>
          <cell r="C498" t="str">
            <v>50405</v>
          </cell>
          <cell r="D498">
            <v>0</v>
          </cell>
          <cell r="E498">
            <v>38227.72</v>
          </cell>
          <cell r="F498">
            <v>38227.72</v>
          </cell>
        </row>
        <row r="499">
          <cell r="A499" t="str">
            <v>P099313650405</v>
          </cell>
          <cell r="B499" t="str">
            <v>P0993136</v>
          </cell>
          <cell r="C499" t="str">
            <v>50405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P099544850405</v>
          </cell>
          <cell r="B500" t="str">
            <v>P0995448</v>
          </cell>
          <cell r="C500" t="str">
            <v>50405</v>
          </cell>
          <cell r="D500">
            <v>4131225.33</v>
          </cell>
          <cell r="E500">
            <v>0</v>
          </cell>
          <cell r="F500">
            <v>4131225.33</v>
          </cell>
        </row>
        <row r="501">
          <cell r="A501" t="str">
            <v>50405Real Estate Taxes</v>
          </cell>
          <cell r="B501" t="str">
            <v>50405</v>
          </cell>
          <cell r="C501" t="str">
            <v>Real Estate Taxes</v>
          </cell>
          <cell r="D501">
            <v>4326201.41</v>
          </cell>
          <cell r="E501">
            <v>38227.72</v>
          </cell>
          <cell r="F501">
            <v>4364429.13</v>
          </cell>
        </row>
        <row r="502">
          <cell r="A502" t="str">
            <v>P030150250410</v>
          </cell>
          <cell r="B502" t="str">
            <v>P0301502</v>
          </cell>
          <cell r="C502" t="str">
            <v>50410</v>
          </cell>
          <cell r="D502">
            <v>1185</v>
          </cell>
          <cell r="E502">
            <v>0</v>
          </cell>
          <cell r="F502">
            <v>1185</v>
          </cell>
        </row>
        <row r="503">
          <cell r="A503" t="str">
            <v>P035143950410</v>
          </cell>
          <cell r="B503" t="str">
            <v>P0351439</v>
          </cell>
          <cell r="C503" t="str">
            <v>50410</v>
          </cell>
          <cell r="D503">
            <v>13508.89</v>
          </cell>
          <cell r="E503">
            <v>9.31</v>
          </cell>
          <cell r="F503">
            <v>13518.2</v>
          </cell>
        </row>
        <row r="504">
          <cell r="A504" t="str">
            <v>P035251450410</v>
          </cell>
          <cell r="B504" t="str">
            <v>P0352514</v>
          </cell>
          <cell r="C504" t="str">
            <v>50410</v>
          </cell>
          <cell r="D504">
            <v>544</v>
          </cell>
          <cell r="E504">
            <v>0</v>
          </cell>
          <cell r="F504">
            <v>544</v>
          </cell>
        </row>
        <row r="505">
          <cell r="A505" t="str">
            <v>P099313650410</v>
          </cell>
          <cell r="B505" t="str">
            <v>P0993136</v>
          </cell>
          <cell r="C505" t="str">
            <v>50410</v>
          </cell>
          <cell r="D505">
            <v>1870</v>
          </cell>
          <cell r="E505">
            <v>651</v>
          </cell>
          <cell r="F505">
            <v>2521</v>
          </cell>
        </row>
        <row r="506">
          <cell r="A506" t="str">
            <v>50410Other Taxes - Licenses &amp; Fees</v>
          </cell>
          <cell r="B506" t="str">
            <v>50410</v>
          </cell>
          <cell r="C506" t="str">
            <v>Other Taxes - Licenses &amp; Fees</v>
          </cell>
          <cell r="D506">
            <v>17107.89</v>
          </cell>
          <cell r="E506">
            <v>660.31</v>
          </cell>
          <cell r="F506">
            <v>17768.2</v>
          </cell>
        </row>
        <row r="507">
          <cell r="A507" t="str">
            <v>P030150250500</v>
          </cell>
          <cell r="B507" t="str">
            <v>P0301502</v>
          </cell>
          <cell r="C507" t="str">
            <v>50500</v>
          </cell>
          <cell r="D507">
            <v>70800</v>
          </cell>
          <cell r="E507">
            <v>0</v>
          </cell>
          <cell r="F507">
            <v>70800</v>
          </cell>
        </row>
        <row r="508">
          <cell r="A508" t="str">
            <v>P030247650500</v>
          </cell>
          <cell r="B508" t="str">
            <v>P0302476</v>
          </cell>
          <cell r="C508" t="str">
            <v>50500</v>
          </cell>
          <cell r="D508">
            <v>181087.78</v>
          </cell>
          <cell r="E508">
            <v>44307.17</v>
          </cell>
          <cell r="F508">
            <v>225394.95</v>
          </cell>
        </row>
        <row r="509">
          <cell r="A509" t="str">
            <v>P035065950500</v>
          </cell>
          <cell r="B509" t="str">
            <v>P0350659</v>
          </cell>
          <cell r="C509" t="str">
            <v>50500</v>
          </cell>
          <cell r="D509">
            <v>60653.34</v>
          </cell>
          <cell r="E509">
            <v>28189.97</v>
          </cell>
          <cell r="F509">
            <v>88843.31</v>
          </cell>
        </row>
        <row r="510">
          <cell r="A510" t="str">
            <v>P035087850500</v>
          </cell>
          <cell r="B510" t="str">
            <v>P0350878</v>
          </cell>
          <cell r="C510" t="str">
            <v>50500</v>
          </cell>
          <cell r="D510">
            <v>75648.13</v>
          </cell>
          <cell r="E510">
            <v>32029.4</v>
          </cell>
          <cell r="F510">
            <v>107677.53</v>
          </cell>
        </row>
        <row r="511">
          <cell r="A511" t="str">
            <v>P035143950500</v>
          </cell>
          <cell r="B511" t="str">
            <v>P0351439</v>
          </cell>
          <cell r="C511" t="str">
            <v>50500</v>
          </cell>
          <cell r="D511">
            <v>209470.85</v>
          </cell>
          <cell r="E511">
            <v>75092.44</v>
          </cell>
          <cell r="F511">
            <v>284563.28999999998</v>
          </cell>
        </row>
        <row r="512">
          <cell r="A512" t="str">
            <v>P035251450500</v>
          </cell>
          <cell r="B512" t="str">
            <v>P0352514</v>
          </cell>
          <cell r="C512" t="str">
            <v>50500</v>
          </cell>
          <cell r="D512">
            <v>132063.17000000001</v>
          </cell>
          <cell r="E512">
            <v>38528.129999999997</v>
          </cell>
          <cell r="F512">
            <v>170591.3</v>
          </cell>
        </row>
        <row r="513">
          <cell r="A513" t="str">
            <v>P099141650500</v>
          </cell>
          <cell r="B513" t="str">
            <v>P0991416</v>
          </cell>
          <cell r="C513" t="str">
            <v>50500</v>
          </cell>
          <cell r="D513">
            <v>33514.21</v>
          </cell>
          <cell r="E513">
            <v>6573.72</v>
          </cell>
          <cell r="F513">
            <v>40087.93</v>
          </cell>
        </row>
        <row r="514">
          <cell r="A514" t="str">
            <v>P099146150500</v>
          </cell>
          <cell r="B514" t="str">
            <v>P0991461</v>
          </cell>
          <cell r="C514" t="str">
            <v>50500</v>
          </cell>
          <cell r="D514">
            <v>47825.64</v>
          </cell>
          <cell r="E514">
            <v>14743.7</v>
          </cell>
          <cell r="F514">
            <v>62569.34</v>
          </cell>
        </row>
        <row r="515">
          <cell r="A515" t="str">
            <v>P099313650500</v>
          </cell>
          <cell r="B515" t="str">
            <v>P0993136</v>
          </cell>
          <cell r="C515" t="str">
            <v>50500</v>
          </cell>
          <cell r="D515">
            <v>75653.97</v>
          </cell>
          <cell r="E515">
            <v>22554.95</v>
          </cell>
          <cell r="F515">
            <v>98208.92</v>
          </cell>
        </row>
        <row r="516">
          <cell r="A516" t="str">
            <v>P099544850500</v>
          </cell>
          <cell r="B516" t="str">
            <v>P0995448</v>
          </cell>
          <cell r="C516" t="str">
            <v>50500</v>
          </cell>
          <cell r="D516">
            <v>252714.03</v>
          </cell>
          <cell r="E516">
            <v>94980.33</v>
          </cell>
          <cell r="F516">
            <v>347694.36</v>
          </cell>
        </row>
        <row r="517">
          <cell r="A517" t="str">
            <v>P099545450500</v>
          </cell>
          <cell r="B517" t="str">
            <v>P0995454</v>
          </cell>
          <cell r="C517" t="str">
            <v>50500</v>
          </cell>
          <cell r="D517">
            <v>44257.01</v>
          </cell>
          <cell r="E517">
            <v>15157.36</v>
          </cell>
          <cell r="F517">
            <v>59414.37</v>
          </cell>
        </row>
        <row r="518">
          <cell r="A518" t="str">
            <v>50500Utilities Expense</v>
          </cell>
          <cell r="B518" t="str">
            <v>50500</v>
          </cell>
          <cell r="C518" t="str">
            <v>Utilities Expense</v>
          </cell>
          <cell r="D518">
            <v>1183688.1299999999</v>
          </cell>
          <cell r="E518">
            <v>372157.17</v>
          </cell>
          <cell r="F518">
            <v>1555845.3</v>
          </cell>
        </row>
        <row r="519">
          <cell r="A519" t="str">
            <v>P030150250600</v>
          </cell>
          <cell r="B519" t="str">
            <v>P0301502</v>
          </cell>
          <cell r="C519" t="str">
            <v>50600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P035143950600</v>
          </cell>
          <cell r="B520" t="str">
            <v>P0351439</v>
          </cell>
          <cell r="C520" t="str">
            <v>50600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50600Bad Debt Expenss</v>
          </cell>
          <cell r="B521" t="str">
            <v>50600</v>
          </cell>
          <cell r="C521" t="str">
            <v>Bad Debt Expenss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P030150250710</v>
          </cell>
          <cell r="B522" t="str">
            <v>P0301502</v>
          </cell>
          <cell r="C522" t="str">
            <v>50710</v>
          </cell>
          <cell r="D522">
            <v>20000</v>
          </cell>
          <cell r="E522">
            <v>10000</v>
          </cell>
          <cell r="F522">
            <v>30000</v>
          </cell>
        </row>
        <row r="523">
          <cell r="A523" t="str">
            <v>P030247650710</v>
          </cell>
          <cell r="B523" t="str">
            <v>P0302476</v>
          </cell>
          <cell r="C523" t="str">
            <v>50710</v>
          </cell>
          <cell r="D523">
            <v>43723.75</v>
          </cell>
          <cell r="E523">
            <v>11322.26</v>
          </cell>
          <cell r="F523">
            <v>55046.01</v>
          </cell>
        </row>
        <row r="524">
          <cell r="A524" t="str">
            <v>P035065950710</v>
          </cell>
          <cell r="B524" t="str">
            <v>P0350659</v>
          </cell>
          <cell r="C524" t="str">
            <v>50710</v>
          </cell>
          <cell r="D524">
            <v>24413.02</v>
          </cell>
          <cell r="E524">
            <v>7752.1</v>
          </cell>
          <cell r="F524">
            <v>32165.119999999999</v>
          </cell>
        </row>
        <row r="525">
          <cell r="A525" t="str">
            <v>P035087850710</v>
          </cell>
          <cell r="B525" t="str">
            <v>P0350878</v>
          </cell>
          <cell r="C525" t="str">
            <v>50710</v>
          </cell>
          <cell r="D525">
            <v>14047.32</v>
          </cell>
          <cell r="E525">
            <v>4682.4399999999996</v>
          </cell>
          <cell r="F525">
            <v>18729.759999999998</v>
          </cell>
        </row>
        <row r="526">
          <cell r="A526" t="str">
            <v>P035143950710</v>
          </cell>
          <cell r="B526" t="str">
            <v>P0351439</v>
          </cell>
          <cell r="C526" t="str">
            <v>50710</v>
          </cell>
          <cell r="D526">
            <v>34250.97</v>
          </cell>
          <cell r="E526">
            <v>11433.07</v>
          </cell>
          <cell r="F526">
            <v>45684.04</v>
          </cell>
        </row>
        <row r="527">
          <cell r="A527" t="str">
            <v>P035251450710</v>
          </cell>
          <cell r="B527" t="str">
            <v>P0352514</v>
          </cell>
          <cell r="C527" t="str">
            <v>50710</v>
          </cell>
          <cell r="D527">
            <v>24183</v>
          </cell>
          <cell r="E527">
            <v>8061</v>
          </cell>
          <cell r="F527">
            <v>32244</v>
          </cell>
        </row>
        <row r="528">
          <cell r="A528" t="str">
            <v>P099141650710</v>
          </cell>
          <cell r="B528" t="str">
            <v>P0991416</v>
          </cell>
          <cell r="C528" t="str">
            <v>50710</v>
          </cell>
          <cell r="D528">
            <v>13503.15</v>
          </cell>
          <cell r="E528">
            <v>2475</v>
          </cell>
          <cell r="F528">
            <v>15978.15</v>
          </cell>
        </row>
        <row r="529">
          <cell r="A529" t="str">
            <v>P099146150710</v>
          </cell>
          <cell r="B529" t="str">
            <v>P0991461</v>
          </cell>
          <cell r="C529" t="str">
            <v>50710</v>
          </cell>
          <cell r="D529">
            <v>50125.33</v>
          </cell>
          <cell r="E529">
            <v>10927.37</v>
          </cell>
          <cell r="F529">
            <v>61052.7</v>
          </cell>
        </row>
        <row r="530">
          <cell r="A530" t="str">
            <v>P099313650710</v>
          </cell>
          <cell r="B530" t="str">
            <v>P0993136</v>
          </cell>
          <cell r="C530" t="str">
            <v>50710</v>
          </cell>
          <cell r="D530">
            <v>11109.12</v>
          </cell>
          <cell r="E530">
            <v>5318.18</v>
          </cell>
          <cell r="F530">
            <v>16427.3</v>
          </cell>
        </row>
        <row r="531">
          <cell r="A531" t="str">
            <v>P099544850710</v>
          </cell>
          <cell r="B531" t="str">
            <v>P0995448</v>
          </cell>
          <cell r="C531" t="str">
            <v>50710</v>
          </cell>
          <cell r="D531">
            <v>80478.350000000006</v>
          </cell>
          <cell r="E531">
            <v>26532.799999999999</v>
          </cell>
          <cell r="F531">
            <v>107011.15</v>
          </cell>
        </row>
        <row r="532">
          <cell r="A532" t="str">
            <v>P099545450710</v>
          </cell>
          <cell r="B532" t="str">
            <v>P0995454</v>
          </cell>
          <cell r="C532" t="str">
            <v>50710</v>
          </cell>
          <cell r="D532">
            <v>44463.4</v>
          </cell>
          <cell r="E532">
            <v>14287.63</v>
          </cell>
          <cell r="F532">
            <v>58751.03</v>
          </cell>
        </row>
        <row r="533">
          <cell r="A533" t="str">
            <v>50710Management Fees</v>
          </cell>
          <cell r="B533" t="str">
            <v>50710</v>
          </cell>
          <cell r="C533" t="str">
            <v>Management Fees</v>
          </cell>
          <cell r="D533">
            <v>360297.41</v>
          </cell>
          <cell r="E533">
            <v>112791.85</v>
          </cell>
          <cell r="F533">
            <v>473089.26</v>
          </cell>
        </row>
        <row r="534">
          <cell r="A534" t="str">
            <v>P030150250720</v>
          </cell>
          <cell r="B534" t="str">
            <v>P0301502</v>
          </cell>
          <cell r="C534" t="str">
            <v>50720</v>
          </cell>
          <cell r="D534">
            <v>40091.879999999997</v>
          </cell>
          <cell r="E534">
            <v>0</v>
          </cell>
          <cell r="F534">
            <v>40091.879999999997</v>
          </cell>
        </row>
        <row r="535">
          <cell r="A535" t="str">
            <v>P030247650720</v>
          </cell>
          <cell r="B535" t="str">
            <v>P0302476</v>
          </cell>
          <cell r="C535" t="str">
            <v>50720</v>
          </cell>
          <cell r="D535">
            <v>1690.65</v>
          </cell>
          <cell r="E535">
            <v>15682.95</v>
          </cell>
          <cell r="F535">
            <v>17373.599999999999</v>
          </cell>
        </row>
        <row r="536">
          <cell r="A536" t="str">
            <v>P035065950720</v>
          </cell>
          <cell r="B536" t="str">
            <v>P0350659</v>
          </cell>
          <cell r="C536" t="str">
            <v>50720</v>
          </cell>
          <cell r="D536">
            <v>660</v>
          </cell>
          <cell r="E536">
            <v>0</v>
          </cell>
          <cell r="F536">
            <v>660</v>
          </cell>
        </row>
        <row r="537">
          <cell r="A537" t="str">
            <v>P035143950720</v>
          </cell>
          <cell r="B537" t="str">
            <v>P0351439</v>
          </cell>
          <cell r="C537" t="str">
            <v>50720</v>
          </cell>
          <cell r="D537">
            <v>6310.56</v>
          </cell>
          <cell r="E537">
            <v>8519.76</v>
          </cell>
          <cell r="F537">
            <v>14830.32</v>
          </cell>
        </row>
        <row r="538">
          <cell r="A538" t="str">
            <v>P035251450720</v>
          </cell>
          <cell r="B538" t="str">
            <v>P0352514</v>
          </cell>
          <cell r="C538" t="str">
            <v>50720</v>
          </cell>
          <cell r="D538">
            <v>47570.76</v>
          </cell>
          <cell r="E538">
            <v>4907.66</v>
          </cell>
          <cell r="F538">
            <v>52478.42</v>
          </cell>
        </row>
        <row r="539">
          <cell r="A539" t="str">
            <v>P099141650720</v>
          </cell>
          <cell r="B539" t="str">
            <v>P0991416</v>
          </cell>
          <cell r="C539" t="str">
            <v>50720</v>
          </cell>
          <cell r="D539">
            <v>-1121.31</v>
          </cell>
          <cell r="E539">
            <v>0</v>
          </cell>
          <cell r="F539">
            <v>-1121.31</v>
          </cell>
        </row>
        <row r="540">
          <cell r="A540" t="str">
            <v>P099146150720</v>
          </cell>
          <cell r="B540" t="str">
            <v>P0991461</v>
          </cell>
          <cell r="C540" t="str">
            <v>50720</v>
          </cell>
          <cell r="D540">
            <v>1517</v>
          </cell>
          <cell r="E540">
            <v>57.5</v>
          </cell>
          <cell r="F540">
            <v>1574.5</v>
          </cell>
        </row>
        <row r="541">
          <cell r="A541" t="str">
            <v>P099544850720</v>
          </cell>
          <cell r="B541" t="str">
            <v>P0995448</v>
          </cell>
          <cell r="C541" t="str">
            <v>50720</v>
          </cell>
          <cell r="D541">
            <v>-2641.7</v>
          </cell>
          <cell r="E541">
            <v>0</v>
          </cell>
          <cell r="F541">
            <v>-2641.7</v>
          </cell>
        </row>
        <row r="542">
          <cell r="A542" t="str">
            <v>P099545450720</v>
          </cell>
          <cell r="B542" t="str">
            <v>P0995454</v>
          </cell>
          <cell r="C542" t="str">
            <v>50720</v>
          </cell>
          <cell r="D542">
            <v>5861.79</v>
          </cell>
          <cell r="E542">
            <v>527.65</v>
          </cell>
          <cell r="F542">
            <v>6389.44</v>
          </cell>
        </row>
        <row r="543">
          <cell r="A543" t="str">
            <v>50720Legal Expense</v>
          </cell>
          <cell r="B543" t="str">
            <v>50720</v>
          </cell>
          <cell r="C543" t="str">
            <v>Legal Expense</v>
          </cell>
          <cell r="D543">
            <v>99939.63</v>
          </cell>
          <cell r="E543">
            <v>29695.52</v>
          </cell>
          <cell r="F543">
            <v>129635.15</v>
          </cell>
        </row>
        <row r="544">
          <cell r="A544" t="str">
            <v>P030150250725</v>
          </cell>
          <cell r="B544" t="str">
            <v>P0301502</v>
          </cell>
          <cell r="C544" t="str">
            <v>50725</v>
          </cell>
          <cell r="D544">
            <v>-4330</v>
          </cell>
          <cell r="E544">
            <v>4341.26</v>
          </cell>
          <cell r="F544">
            <v>11.259999999998254</v>
          </cell>
        </row>
        <row r="545">
          <cell r="A545" t="str">
            <v>P030247650725</v>
          </cell>
          <cell r="B545" t="str">
            <v>P0302476</v>
          </cell>
          <cell r="C545" t="str">
            <v>50725</v>
          </cell>
          <cell r="D545">
            <v>1943.24</v>
          </cell>
          <cell r="E545">
            <v>1572.9</v>
          </cell>
          <cell r="F545">
            <v>3516.14</v>
          </cell>
        </row>
        <row r="546">
          <cell r="A546" t="str">
            <v>P035143950725</v>
          </cell>
          <cell r="B546" t="str">
            <v>P0351439</v>
          </cell>
          <cell r="C546" t="str">
            <v>50725</v>
          </cell>
          <cell r="D546">
            <v>600</v>
          </cell>
          <cell r="E546">
            <v>0</v>
          </cell>
          <cell r="F546">
            <v>600</v>
          </cell>
        </row>
        <row r="547">
          <cell r="A547" t="str">
            <v>P035251450725</v>
          </cell>
          <cell r="B547" t="str">
            <v>P0352514</v>
          </cell>
          <cell r="C547" t="str">
            <v>50725</v>
          </cell>
          <cell r="D547">
            <v>131967.14000000001</v>
          </cell>
          <cell r="E547">
            <v>443.06</v>
          </cell>
          <cell r="F547">
            <v>132410.20000000001</v>
          </cell>
        </row>
        <row r="548">
          <cell r="A548" t="str">
            <v>P099146150725</v>
          </cell>
          <cell r="B548" t="str">
            <v>P0991461</v>
          </cell>
          <cell r="C548" t="str">
            <v>50725</v>
          </cell>
          <cell r="D548">
            <v>2530.7600000000002</v>
          </cell>
          <cell r="E548">
            <v>2709.71</v>
          </cell>
          <cell r="F548">
            <v>5240.47</v>
          </cell>
        </row>
        <row r="549">
          <cell r="A549" t="str">
            <v>P099313650725</v>
          </cell>
          <cell r="B549" t="str">
            <v>P0993136</v>
          </cell>
          <cell r="C549" t="str">
            <v>50725</v>
          </cell>
          <cell r="D549">
            <v>1455.93</v>
          </cell>
          <cell r="E549">
            <v>0</v>
          </cell>
          <cell r="F549">
            <v>1455.93</v>
          </cell>
        </row>
        <row r="550">
          <cell r="A550" t="str">
            <v>P099544850725</v>
          </cell>
          <cell r="B550" t="str">
            <v>P0995448</v>
          </cell>
          <cell r="C550" t="str">
            <v>50725</v>
          </cell>
          <cell r="D550">
            <v>-3323.09</v>
          </cell>
          <cell r="E550">
            <v>1490.22</v>
          </cell>
          <cell r="F550">
            <v>-1832.87</v>
          </cell>
        </row>
        <row r="551">
          <cell r="A551" t="str">
            <v>P099545450725</v>
          </cell>
          <cell r="B551" t="str">
            <v>P0995454</v>
          </cell>
          <cell r="C551" t="str">
            <v>50725</v>
          </cell>
          <cell r="D551">
            <v>690</v>
          </cell>
          <cell r="E551">
            <v>8.11</v>
          </cell>
          <cell r="F551">
            <v>698.11</v>
          </cell>
        </row>
        <row r="552">
          <cell r="A552" t="str">
            <v>50725Architecture Expense</v>
          </cell>
          <cell r="B552" t="str">
            <v>50725</v>
          </cell>
          <cell r="C552" t="str">
            <v>Architecture Expense</v>
          </cell>
          <cell r="D552">
            <v>131533.98000000001</v>
          </cell>
          <cell r="E552">
            <v>10565.26</v>
          </cell>
          <cell r="F552">
            <v>142099.24</v>
          </cell>
        </row>
        <row r="553">
          <cell r="A553" t="str">
            <v>P030150250730</v>
          </cell>
          <cell r="B553" t="str">
            <v>P0301502</v>
          </cell>
          <cell r="C553" t="str">
            <v>50730</v>
          </cell>
          <cell r="D553">
            <v>8227.6299999999992</v>
          </cell>
          <cell r="E553">
            <v>1368.28</v>
          </cell>
          <cell r="F553">
            <v>9595.91</v>
          </cell>
        </row>
        <row r="554">
          <cell r="A554" t="str">
            <v>P030247650730</v>
          </cell>
          <cell r="B554" t="str">
            <v>P0302476</v>
          </cell>
          <cell r="C554" t="str">
            <v>50730</v>
          </cell>
          <cell r="D554">
            <v>14405.15</v>
          </cell>
          <cell r="E554">
            <v>570.6</v>
          </cell>
          <cell r="F554">
            <v>14975.75</v>
          </cell>
        </row>
        <row r="555">
          <cell r="A555" t="str">
            <v>P035065950730</v>
          </cell>
          <cell r="B555" t="str">
            <v>P0350659</v>
          </cell>
          <cell r="C555" t="str">
            <v>50730</v>
          </cell>
          <cell r="D555">
            <v>1367.3</v>
          </cell>
          <cell r="E555">
            <v>570.61</v>
          </cell>
          <cell r="F555">
            <v>1937.91</v>
          </cell>
        </row>
        <row r="556">
          <cell r="A556" t="str">
            <v>P035087850730</v>
          </cell>
          <cell r="B556" t="str">
            <v>P0350878</v>
          </cell>
          <cell r="C556" t="str">
            <v>50730</v>
          </cell>
          <cell r="D556">
            <v>1367.3</v>
          </cell>
          <cell r="E556">
            <v>615.61</v>
          </cell>
          <cell r="F556">
            <v>1982.91</v>
          </cell>
        </row>
        <row r="557">
          <cell r="A557" t="str">
            <v>P035143950730</v>
          </cell>
          <cell r="B557" t="str">
            <v>P0351439</v>
          </cell>
          <cell r="C557" t="str">
            <v>50730</v>
          </cell>
          <cell r="D557">
            <v>3624.6</v>
          </cell>
          <cell r="E557">
            <v>570.61</v>
          </cell>
          <cell r="F557">
            <v>4195.21</v>
          </cell>
        </row>
        <row r="558">
          <cell r="A558" t="str">
            <v>P035251450730</v>
          </cell>
          <cell r="B558" t="str">
            <v>P0352514</v>
          </cell>
          <cell r="C558" t="str">
            <v>50730</v>
          </cell>
          <cell r="D558">
            <v>4667.3</v>
          </cell>
          <cell r="E558">
            <v>0</v>
          </cell>
          <cell r="F558">
            <v>4667.3</v>
          </cell>
        </row>
        <row r="559">
          <cell r="A559" t="str">
            <v>P099141650730</v>
          </cell>
          <cell r="B559" t="str">
            <v>P0991416</v>
          </cell>
          <cell r="C559" t="str">
            <v>50730</v>
          </cell>
          <cell r="D559">
            <v>2737.03</v>
          </cell>
          <cell r="E559">
            <v>570.6</v>
          </cell>
          <cell r="F559">
            <v>3307.63</v>
          </cell>
        </row>
        <row r="560">
          <cell r="A560" t="str">
            <v>P099146150730</v>
          </cell>
          <cell r="B560" t="str">
            <v>P0991461</v>
          </cell>
          <cell r="C560" t="str">
            <v>50730</v>
          </cell>
          <cell r="D560">
            <v>22113.3</v>
          </cell>
          <cell r="E560">
            <v>885.6</v>
          </cell>
          <cell r="F560">
            <v>22998.9</v>
          </cell>
        </row>
        <row r="561">
          <cell r="A561" t="str">
            <v>P099313650730</v>
          </cell>
          <cell r="B561" t="str">
            <v>P0993136</v>
          </cell>
          <cell r="C561" t="str">
            <v>50730</v>
          </cell>
          <cell r="D561">
            <v>1367.3</v>
          </cell>
          <cell r="E561">
            <v>570.6</v>
          </cell>
          <cell r="F561">
            <v>1937.9</v>
          </cell>
        </row>
        <row r="562">
          <cell r="A562" t="str">
            <v>P099544850730</v>
          </cell>
          <cell r="B562" t="str">
            <v>P0995448</v>
          </cell>
          <cell r="C562" t="str">
            <v>50730</v>
          </cell>
          <cell r="D562">
            <v>1367.3</v>
          </cell>
          <cell r="E562">
            <v>570.6</v>
          </cell>
          <cell r="F562">
            <v>1937.9</v>
          </cell>
        </row>
        <row r="563">
          <cell r="A563" t="str">
            <v>P099545450730</v>
          </cell>
          <cell r="B563" t="str">
            <v>P0995454</v>
          </cell>
          <cell r="C563" t="str">
            <v>50730</v>
          </cell>
          <cell r="D563">
            <v>1367.3</v>
          </cell>
          <cell r="E563">
            <v>570.6</v>
          </cell>
          <cell r="F563">
            <v>1937.9</v>
          </cell>
        </row>
        <row r="564">
          <cell r="A564" t="str">
            <v>50730Other Professional Fees</v>
          </cell>
          <cell r="B564" t="str">
            <v>50730</v>
          </cell>
          <cell r="C564" t="str">
            <v>Other Professional Fees</v>
          </cell>
          <cell r="D564">
            <v>62611.51</v>
          </cell>
          <cell r="E564">
            <v>6863.71</v>
          </cell>
          <cell r="F564">
            <v>69475.22</v>
          </cell>
        </row>
        <row r="565">
          <cell r="A565" t="str">
            <v>P035065950735</v>
          </cell>
          <cell r="B565" t="str">
            <v>P0350659</v>
          </cell>
          <cell r="C565" t="str">
            <v>50735</v>
          </cell>
          <cell r="D565">
            <v>0</v>
          </cell>
          <cell r="E565">
            <v>6000</v>
          </cell>
          <cell r="F565">
            <v>6000</v>
          </cell>
        </row>
        <row r="566">
          <cell r="A566" t="str">
            <v>P035251450735</v>
          </cell>
          <cell r="B566" t="str">
            <v>P0352514</v>
          </cell>
          <cell r="C566" t="str">
            <v>50735</v>
          </cell>
          <cell r="D566">
            <v>-2354</v>
          </cell>
          <cell r="E566">
            <v>0</v>
          </cell>
          <cell r="F566">
            <v>-2354</v>
          </cell>
        </row>
        <row r="567">
          <cell r="A567" t="str">
            <v>50735Appraisal Fees</v>
          </cell>
          <cell r="B567" t="str">
            <v>50735</v>
          </cell>
          <cell r="C567" t="str">
            <v>Appraisal Fees</v>
          </cell>
          <cell r="D567">
            <v>-2354</v>
          </cell>
          <cell r="E567">
            <v>6000</v>
          </cell>
          <cell r="F567">
            <v>3646</v>
          </cell>
        </row>
        <row r="568">
          <cell r="A568" t="str">
            <v>P035251450740</v>
          </cell>
          <cell r="B568" t="str">
            <v>P0352514</v>
          </cell>
          <cell r="C568" t="str">
            <v>50740</v>
          </cell>
          <cell r="D568">
            <v>-6377.3499999999931</v>
          </cell>
          <cell r="E568">
            <v>0</v>
          </cell>
          <cell r="F568">
            <v>-6377.3499999999931</v>
          </cell>
        </row>
        <row r="569">
          <cell r="A569" t="str">
            <v>50740Engineering Fees</v>
          </cell>
          <cell r="B569" t="str">
            <v>50740</v>
          </cell>
          <cell r="C569" t="str">
            <v>Engineering Fees</v>
          </cell>
          <cell r="D569">
            <v>-6377.3499999999931</v>
          </cell>
          <cell r="E569">
            <v>0</v>
          </cell>
          <cell r="F569">
            <v>-6377.3499999999931</v>
          </cell>
        </row>
        <row r="570">
          <cell r="A570" t="str">
            <v>P099141650745</v>
          </cell>
          <cell r="B570" t="str">
            <v>P0991416</v>
          </cell>
          <cell r="C570" t="str">
            <v>50745</v>
          </cell>
          <cell r="D570">
            <v>26130.080000000002</v>
          </cell>
          <cell r="E570">
            <v>0</v>
          </cell>
          <cell r="F570">
            <v>26130.080000000002</v>
          </cell>
        </row>
        <row r="571">
          <cell r="A571" t="str">
            <v>P099146150745</v>
          </cell>
          <cell r="B571" t="str">
            <v>P0991461</v>
          </cell>
          <cell r="C571" t="str">
            <v>50745</v>
          </cell>
          <cell r="D571">
            <v>46258.559999999998</v>
          </cell>
          <cell r="E571">
            <v>10542.48</v>
          </cell>
          <cell r="F571">
            <v>56801.04</v>
          </cell>
        </row>
        <row r="572">
          <cell r="A572" t="str">
            <v>P099313650745</v>
          </cell>
          <cell r="B572" t="str">
            <v>P0993136</v>
          </cell>
          <cell r="C572" t="str">
            <v>50745</v>
          </cell>
          <cell r="D572">
            <v>51098.68</v>
          </cell>
          <cell r="E572">
            <v>0</v>
          </cell>
          <cell r="F572">
            <v>51098.68</v>
          </cell>
        </row>
        <row r="573">
          <cell r="A573" t="str">
            <v>P099544850745</v>
          </cell>
          <cell r="B573" t="str">
            <v>P0995448</v>
          </cell>
          <cell r="C573" t="str">
            <v>50745</v>
          </cell>
          <cell r="D573">
            <v>134287.56</v>
          </cell>
          <cell r="E573">
            <v>0</v>
          </cell>
          <cell r="F573">
            <v>134287.56</v>
          </cell>
        </row>
        <row r="574">
          <cell r="A574" t="str">
            <v>P099545450745</v>
          </cell>
          <cell r="B574" t="str">
            <v>P0995454</v>
          </cell>
          <cell r="C574" t="str">
            <v>50745</v>
          </cell>
          <cell r="D574">
            <v>301351.95</v>
          </cell>
          <cell r="E574">
            <v>0</v>
          </cell>
          <cell r="F574">
            <v>301351.95</v>
          </cell>
        </row>
        <row r="575">
          <cell r="A575" t="str">
            <v>50745Professional Leasing Fees</v>
          </cell>
          <cell r="B575" t="str">
            <v>50745</v>
          </cell>
          <cell r="C575" t="str">
            <v>Professional Leasing Fees</v>
          </cell>
          <cell r="D575">
            <v>559126.82999999996</v>
          </cell>
          <cell r="E575">
            <v>10542.48</v>
          </cell>
          <cell r="F575">
            <v>569669.31000000006</v>
          </cell>
        </row>
        <row r="576">
          <cell r="A576" t="str">
            <v>P030150250800</v>
          </cell>
          <cell r="B576" t="str">
            <v>P0301502</v>
          </cell>
          <cell r="C576" t="str">
            <v>50800</v>
          </cell>
          <cell r="D576">
            <v>33396</v>
          </cell>
          <cell r="E576">
            <v>11132</v>
          </cell>
          <cell r="F576">
            <v>44528</v>
          </cell>
        </row>
        <row r="577">
          <cell r="A577" t="str">
            <v>P030247650800</v>
          </cell>
          <cell r="B577" t="str">
            <v>P0302476</v>
          </cell>
          <cell r="C577" t="str">
            <v>50800</v>
          </cell>
          <cell r="D577">
            <v>12771.51</v>
          </cell>
          <cell r="E577">
            <v>4257.17</v>
          </cell>
          <cell r="F577">
            <v>17028.68</v>
          </cell>
        </row>
        <row r="578">
          <cell r="A578" t="str">
            <v>P035065950800</v>
          </cell>
          <cell r="B578" t="str">
            <v>P0350659</v>
          </cell>
          <cell r="C578" t="str">
            <v>50800</v>
          </cell>
          <cell r="D578">
            <v>5810.97</v>
          </cell>
          <cell r="E578">
            <v>1936.99</v>
          </cell>
          <cell r="F578">
            <v>7747.96</v>
          </cell>
        </row>
        <row r="579">
          <cell r="A579" t="str">
            <v>P035087850800</v>
          </cell>
          <cell r="B579" t="str">
            <v>P0350878</v>
          </cell>
          <cell r="C579" t="str">
            <v>50800</v>
          </cell>
          <cell r="D579">
            <v>4886.67</v>
          </cell>
          <cell r="E579">
            <v>1628.89</v>
          </cell>
          <cell r="F579">
            <v>6515.56</v>
          </cell>
        </row>
        <row r="580">
          <cell r="A580" t="str">
            <v>P035143950800</v>
          </cell>
          <cell r="B580" t="str">
            <v>P0351439</v>
          </cell>
          <cell r="C580" t="str">
            <v>50800</v>
          </cell>
          <cell r="D580">
            <v>35582.879999999997</v>
          </cell>
          <cell r="E580">
            <v>11860.96</v>
          </cell>
          <cell r="F580">
            <v>47443.839999999997</v>
          </cell>
        </row>
        <row r="581">
          <cell r="A581" t="str">
            <v>P035251450800</v>
          </cell>
          <cell r="B581" t="str">
            <v>P0352514</v>
          </cell>
          <cell r="C581" t="str">
            <v>50800</v>
          </cell>
          <cell r="D581">
            <v>23285.13</v>
          </cell>
          <cell r="E581">
            <v>7761.71</v>
          </cell>
          <cell r="F581">
            <v>31046.84</v>
          </cell>
        </row>
        <row r="582">
          <cell r="A582" t="str">
            <v>P099141650800</v>
          </cell>
          <cell r="B582" t="str">
            <v>P0991416</v>
          </cell>
          <cell r="C582" t="str">
            <v>50800</v>
          </cell>
          <cell r="D582">
            <v>7665.15</v>
          </cell>
          <cell r="E582">
            <v>2555.0500000000002</v>
          </cell>
          <cell r="F582">
            <v>10220.200000000001</v>
          </cell>
        </row>
        <row r="583">
          <cell r="A583" t="str">
            <v>P099313650800</v>
          </cell>
          <cell r="B583" t="str">
            <v>P0993136</v>
          </cell>
          <cell r="C583" t="str">
            <v>50800</v>
          </cell>
          <cell r="D583">
            <v>14663.97</v>
          </cell>
          <cell r="E583">
            <v>4887.99</v>
          </cell>
          <cell r="F583">
            <v>19551.96</v>
          </cell>
        </row>
        <row r="584">
          <cell r="A584" t="str">
            <v>P099544850800</v>
          </cell>
          <cell r="B584" t="str">
            <v>P0995448</v>
          </cell>
          <cell r="C584" t="str">
            <v>50800</v>
          </cell>
          <cell r="D584">
            <v>85170.63</v>
          </cell>
          <cell r="E584">
            <v>28390.21</v>
          </cell>
          <cell r="F584">
            <v>113560.84</v>
          </cell>
        </row>
        <row r="585">
          <cell r="A585" t="str">
            <v>P099545450800</v>
          </cell>
          <cell r="B585" t="str">
            <v>P0995454</v>
          </cell>
          <cell r="C585" t="str">
            <v>50800</v>
          </cell>
          <cell r="D585">
            <v>34006.019999999997</v>
          </cell>
          <cell r="E585">
            <v>11335.34</v>
          </cell>
          <cell r="F585">
            <v>45341.36</v>
          </cell>
        </row>
        <row r="586">
          <cell r="A586" t="str">
            <v>50800Insurance Expense</v>
          </cell>
          <cell r="B586" t="str">
            <v>50800</v>
          </cell>
          <cell r="C586" t="str">
            <v>Insurance Expense</v>
          </cell>
          <cell r="D586">
            <v>257238.93</v>
          </cell>
          <cell r="E586">
            <v>85746.31</v>
          </cell>
          <cell r="F586">
            <v>342985.24</v>
          </cell>
        </row>
        <row r="587">
          <cell r="A587" t="str">
            <v>P099544851000</v>
          </cell>
          <cell r="B587" t="str">
            <v>P0995448</v>
          </cell>
          <cell r="C587" t="str">
            <v>51000</v>
          </cell>
          <cell r="D587">
            <v>1820402.27</v>
          </cell>
          <cell r="E587">
            <v>605377.62</v>
          </cell>
          <cell r="F587">
            <v>2425779.89</v>
          </cell>
        </row>
        <row r="588">
          <cell r="A588" t="str">
            <v>51000Interest Expense</v>
          </cell>
          <cell r="B588" t="str">
            <v>51000</v>
          </cell>
          <cell r="C588" t="str">
            <v>Interest Expense</v>
          </cell>
          <cell r="D588">
            <v>1820402.27</v>
          </cell>
          <cell r="E588">
            <v>605377.62</v>
          </cell>
          <cell r="F588">
            <v>2425779.89</v>
          </cell>
        </row>
        <row r="589">
          <cell r="A589" t="str">
            <v>P030247660010</v>
          </cell>
          <cell r="B589" t="str">
            <v>P0302476</v>
          </cell>
          <cell r="C589" t="str">
            <v>60010</v>
          </cell>
          <cell r="D589">
            <v>2574601.42</v>
          </cell>
          <cell r="E589">
            <v>0</v>
          </cell>
          <cell r="F589">
            <v>2574601.42</v>
          </cell>
        </row>
        <row r="590">
          <cell r="A590" t="str">
            <v>60010Decrease by Adj-Perm Impair</v>
          </cell>
          <cell r="B590" t="str">
            <v>60010</v>
          </cell>
          <cell r="C590" t="str">
            <v>Decrease by Adj-Perm Impair</v>
          </cell>
          <cell r="D590">
            <v>2574601.42</v>
          </cell>
          <cell r="E590">
            <v>0</v>
          </cell>
          <cell r="F590">
            <v>2574601.42</v>
          </cell>
        </row>
        <row r="591">
          <cell r="A591" t="str">
            <v>P030150299999</v>
          </cell>
          <cell r="B591" t="str">
            <v>P0301502</v>
          </cell>
          <cell r="C591" t="str">
            <v>99999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P030247699999</v>
          </cell>
          <cell r="B592" t="str">
            <v>P0302476</v>
          </cell>
          <cell r="C592" t="str">
            <v>99999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P035065999999</v>
          </cell>
          <cell r="B593" t="str">
            <v>P0350659</v>
          </cell>
          <cell r="C593" t="str">
            <v>99999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P035087899999</v>
          </cell>
          <cell r="B594" t="str">
            <v>P0350878</v>
          </cell>
          <cell r="C594" t="str">
            <v>99999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P035143999999</v>
          </cell>
          <cell r="B595" t="str">
            <v>P0351439</v>
          </cell>
          <cell r="C595" t="str">
            <v>99999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P035251499999</v>
          </cell>
          <cell r="B596" t="str">
            <v>P0352514</v>
          </cell>
          <cell r="C596" t="str">
            <v>99999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P099141699999</v>
          </cell>
          <cell r="B597" t="str">
            <v>P0991416</v>
          </cell>
          <cell r="C597" t="str">
            <v>99999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P099146199999</v>
          </cell>
          <cell r="B598" t="str">
            <v>P0991461</v>
          </cell>
          <cell r="C598" t="str">
            <v>99999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P099313699999</v>
          </cell>
          <cell r="B599" t="str">
            <v>P0993136</v>
          </cell>
          <cell r="C599" t="str">
            <v>99999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P099544899999</v>
          </cell>
          <cell r="B600" t="str">
            <v>P0995448</v>
          </cell>
          <cell r="C600" t="str">
            <v>99999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P099545499999</v>
          </cell>
          <cell r="B601" t="str">
            <v>P0995454</v>
          </cell>
          <cell r="C601" t="str">
            <v>99999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99999Rollup Rounding</v>
          </cell>
          <cell r="B602" t="str">
            <v>99999</v>
          </cell>
          <cell r="C602" t="str">
            <v>Rollup Rounding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P0301502S0105</v>
          </cell>
          <cell r="B603" t="str">
            <v>P0301502</v>
          </cell>
          <cell r="C603" t="str">
            <v>S0105</v>
          </cell>
          <cell r="D603">
            <v>410318.63</v>
          </cell>
          <cell r="E603">
            <v>-410318.63</v>
          </cell>
          <cell r="F603">
            <v>1.4901161193847657E-10</v>
          </cell>
        </row>
        <row r="604">
          <cell r="A604" t="str">
            <v>P0302476S0105</v>
          </cell>
          <cell r="B604" t="str">
            <v>P0302476</v>
          </cell>
          <cell r="C604" t="str">
            <v>S0105</v>
          </cell>
          <cell r="D604">
            <v>185408.2</v>
          </cell>
          <cell r="E604">
            <v>-185408.2</v>
          </cell>
          <cell r="F604">
            <v>1.4901161193847657E-10</v>
          </cell>
        </row>
        <row r="605">
          <cell r="A605" t="str">
            <v>P0350659S0105</v>
          </cell>
          <cell r="B605" t="str">
            <v>P0350659</v>
          </cell>
          <cell r="C605" t="str">
            <v>S0105</v>
          </cell>
          <cell r="D605">
            <v>88494.79</v>
          </cell>
          <cell r="E605">
            <v>-88494.79</v>
          </cell>
          <cell r="F605">
            <v>0</v>
          </cell>
        </row>
        <row r="606">
          <cell r="A606" t="str">
            <v>P0350878S0105</v>
          </cell>
          <cell r="B606" t="str">
            <v>P0350878</v>
          </cell>
          <cell r="C606" t="str">
            <v>S0105</v>
          </cell>
          <cell r="D606">
            <v>55699.35</v>
          </cell>
          <cell r="E606">
            <v>-55699.35</v>
          </cell>
          <cell r="F606">
            <v>-4.6566128730773928E-11</v>
          </cell>
        </row>
        <row r="607">
          <cell r="A607" t="str">
            <v>P0351439S0105</v>
          </cell>
          <cell r="B607" t="str">
            <v>P0351439</v>
          </cell>
          <cell r="C607" t="str">
            <v>S0105</v>
          </cell>
          <cell r="D607">
            <v>285166.84999999998</v>
          </cell>
          <cell r="E607">
            <v>-285166.84999999998</v>
          </cell>
          <cell r="F607">
            <v>4.8428773880004884E-10</v>
          </cell>
        </row>
        <row r="608">
          <cell r="A608" t="str">
            <v>P0352514S0105</v>
          </cell>
          <cell r="B608" t="str">
            <v>P0352514</v>
          </cell>
          <cell r="C608" t="str">
            <v>S0105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P0991416S0105</v>
          </cell>
          <cell r="B609" t="str">
            <v>P0991416</v>
          </cell>
          <cell r="C609" t="str">
            <v>S0105</v>
          </cell>
          <cell r="D609">
            <v>322191.78999999998</v>
          </cell>
          <cell r="E609">
            <v>97325.51</v>
          </cell>
          <cell r="F609">
            <v>419517.3</v>
          </cell>
        </row>
        <row r="610">
          <cell r="A610" t="str">
            <v>P0991461S0105</v>
          </cell>
          <cell r="B610" t="str">
            <v>P0991461</v>
          </cell>
          <cell r="C610" t="str">
            <v>S0105</v>
          </cell>
          <cell r="D610">
            <v>542817.72</v>
          </cell>
          <cell r="E610">
            <v>-237492.16</v>
          </cell>
          <cell r="F610">
            <v>305325.56</v>
          </cell>
        </row>
        <row r="611">
          <cell r="A611" t="str">
            <v>P0993136S0105</v>
          </cell>
          <cell r="B611" t="str">
            <v>P0993136</v>
          </cell>
          <cell r="C611" t="str">
            <v>S0105</v>
          </cell>
          <cell r="D611">
            <v>7063.0500000009124</v>
          </cell>
          <cell r="E611">
            <v>-1686.75</v>
          </cell>
          <cell r="F611">
            <v>5376.3000000009124</v>
          </cell>
        </row>
        <row r="612">
          <cell r="A612" t="str">
            <v>P0995448S0105</v>
          </cell>
          <cell r="B612" t="str">
            <v>P0995448</v>
          </cell>
          <cell r="C612" t="str">
            <v>S0105</v>
          </cell>
          <cell r="D612">
            <v>333201</v>
          </cell>
          <cell r="E612">
            <v>432525</v>
          </cell>
          <cell r="F612">
            <v>765726</v>
          </cell>
        </row>
        <row r="613">
          <cell r="A613" t="str">
            <v>P0995454S0105</v>
          </cell>
          <cell r="B613" t="str">
            <v>P0995454</v>
          </cell>
          <cell r="C613" t="str">
            <v>S0105</v>
          </cell>
          <cell r="D613">
            <v>4.4703483581542967E-10</v>
          </cell>
          <cell r="E613">
            <v>0</v>
          </cell>
          <cell r="F613">
            <v>4.4703483581542967E-10</v>
          </cell>
        </row>
        <row r="614">
          <cell r="A614" t="str">
            <v>S0105Receivables - TIAA</v>
          </cell>
          <cell r="B614" t="str">
            <v>S0105</v>
          </cell>
          <cell r="C614" t="str">
            <v>Receivables - TIAA</v>
          </cell>
          <cell r="D614">
            <v>2230361.38</v>
          </cell>
          <cell r="E614">
            <v>-734416.22</v>
          </cell>
          <cell r="F614">
            <v>1495945.16</v>
          </cell>
        </row>
        <row r="615">
          <cell r="A615" t="str">
            <v>P0301502S0110</v>
          </cell>
          <cell r="B615" t="str">
            <v>P0301502</v>
          </cell>
          <cell r="C615" t="str">
            <v>S0110</v>
          </cell>
          <cell r="D615">
            <v>268192.78999999998</v>
          </cell>
          <cell r="E615">
            <v>-268192.78999999998</v>
          </cell>
          <cell r="F615">
            <v>0</v>
          </cell>
        </row>
        <row r="616">
          <cell r="A616" t="str">
            <v>P0302476S0110</v>
          </cell>
          <cell r="B616" t="str">
            <v>P0302476</v>
          </cell>
          <cell r="C616" t="str">
            <v>S0110</v>
          </cell>
          <cell r="D616">
            <v>498418.63</v>
          </cell>
          <cell r="E616">
            <v>-509535.36</v>
          </cell>
          <cell r="F616">
            <v>-11116.73</v>
          </cell>
        </row>
        <row r="617">
          <cell r="A617" t="str">
            <v>P0350659S0110</v>
          </cell>
          <cell r="B617" t="str">
            <v>P0350659</v>
          </cell>
          <cell r="C617" t="str">
            <v>S0110</v>
          </cell>
          <cell r="D617">
            <v>51961.34</v>
          </cell>
          <cell r="E617">
            <v>-51961.34</v>
          </cell>
          <cell r="F617">
            <v>-1.8626451492309571E-11</v>
          </cell>
        </row>
        <row r="618">
          <cell r="A618" t="str">
            <v>P0350878S0110</v>
          </cell>
          <cell r="B618" t="str">
            <v>P0350878</v>
          </cell>
          <cell r="C618" t="str">
            <v>S0110</v>
          </cell>
          <cell r="D618">
            <v>33116.49</v>
          </cell>
          <cell r="E618">
            <v>-33116.49</v>
          </cell>
          <cell r="F618">
            <v>0</v>
          </cell>
        </row>
        <row r="619">
          <cell r="A619" t="str">
            <v>P0351439S0110</v>
          </cell>
          <cell r="B619" t="str">
            <v>P0351439</v>
          </cell>
          <cell r="C619" t="str">
            <v>S0110</v>
          </cell>
          <cell r="D619">
            <v>236210.41</v>
          </cell>
          <cell r="E619">
            <v>-236210.41</v>
          </cell>
          <cell r="F619">
            <v>0</v>
          </cell>
        </row>
        <row r="620">
          <cell r="A620" t="str">
            <v>P0352514S0110</v>
          </cell>
          <cell r="B620" t="str">
            <v>P0352514</v>
          </cell>
          <cell r="C620" t="str">
            <v>S0110</v>
          </cell>
          <cell r="D620">
            <v>496923.37</v>
          </cell>
          <cell r="E620">
            <v>-496923.37</v>
          </cell>
          <cell r="F620">
            <v>0</v>
          </cell>
        </row>
        <row r="621">
          <cell r="A621" t="str">
            <v>P0991416S0110</v>
          </cell>
          <cell r="B621" t="str">
            <v>P0991416</v>
          </cell>
          <cell r="C621" t="str">
            <v>S0110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P0991461S0110</v>
          </cell>
          <cell r="B622" t="str">
            <v>P0991461</v>
          </cell>
          <cell r="C622" t="str">
            <v>S0110</v>
          </cell>
          <cell r="D622">
            <v>329649.33</v>
          </cell>
          <cell r="E622">
            <v>105.3</v>
          </cell>
          <cell r="F622">
            <v>329754.63</v>
          </cell>
        </row>
        <row r="623">
          <cell r="A623" t="str">
            <v>P0993136S0110</v>
          </cell>
          <cell r="B623" t="str">
            <v>P0993136</v>
          </cell>
          <cell r="C623" t="str">
            <v>S0110</v>
          </cell>
          <cell r="D623">
            <v>188490.59</v>
          </cell>
          <cell r="E623">
            <v>0</v>
          </cell>
          <cell r="F623">
            <v>188490.59</v>
          </cell>
        </row>
        <row r="624">
          <cell r="A624" t="str">
            <v>P0995448S0110</v>
          </cell>
          <cell r="B624" t="str">
            <v>P0995448</v>
          </cell>
          <cell r="C624" t="str">
            <v>S0110</v>
          </cell>
          <cell r="D624">
            <v>329305.07</v>
          </cell>
          <cell r="E624">
            <v>0</v>
          </cell>
          <cell r="F624">
            <v>329305.07</v>
          </cell>
        </row>
        <row r="625">
          <cell r="A625" t="str">
            <v>P0995454S0110</v>
          </cell>
          <cell r="B625" t="str">
            <v>P0995454</v>
          </cell>
          <cell r="C625" t="str">
            <v>S0110</v>
          </cell>
          <cell r="D625">
            <v>401708</v>
          </cell>
          <cell r="E625">
            <v>0</v>
          </cell>
          <cell r="F625">
            <v>401708</v>
          </cell>
        </row>
        <row r="626">
          <cell r="A626" t="str">
            <v>S0110Receivables - TIAA - ESCR</v>
          </cell>
          <cell r="B626" t="str">
            <v>S0110</v>
          </cell>
          <cell r="C626" t="str">
            <v>Receivables - TIAA - ESCR</v>
          </cell>
          <cell r="D626">
            <v>2833976.02</v>
          </cell>
          <cell r="E626">
            <v>-1595834.46</v>
          </cell>
          <cell r="F626">
            <v>1238141.56</v>
          </cell>
        </row>
        <row r="627">
          <cell r="A627" t="str">
            <v>P0302476S0120</v>
          </cell>
          <cell r="B627" t="str">
            <v>P0302476</v>
          </cell>
          <cell r="C627" t="str">
            <v>S0120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S0120Prepaid Dividend Expense</v>
          </cell>
          <cell r="B628" t="str">
            <v>S0120</v>
          </cell>
          <cell r="C628" t="str">
            <v>Prepaid Dividend Expense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P0301502S0200</v>
          </cell>
          <cell r="B629" t="str">
            <v>P0301502</v>
          </cell>
          <cell r="C629" t="str">
            <v>S0200</v>
          </cell>
          <cell r="D629">
            <v>-100788</v>
          </cell>
          <cell r="E629">
            <v>100788</v>
          </cell>
          <cell r="F629">
            <v>3.1664967536926272E-10</v>
          </cell>
        </row>
        <row r="630">
          <cell r="A630" t="str">
            <v>P0302476S0200</v>
          </cell>
          <cell r="B630" t="str">
            <v>P0302476</v>
          </cell>
          <cell r="C630" t="str">
            <v>S0200</v>
          </cell>
          <cell r="D630">
            <v>-246134</v>
          </cell>
          <cell r="E630">
            <v>246134</v>
          </cell>
          <cell r="F630">
            <v>0</v>
          </cell>
        </row>
        <row r="631">
          <cell r="A631" t="str">
            <v>P0350659S0200</v>
          </cell>
          <cell r="B631" t="str">
            <v>P0350659</v>
          </cell>
          <cell r="C631" t="str">
            <v>S0200</v>
          </cell>
          <cell r="D631">
            <v>-112901.65</v>
          </cell>
          <cell r="E631">
            <v>112901.65</v>
          </cell>
          <cell r="F631">
            <v>0</v>
          </cell>
        </row>
        <row r="632">
          <cell r="A632" t="str">
            <v>P0350878S0200</v>
          </cell>
          <cell r="B632" t="str">
            <v>P0350878</v>
          </cell>
          <cell r="C632" t="str">
            <v>S0200</v>
          </cell>
          <cell r="D632">
            <v>-141761.57999999999</v>
          </cell>
          <cell r="E632">
            <v>141761.57999999999</v>
          </cell>
          <cell r="F632">
            <v>3.7252902984619141E-11</v>
          </cell>
        </row>
        <row r="633">
          <cell r="A633" t="str">
            <v>P0351439S0200</v>
          </cell>
          <cell r="B633" t="str">
            <v>P0351439</v>
          </cell>
          <cell r="C633" t="str">
            <v>S0200</v>
          </cell>
          <cell r="D633">
            <v>-745183.89999999898</v>
          </cell>
          <cell r="E633">
            <v>745183.9</v>
          </cell>
          <cell r="F633">
            <v>1.043081283569336E-9</v>
          </cell>
        </row>
        <row r="634">
          <cell r="A634" t="str">
            <v>P0352514S0200</v>
          </cell>
          <cell r="B634" t="str">
            <v>P0352514</v>
          </cell>
          <cell r="C634" t="str">
            <v>S0200</v>
          </cell>
          <cell r="D634">
            <v>-215789.1</v>
          </cell>
          <cell r="E634">
            <v>215789.1</v>
          </cell>
          <cell r="F634">
            <v>-2.9802322387695313E-10</v>
          </cell>
        </row>
        <row r="635">
          <cell r="A635" t="str">
            <v>P0991416S0200</v>
          </cell>
          <cell r="B635" t="str">
            <v>P0991416</v>
          </cell>
          <cell r="C635" t="str">
            <v>S0200</v>
          </cell>
          <cell r="D635">
            <v>-5000.0000000000464</v>
          </cell>
          <cell r="E635">
            <v>27341.54</v>
          </cell>
          <cell r="F635">
            <v>22341.54</v>
          </cell>
        </row>
        <row r="636">
          <cell r="A636" t="str">
            <v>P0991461S0200</v>
          </cell>
          <cell r="B636" t="str">
            <v>P0991461</v>
          </cell>
          <cell r="C636" t="str">
            <v>S0200</v>
          </cell>
          <cell r="D636">
            <v>-756375.54</v>
          </cell>
          <cell r="E636">
            <v>-8854.59</v>
          </cell>
          <cell r="F636">
            <v>-765230.13</v>
          </cell>
        </row>
        <row r="637">
          <cell r="A637" t="str">
            <v>P0993136S0200</v>
          </cell>
          <cell r="B637" t="str">
            <v>P0993136</v>
          </cell>
          <cell r="C637" t="str">
            <v>S0200</v>
          </cell>
          <cell r="D637">
            <v>-466820.83</v>
          </cell>
          <cell r="E637">
            <v>-143912.07</v>
          </cell>
          <cell r="F637">
            <v>-610732.9</v>
          </cell>
        </row>
        <row r="638">
          <cell r="A638" t="str">
            <v>P0995448S0200</v>
          </cell>
          <cell r="B638" t="str">
            <v>P0995448</v>
          </cell>
          <cell r="C638" t="str">
            <v>S0200</v>
          </cell>
          <cell r="D638">
            <v>-1150986.78</v>
          </cell>
          <cell r="E638">
            <v>-433273.81</v>
          </cell>
          <cell r="F638">
            <v>-1584260.59</v>
          </cell>
        </row>
        <row r="639">
          <cell r="A639" t="str">
            <v>P0995454S0200</v>
          </cell>
          <cell r="B639" t="str">
            <v>P0995454</v>
          </cell>
          <cell r="C639" t="str">
            <v>S0200</v>
          </cell>
          <cell r="D639">
            <v>-5000</v>
          </cell>
          <cell r="E639">
            <v>-250000</v>
          </cell>
          <cell r="F639">
            <v>-255000</v>
          </cell>
        </row>
        <row r="640">
          <cell r="A640" t="str">
            <v>S0200Misc Liabilities - TIAA</v>
          </cell>
          <cell r="B640" t="str">
            <v>S0200</v>
          </cell>
          <cell r="C640" t="str">
            <v>Misc Liabilities - TIAA</v>
          </cell>
          <cell r="D640">
            <v>-3946741.38</v>
          </cell>
          <cell r="E640">
            <v>753859.3</v>
          </cell>
          <cell r="F640">
            <v>-3192882.08</v>
          </cell>
        </row>
        <row r="641">
          <cell r="A641" t="str">
            <v>P0301502S0205</v>
          </cell>
          <cell r="B641" t="str">
            <v>P0301502</v>
          </cell>
          <cell r="C641" t="str">
            <v>S0205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S0205Dividends Pay - C/S</v>
          </cell>
          <cell r="B642" t="str">
            <v>S0205</v>
          </cell>
          <cell r="C642" t="str">
            <v>Dividends Pay - C/S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P0352514S0210</v>
          </cell>
          <cell r="B643" t="str">
            <v>P0352514</v>
          </cell>
          <cell r="C643" t="str">
            <v>S0210</v>
          </cell>
          <cell r="D643">
            <v>1012862</v>
          </cell>
          <cell r="E643">
            <v>-1012862</v>
          </cell>
          <cell r="F643">
            <v>0</v>
          </cell>
        </row>
        <row r="644">
          <cell r="A644" t="str">
            <v>P0991416S0210</v>
          </cell>
          <cell r="B644" t="str">
            <v>P0991416</v>
          </cell>
          <cell r="C644" t="str">
            <v>S0210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P0991461S0210</v>
          </cell>
          <cell r="B645" t="str">
            <v>P0991461</v>
          </cell>
          <cell r="C645" t="str">
            <v>S0210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P0993136S0210</v>
          </cell>
          <cell r="B646" t="str">
            <v>P0993136</v>
          </cell>
          <cell r="C646" t="str">
            <v>S0210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P0995448S0210</v>
          </cell>
          <cell r="B647" t="str">
            <v>P0995448</v>
          </cell>
          <cell r="C647" t="str">
            <v>S0210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P0995454S0210</v>
          </cell>
          <cell r="B648" t="str">
            <v>P0995454</v>
          </cell>
          <cell r="C648" t="str">
            <v>S0210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S0210Distribution Payable</v>
          </cell>
          <cell r="B649" t="str">
            <v>S0210</v>
          </cell>
          <cell r="C649" t="str">
            <v>Distribution Payable</v>
          </cell>
          <cell r="D649">
            <v>1012862</v>
          </cell>
          <cell r="E649">
            <v>-1012862</v>
          </cell>
          <cell r="F649">
            <v>0</v>
          </cell>
        </row>
        <row r="650">
          <cell r="A650" t="str">
            <v>P0301502S0300</v>
          </cell>
          <cell r="B650" t="str">
            <v>P0301502</v>
          </cell>
          <cell r="C650" t="str">
            <v>S0300</v>
          </cell>
          <cell r="D650">
            <v>-1000</v>
          </cell>
          <cell r="E650">
            <v>0</v>
          </cell>
          <cell r="F650">
            <v>-1000</v>
          </cell>
        </row>
        <row r="651">
          <cell r="A651" t="str">
            <v>P0302476S0300</v>
          </cell>
          <cell r="B651" t="str">
            <v>P0302476</v>
          </cell>
          <cell r="C651" t="str">
            <v>S0300</v>
          </cell>
          <cell r="D651">
            <v>-1000</v>
          </cell>
          <cell r="E651">
            <v>0</v>
          </cell>
          <cell r="F651">
            <v>-1000</v>
          </cell>
        </row>
        <row r="652">
          <cell r="A652" t="str">
            <v>S0300Capital Stock</v>
          </cell>
          <cell r="B652" t="str">
            <v>S0300</v>
          </cell>
          <cell r="C652" t="str">
            <v>Capital Stock</v>
          </cell>
          <cell r="D652">
            <v>-2000</v>
          </cell>
          <cell r="E652">
            <v>0</v>
          </cell>
          <cell r="F652">
            <v>-2000</v>
          </cell>
        </row>
        <row r="653">
          <cell r="A653" t="str">
            <v>P0350659S0305</v>
          </cell>
          <cell r="B653" t="str">
            <v>P0350659</v>
          </cell>
          <cell r="C653" t="str">
            <v>S0305</v>
          </cell>
          <cell r="D653">
            <v>-5541309.9299999997</v>
          </cell>
          <cell r="E653">
            <v>-28396.82</v>
          </cell>
          <cell r="F653">
            <v>-5569706.75</v>
          </cell>
        </row>
        <row r="654">
          <cell r="A654" t="str">
            <v>P0350878S0305</v>
          </cell>
          <cell r="B654" t="str">
            <v>P0350878</v>
          </cell>
          <cell r="C654" t="str">
            <v>S0305</v>
          </cell>
          <cell r="D654">
            <v>-8850935.6099999994</v>
          </cell>
          <cell r="E654">
            <v>11541.21</v>
          </cell>
          <cell r="F654">
            <v>-8839394.4000000004</v>
          </cell>
        </row>
        <row r="655">
          <cell r="A655" t="str">
            <v>P0351439S0305</v>
          </cell>
          <cell r="B655" t="str">
            <v>P0351439</v>
          </cell>
          <cell r="C655" t="str">
            <v>S0305</v>
          </cell>
          <cell r="D655">
            <v>-51200142.390000001</v>
          </cell>
          <cell r="E655">
            <v>-491501.28</v>
          </cell>
          <cell r="F655">
            <v>-51691643.670000002</v>
          </cell>
        </row>
        <row r="656">
          <cell r="A656" t="str">
            <v>P0352514S0305</v>
          </cell>
          <cell r="B656" t="str">
            <v>P0352514</v>
          </cell>
          <cell r="C656" t="str">
            <v>S0305</v>
          </cell>
          <cell r="D656">
            <v>-61581713.87000002</v>
          </cell>
          <cell r="E656">
            <v>1940026.31</v>
          </cell>
          <cell r="F656">
            <v>-59641687.560000017</v>
          </cell>
        </row>
        <row r="657">
          <cell r="A657" t="str">
            <v>S0305Membership Capital</v>
          </cell>
          <cell r="B657" t="str">
            <v>S0305</v>
          </cell>
          <cell r="C657" t="str">
            <v>Membership Capital</v>
          </cell>
          <cell r="D657">
            <v>-127174101.80000001</v>
          </cell>
          <cell r="E657">
            <v>1431669.42</v>
          </cell>
          <cell r="F657">
            <v>-125742432.38000003</v>
          </cell>
        </row>
        <row r="658">
          <cell r="A658" t="str">
            <v>P0301502S0310</v>
          </cell>
          <cell r="B658" t="str">
            <v>P0301502</v>
          </cell>
          <cell r="C658" t="str">
            <v>S0310</v>
          </cell>
          <cell r="D658">
            <v>-111571530.23999999</v>
          </cell>
          <cell r="E658">
            <v>117053.58</v>
          </cell>
          <cell r="F658">
            <v>-111454476.66</v>
          </cell>
        </row>
        <row r="659">
          <cell r="A659" t="str">
            <v>P0302476S0310</v>
          </cell>
          <cell r="B659" t="str">
            <v>P0302476</v>
          </cell>
          <cell r="C659" t="str">
            <v>S0310</v>
          </cell>
          <cell r="D659">
            <v>-32499000</v>
          </cell>
          <cell r="E659">
            <v>298797.61</v>
          </cell>
          <cell r="F659">
            <v>-32200202.390000001</v>
          </cell>
        </row>
        <row r="660">
          <cell r="A660" t="str">
            <v>P0991416S0310</v>
          </cell>
          <cell r="B660" t="str">
            <v>P0991416</v>
          </cell>
          <cell r="C660" t="str">
            <v>S0310</v>
          </cell>
          <cell r="D660">
            <v>-14647169.360000009</v>
          </cell>
          <cell r="E660">
            <v>36140.57</v>
          </cell>
          <cell r="F660">
            <v>-14611028.79000001</v>
          </cell>
        </row>
        <row r="661">
          <cell r="A661" t="str">
            <v>P0991461S0310</v>
          </cell>
          <cell r="B661" t="str">
            <v>P0991461</v>
          </cell>
          <cell r="C661" t="str">
            <v>S0310</v>
          </cell>
          <cell r="D661">
            <v>-59002968.07000003</v>
          </cell>
          <cell r="E661">
            <v>143330.66</v>
          </cell>
          <cell r="F661">
            <v>-58859637.410000026</v>
          </cell>
        </row>
        <row r="662">
          <cell r="A662" t="str">
            <v>P0993136S0310</v>
          </cell>
          <cell r="B662" t="str">
            <v>P0993136</v>
          </cell>
          <cell r="C662" t="str">
            <v>S0310</v>
          </cell>
          <cell r="D662">
            <v>-11488689.039999999</v>
          </cell>
          <cell r="E662">
            <v>59749.54</v>
          </cell>
          <cell r="F662">
            <v>-11428939.5</v>
          </cell>
        </row>
        <row r="663">
          <cell r="A663" t="str">
            <v>P0995448S0310</v>
          </cell>
          <cell r="B663" t="str">
            <v>P0995448</v>
          </cell>
          <cell r="C663" t="str">
            <v>S0310</v>
          </cell>
          <cell r="D663">
            <v>-85721175.859999999</v>
          </cell>
          <cell r="E663">
            <v>253991.34</v>
          </cell>
          <cell r="F663">
            <v>-85467184.519999996</v>
          </cell>
        </row>
        <row r="664">
          <cell r="A664" t="str">
            <v>P0995454S0310</v>
          </cell>
          <cell r="B664" t="str">
            <v>P0995454</v>
          </cell>
          <cell r="C664" t="str">
            <v>S0310</v>
          </cell>
          <cell r="D664">
            <v>-78542301.830000043</v>
          </cell>
          <cell r="E664">
            <v>120343.48</v>
          </cell>
          <cell r="F664">
            <v>-78421958.350000039</v>
          </cell>
        </row>
        <row r="665">
          <cell r="A665" t="str">
            <v>S0310Additional Paid in Capital</v>
          </cell>
          <cell r="B665" t="str">
            <v>S0310</v>
          </cell>
          <cell r="C665" t="str">
            <v>Additional Paid in Capital</v>
          </cell>
          <cell r="D665">
            <v>-393472834.4000001</v>
          </cell>
          <cell r="E665">
            <v>1029406.78</v>
          </cell>
          <cell r="F665">
            <v>-392443427.62000006</v>
          </cell>
        </row>
        <row r="666">
          <cell r="A666" t="str">
            <v>P0301502S0400</v>
          </cell>
          <cell r="B666" t="str">
            <v>P0301502</v>
          </cell>
          <cell r="C666" t="str">
            <v>S0400</v>
          </cell>
          <cell r="D666">
            <v>-502167.22</v>
          </cell>
          <cell r="E666">
            <v>448396.64</v>
          </cell>
          <cell r="F666">
            <v>-53770.580000000111</v>
          </cell>
        </row>
        <row r="667">
          <cell r="A667" t="str">
            <v>P0302476S0400</v>
          </cell>
          <cell r="B667" t="str">
            <v>P0302476</v>
          </cell>
          <cell r="C667" t="str">
            <v>S0400</v>
          </cell>
          <cell r="D667">
            <v>-1921238.09</v>
          </cell>
          <cell r="E667">
            <v>155714.09</v>
          </cell>
          <cell r="F667">
            <v>-1765524</v>
          </cell>
        </row>
        <row r="668">
          <cell r="A668" t="str">
            <v>S0400Dividend Exp on Comm Stk</v>
          </cell>
          <cell r="B668" t="str">
            <v>S0400</v>
          </cell>
          <cell r="C668" t="str">
            <v>Dividend Exp on Comm Stk</v>
          </cell>
          <cell r="D668">
            <v>-2423405.31</v>
          </cell>
          <cell r="E668">
            <v>604110.73</v>
          </cell>
          <cell r="F668">
            <v>-1819294.58</v>
          </cell>
        </row>
        <row r="669">
          <cell r="A669" t="str">
            <v>P0350659S0405</v>
          </cell>
          <cell r="B669" t="str">
            <v>P0350659</v>
          </cell>
          <cell r="C669" t="str">
            <v>S0405</v>
          </cell>
          <cell r="D669">
            <v>85575.039999999994</v>
          </cell>
          <cell r="E669">
            <v>47443.7</v>
          </cell>
          <cell r="F669">
            <v>133018.74</v>
          </cell>
        </row>
        <row r="670">
          <cell r="A670" t="str">
            <v>P0350878S0405</v>
          </cell>
          <cell r="B670" t="str">
            <v>P0350878</v>
          </cell>
          <cell r="C670" t="str">
            <v>S0405</v>
          </cell>
          <cell r="D670">
            <v>176764.84</v>
          </cell>
          <cell r="E670">
            <v>102643.76</v>
          </cell>
          <cell r="F670">
            <v>279408.59999999998</v>
          </cell>
        </row>
        <row r="671">
          <cell r="A671" t="str">
            <v>P0351439S0405</v>
          </cell>
          <cell r="B671" t="str">
            <v>P0351439</v>
          </cell>
          <cell r="C671" t="str">
            <v>S0405</v>
          </cell>
          <cell r="D671">
            <v>195476.58</v>
          </cell>
          <cell r="E671">
            <v>-232622.51</v>
          </cell>
          <cell r="F671">
            <v>-37145.929999999775</v>
          </cell>
        </row>
        <row r="672">
          <cell r="A672" t="str">
            <v>P0352514S0405</v>
          </cell>
          <cell r="B672" t="str">
            <v>P0352514</v>
          </cell>
          <cell r="C672" t="str">
            <v>S0405</v>
          </cell>
          <cell r="D672">
            <v>637094.34</v>
          </cell>
          <cell r="E672">
            <v>408316.87</v>
          </cell>
          <cell r="F672">
            <v>1045411.21</v>
          </cell>
        </row>
        <row r="673">
          <cell r="A673" t="str">
            <v>P0991416S0405</v>
          </cell>
          <cell r="B673" t="str">
            <v>P0991416</v>
          </cell>
          <cell r="C673" t="str">
            <v>S0405</v>
          </cell>
          <cell r="D673">
            <v>497696.95</v>
          </cell>
          <cell r="E673">
            <v>-66607.759999999995</v>
          </cell>
          <cell r="F673">
            <v>431089.19</v>
          </cell>
        </row>
        <row r="674">
          <cell r="A674" t="str">
            <v>P0991461S0405</v>
          </cell>
          <cell r="B674" t="str">
            <v>P0991461</v>
          </cell>
          <cell r="C674" t="str">
            <v>S0405</v>
          </cell>
          <cell r="D674">
            <v>1177344.56</v>
          </cell>
          <cell r="E674">
            <v>407665.75</v>
          </cell>
          <cell r="F674">
            <v>1585010.31</v>
          </cell>
        </row>
        <row r="675">
          <cell r="A675" t="str">
            <v>P0993136S0405</v>
          </cell>
          <cell r="B675" t="str">
            <v>P0993136</v>
          </cell>
          <cell r="C675" t="str">
            <v>S0405</v>
          </cell>
          <cell r="D675">
            <v>269467.49</v>
          </cell>
          <cell r="E675">
            <v>76062.8</v>
          </cell>
          <cell r="F675">
            <v>345530.29</v>
          </cell>
        </row>
        <row r="676">
          <cell r="A676" t="str">
            <v>P0995448S0405</v>
          </cell>
          <cell r="B676" t="str">
            <v>P0995448</v>
          </cell>
          <cell r="C676" t="str">
            <v>S0405</v>
          </cell>
          <cell r="D676">
            <v>-2804743.96</v>
          </cell>
          <cell r="E676">
            <v>473942.66</v>
          </cell>
          <cell r="F676">
            <v>-2330801.2999999998</v>
          </cell>
        </row>
        <row r="677">
          <cell r="A677" t="str">
            <v>P0995454S0405</v>
          </cell>
          <cell r="B677" t="str">
            <v>P0995454</v>
          </cell>
          <cell r="C677" t="str">
            <v>S0405</v>
          </cell>
          <cell r="D677">
            <v>1166931.71</v>
          </cell>
          <cell r="E677">
            <v>535012.68000000005</v>
          </cell>
          <cell r="F677">
            <v>1701944.39</v>
          </cell>
        </row>
        <row r="678">
          <cell r="A678" t="str">
            <v>S0405Distribution</v>
          </cell>
          <cell r="B678" t="str">
            <v>S0405</v>
          </cell>
          <cell r="C678" t="str">
            <v>Distribution</v>
          </cell>
          <cell r="D678">
            <v>1401607.55</v>
          </cell>
          <cell r="E678">
            <v>1751857.95</v>
          </cell>
          <cell r="F678">
            <v>3153465.5</v>
          </cell>
        </row>
        <row r="679">
          <cell r="A679" t="str">
            <v>P0991416S0410</v>
          </cell>
          <cell r="B679" t="str">
            <v>P0991416</v>
          </cell>
          <cell r="C679" t="str">
            <v>S0410</v>
          </cell>
          <cell r="D679">
            <v>-192038.66</v>
          </cell>
          <cell r="E679">
            <v>0</v>
          </cell>
          <cell r="F679">
            <v>-192038.66</v>
          </cell>
        </row>
        <row r="680">
          <cell r="A680" t="str">
            <v>P0991461S0410</v>
          </cell>
          <cell r="B680" t="str">
            <v>P0991461</v>
          </cell>
          <cell r="C680" t="str">
            <v>S0410</v>
          </cell>
          <cell r="D680">
            <v>-841120.83</v>
          </cell>
          <cell r="E680">
            <v>0</v>
          </cell>
          <cell r="F680">
            <v>-841120.83</v>
          </cell>
        </row>
        <row r="681">
          <cell r="A681" t="str">
            <v>P0993136S0410</v>
          </cell>
          <cell r="B681" t="str">
            <v>P0993136</v>
          </cell>
          <cell r="C681" t="str">
            <v>S0410</v>
          </cell>
          <cell r="D681">
            <v>-572085.31000000006</v>
          </cell>
          <cell r="E681">
            <v>0</v>
          </cell>
          <cell r="F681">
            <v>-572085.31000000006</v>
          </cell>
        </row>
        <row r="682">
          <cell r="A682" t="str">
            <v>P0995448S0410</v>
          </cell>
          <cell r="B682" t="str">
            <v>P0995448</v>
          </cell>
          <cell r="C682" t="str">
            <v>S0410</v>
          </cell>
          <cell r="D682">
            <v>-1873271.37</v>
          </cell>
          <cell r="E682">
            <v>0</v>
          </cell>
          <cell r="F682">
            <v>-1873271.37</v>
          </cell>
        </row>
        <row r="683">
          <cell r="A683" t="str">
            <v>P0995454S0410</v>
          </cell>
          <cell r="B683" t="str">
            <v>P0995454</v>
          </cell>
          <cell r="C683" t="str">
            <v>S0410</v>
          </cell>
          <cell r="D683">
            <v>-28470.41</v>
          </cell>
          <cell r="E683">
            <v>0</v>
          </cell>
          <cell r="F683">
            <v>-28470.41</v>
          </cell>
        </row>
        <row r="684">
          <cell r="A684" t="str">
            <v>S0410LOB Clearing Acct</v>
          </cell>
          <cell r="B684" t="str">
            <v>S0410</v>
          </cell>
          <cell r="C684" t="str">
            <v>LOB Clearing Acct</v>
          </cell>
          <cell r="D684">
            <v>-3506986.58</v>
          </cell>
          <cell r="E684">
            <v>0</v>
          </cell>
          <cell r="F684">
            <v>-3506986.58</v>
          </cell>
        </row>
        <row r="685">
          <cell r="A685" t="str">
            <v>P0301502S0999</v>
          </cell>
          <cell r="B685" t="str">
            <v>P0301502</v>
          </cell>
          <cell r="C685" t="str">
            <v>S0999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P0302476S0999</v>
          </cell>
          <cell r="B686" t="str">
            <v>P0302476</v>
          </cell>
          <cell r="C686" t="str">
            <v>S0999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P0350659S0999</v>
          </cell>
          <cell r="B687" t="str">
            <v>P0350659</v>
          </cell>
          <cell r="C687" t="str">
            <v>S0999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P0350878S0999</v>
          </cell>
          <cell r="B688" t="str">
            <v>P0350878</v>
          </cell>
          <cell r="C688" t="str">
            <v>S0999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P0351439S0999</v>
          </cell>
          <cell r="B689" t="str">
            <v>P0351439</v>
          </cell>
          <cell r="C689" t="str">
            <v>S0999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P0352514S0999</v>
          </cell>
          <cell r="B690" t="str">
            <v>P0352514</v>
          </cell>
          <cell r="C690" t="str">
            <v>S0999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P0991416S0999</v>
          </cell>
          <cell r="B691" t="str">
            <v>P0991416</v>
          </cell>
          <cell r="C691" t="str">
            <v>S0999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P0993136S0999</v>
          </cell>
          <cell r="B692" t="str">
            <v>P0993136</v>
          </cell>
          <cell r="C692" t="str">
            <v>S0999</v>
          </cell>
          <cell r="D692">
            <v>0</v>
          </cell>
          <cell r="E692">
            <v>0</v>
          </cell>
          <cell r="F692">
            <v>0</v>
          </cell>
        </row>
        <row r="693">
          <cell r="A693" t="str">
            <v>S0999Transfer Clearing Account</v>
          </cell>
          <cell r="B693" t="str">
            <v>S0999</v>
          </cell>
          <cell r="C693" t="str">
            <v>Transfer Clearing Account</v>
          </cell>
          <cell r="D693">
            <v>0</v>
          </cell>
          <cell r="E693">
            <v>0</v>
          </cell>
          <cell r="F693">
            <v>0</v>
          </cell>
        </row>
        <row r="694">
          <cell r="A694" t="str">
            <v>-7.68899917602539E-08</v>
          </cell>
          <cell r="C694">
            <v>-7.6889991760253908E-8</v>
          </cell>
          <cell r="D694">
            <v>-2.9802322387695313E-10</v>
          </cell>
          <cell r="E694">
            <v>-7.6889991760253908E-8</v>
          </cell>
        </row>
        <row r="695">
          <cell r="A695" t="str">
            <v>1</v>
          </cell>
          <cell r="C695">
            <v>1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</sheetData>
      <sheetData sheetId="10">
        <row r="2">
          <cell r="A2" t="str">
            <v>Est Life (YYMM) (Int)</v>
          </cell>
          <cell r="B2" t="str">
            <v xml:space="preserve">In Svc Date                                                                                   </v>
          </cell>
          <cell r="C2" t="str">
            <v xml:space="preserve">Acq Value                                                                                   </v>
          </cell>
          <cell r="D2" t="str">
            <v>Current Accum Depr (Int)</v>
          </cell>
          <cell r="E2" t="str">
            <v>Book Value</v>
          </cell>
          <cell r="F2" t="str">
            <v xml:space="preserve">Curr YTD Depr                                                                                   </v>
          </cell>
          <cell r="G2" t="str">
            <v>Depr Method (Int)</v>
          </cell>
          <cell r="H2" t="str">
            <v>Thru Date (Int)</v>
          </cell>
          <cell r="I2" t="str">
            <v>A/I</v>
          </cell>
        </row>
        <row r="5">
          <cell r="A5" t="str">
            <v>05 00</v>
          </cell>
          <cell r="B5">
            <v>35796</v>
          </cell>
          <cell r="C5">
            <v>226.57</v>
          </cell>
          <cell r="D5">
            <v>226.57</v>
          </cell>
          <cell r="E5">
            <v>0</v>
          </cell>
          <cell r="F5">
            <v>0</v>
          </cell>
          <cell r="G5" t="str">
            <v>RV</v>
          </cell>
          <cell r="H5">
            <v>37621</v>
          </cell>
          <cell r="I5" t="str">
            <v>A</v>
          </cell>
        </row>
        <row r="6">
          <cell r="A6" t="str">
            <v>33 03</v>
          </cell>
          <cell r="B6">
            <v>35796</v>
          </cell>
          <cell r="C6">
            <v>1773.54</v>
          </cell>
          <cell r="D6">
            <v>391.16</v>
          </cell>
          <cell r="E6">
            <v>1382.38</v>
          </cell>
          <cell r="F6">
            <v>17.78</v>
          </cell>
          <cell r="G6" t="str">
            <v>RV</v>
          </cell>
          <cell r="H6">
            <v>38472</v>
          </cell>
          <cell r="I6" t="str">
            <v>A</v>
          </cell>
        </row>
        <row r="7">
          <cell r="A7" t="str">
            <v>29 03</v>
          </cell>
          <cell r="B7">
            <v>37257</v>
          </cell>
          <cell r="C7">
            <v>31292482.399999999</v>
          </cell>
          <cell r="D7">
            <v>6854581.4100000001</v>
          </cell>
          <cell r="E7">
            <v>24437900.989999998</v>
          </cell>
          <cell r="F7">
            <v>314313.84000000003</v>
          </cell>
          <cell r="G7" t="str">
            <v>RV</v>
          </cell>
          <cell r="H7">
            <v>38472</v>
          </cell>
          <cell r="I7" t="str">
            <v>A</v>
          </cell>
        </row>
        <row r="8">
          <cell r="A8" t="str">
            <v>29 04</v>
          </cell>
          <cell r="B8">
            <v>37257</v>
          </cell>
          <cell r="C8">
            <v>18254366.43</v>
          </cell>
          <cell r="D8">
            <v>3637725.42</v>
          </cell>
          <cell r="E8">
            <v>14616641.01</v>
          </cell>
          <cell r="F8">
            <v>187392.83</v>
          </cell>
          <cell r="G8" t="str">
            <v>RV</v>
          </cell>
          <cell r="H8">
            <v>38472</v>
          </cell>
          <cell r="I8" t="str">
            <v>A</v>
          </cell>
        </row>
        <row r="9">
          <cell r="A9" t="str">
            <v>29 03</v>
          </cell>
          <cell r="B9">
            <v>37263</v>
          </cell>
          <cell r="C9">
            <v>15486</v>
          </cell>
          <cell r="D9">
            <v>1764.8</v>
          </cell>
          <cell r="E9">
            <v>13721.2</v>
          </cell>
          <cell r="F9">
            <v>176.48</v>
          </cell>
          <cell r="G9" t="str">
            <v>SL</v>
          </cell>
          <cell r="H9">
            <v>38472</v>
          </cell>
          <cell r="I9" t="str">
            <v>A</v>
          </cell>
        </row>
        <row r="10">
          <cell r="A10" t="str">
            <v>29 03</v>
          </cell>
          <cell r="B10">
            <v>37263</v>
          </cell>
          <cell r="C10">
            <v>12648</v>
          </cell>
          <cell r="D10">
            <v>1441.35</v>
          </cell>
          <cell r="E10">
            <v>11206.65</v>
          </cell>
          <cell r="F10">
            <v>144.13</v>
          </cell>
          <cell r="G10" t="str">
            <v>SL</v>
          </cell>
          <cell r="H10">
            <v>38472</v>
          </cell>
          <cell r="I10" t="str">
            <v>A</v>
          </cell>
        </row>
        <row r="11">
          <cell r="A11" t="str">
            <v>29 03</v>
          </cell>
          <cell r="B11">
            <v>37263</v>
          </cell>
          <cell r="C11">
            <v>9961.94</v>
          </cell>
          <cell r="D11">
            <v>1135.26</v>
          </cell>
          <cell r="E11">
            <v>8826.68</v>
          </cell>
          <cell r="F11">
            <v>113.52</v>
          </cell>
          <cell r="G11" t="str">
            <v>SL</v>
          </cell>
          <cell r="H11">
            <v>38472</v>
          </cell>
          <cell r="I11" t="str">
            <v>A</v>
          </cell>
        </row>
        <row r="12">
          <cell r="A12" t="str">
            <v>29 02</v>
          </cell>
          <cell r="B12">
            <v>37295</v>
          </cell>
          <cell r="C12">
            <v>5315</v>
          </cell>
          <cell r="D12">
            <v>592.23</v>
          </cell>
          <cell r="E12">
            <v>4722.7700000000004</v>
          </cell>
          <cell r="F12">
            <v>60.74</v>
          </cell>
          <cell r="G12" t="str">
            <v>SL</v>
          </cell>
          <cell r="H12">
            <v>38472</v>
          </cell>
          <cell r="I12" t="str">
            <v>A</v>
          </cell>
        </row>
        <row r="13">
          <cell r="A13" t="str">
            <v>29 02</v>
          </cell>
          <cell r="B13">
            <v>37295</v>
          </cell>
          <cell r="C13">
            <v>4830.3999999999996</v>
          </cell>
          <cell r="D13">
            <v>538.22</v>
          </cell>
          <cell r="E13">
            <v>4292.18</v>
          </cell>
          <cell r="F13">
            <v>55.2</v>
          </cell>
          <cell r="G13" t="str">
            <v>SL</v>
          </cell>
          <cell r="H13">
            <v>38472</v>
          </cell>
          <cell r="I13" t="str">
            <v>A</v>
          </cell>
        </row>
        <row r="14">
          <cell r="A14" t="str">
            <v>29 02</v>
          </cell>
          <cell r="B14">
            <v>37320</v>
          </cell>
          <cell r="C14">
            <v>23336.6</v>
          </cell>
          <cell r="D14">
            <v>2533.6799999999998</v>
          </cell>
          <cell r="E14">
            <v>20802.919999999998</v>
          </cell>
          <cell r="F14">
            <v>266.7</v>
          </cell>
          <cell r="G14" t="str">
            <v>SL</v>
          </cell>
          <cell r="H14">
            <v>38472</v>
          </cell>
          <cell r="I14" t="str">
            <v>A</v>
          </cell>
        </row>
        <row r="15">
          <cell r="A15" t="str">
            <v>29 01</v>
          </cell>
          <cell r="B15">
            <v>37349</v>
          </cell>
          <cell r="C15">
            <v>10898</v>
          </cell>
          <cell r="D15">
            <v>1155.3800000000001</v>
          </cell>
          <cell r="E15">
            <v>9742.6200000000008</v>
          </cell>
          <cell r="F15">
            <v>124.9</v>
          </cell>
          <cell r="G15" t="str">
            <v>SL</v>
          </cell>
          <cell r="H15">
            <v>38472</v>
          </cell>
          <cell r="I15" t="str">
            <v>A</v>
          </cell>
        </row>
        <row r="16">
          <cell r="A16" t="str">
            <v>29 00</v>
          </cell>
          <cell r="B16">
            <v>37378</v>
          </cell>
          <cell r="C16">
            <v>5059.04</v>
          </cell>
          <cell r="D16">
            <v>523.35</v>
          </cell>
          <cell r="E16">
            <v>4535.6899999999996</v>
          </cell>
          <cell r="F16">
            <v>58.15</v>
          </cell>
          <cell r="G16" t="str">
            <v>SL</v>
          </cell>
          <cell r="H16">
            <v>38472</v>
          </cell>
          <cell r="I16" t="str">
            <v>A</v>
          </cell>
        </row>
        <row r="17">
          <cell r="A17" t="str">
            <v>29 00</v>
          </cell>
          <cell r="B17">
            <v>37378</v>
          </cell>
          <cell r="C17">
            <v>10059.4</v>
          </cell>
          <cell r="D17">
            <v>1040.6300000000001</v>
          </cell>
          <cell r="E17">
            <v>9018.77</v>
          </cell>
          <cell r="F17">
            <v>115.62</v>
          </cell>
          <cell r="G17" t="str">
            <v>SL</v>
          </cell>
          <cell r="H17">
            <v>38472</v>
          </cell>
          <cell r="I17" t="str">
            <v>A</v>
          </cell>
        </row>
        <row r="18">
          <cell r="A18" t="str">
            <v>28 10</v>
          </cell>
          <cell r="B18">
            <v>37411</v>
          </cell>
          <cell r="C18">
            <v>39265.21</v>
          </cell>
          <cell r="D18">
            <v>3971.91</v>
          </cell>
          <cell r="E18">
            <v>35293.300000000003</v>
          </cell>
          <cell r="F18">
            <v>453.93</v>
          </cell>
          <cell r="G18" t="str">
            <v>SL</v>
          </cell>
          <cell r="H18">
            <v>38472</v>
          </cell>
          <cell r="I18" t="str">
            <v>A</v>
          </cell>
        </row>
        <row r="19">
          <cell r="A19" t="str">
            <v>29 02</v>
          </cell>
          <cell r="B19">
            <v>37295</v>
          </cell>
          <cell r="C19">
            <v>-2415.1999999999998</v>
          </cell>
          <cell r="D19">
            <v>-269.13</v>
          </cell>
          <cell r="E19">
            <v>-2146.0700000000002</v>
          </cell>
          <cell r="F19">
            <v>-27.6</v>
          </cell>
          <cell r="G19" t="str">
            <v>SL</v>
          </cell>
          <cell r="H19">
            <v>38472</v>
          </cell>
          <cell r="I19" t="str">
            <v>A</v>
          </cell>
        </row>
        <row r="20">
          <cell r="A20" t="str">
            <v>28 07</v>
          </cell>
          <cell r="B20">
            <v>37505</v>
          </cell>
          <cell r="C20">
            <v>2415.1999999999998</v>
          </cell>
          <cell r="D20">
            <v>225.33</v>
          </cell>
          <cell r="E20">
            <v>2189.87</v>
          </cell>
          <cell r="F20">
            <v>28.16</v>
          </cell>
          <cell r="G20" t="str">
            <v>SL</v>
          </cell>
          <cell r="H20">
            <v>38472</v>
          </cell>
          <cell r="I20" t="str">
            <v>A</v>
          </cell>
        </row>
        <row r="21">
          <cell r="A21" t="str">
            <v>28 06</v>
          </cell>
          <cell r="B21">
            <v>37544</v>
          </cell>
          <cell r="C21">
            <v>1976.4</v>
          </cell>
          <cell r="D21">
            <v>179.15</v>
          </cell>
          <cell r="E21">
            <v>1797.25</v>
          </cell>
          <cell r="F21">
            <v>23.11</v>
          </cell>
          <cell r="G21" t="str">
            <v>SL</v>
          </cell>
          <cell r="H21">
            <v>38472</v>
          </cell>
          <cell r="I21" t="str">
            <v>A</v>
          </cell>
        </row>
        <row r="22">
          <cell r="A22" t="str">
            <v>28 05</v>
          </cell>
          <cell r="B22">
            <v>37575</v>
          </cell>
          <cell r="C22">
            <v>8932.74</v>
          </cell>
          <cell r="D22">
            <v>785.87</v>
          </cell>
          <cell r="E22">
            <v>8146.87</v>
          </cell>
          <cell r="F22">
            <v>104.78</v>
          </cell>
          <cell r="G22" t="str">
            <v>SL</v>
          </cell>
          <cell r="H22">
            <v>38472</v>
          </cell>
          <cell r="I22" t="str">
            <v>A</v>
          </cell>
        </row>
        <row r="23">
          <cell r="A23" t="str">
            <v>28 05</v>
          </cell>
          <cell r="B23">
            <v>37575</v>
          </cell>
          <cell r="C23">
            <v>7438</v>
          </cell>
          <cell r="D23">
            <v>654.38</v>
          </cell>
          <cell r="E23">
            <v>6783.62</v>
          </cell>
          <cell r="F23">
            <v>87.25</v>
          </cell>
          <cell r="G23" t="str">
            <v>SL</v>
          </cell>
          <cell r="H23">
            <v>38472</v>
          </cell>
          <cell r="I23" t="str">
            <v>A</v>
          </cell>
        </row>
        <row r="24">
          <cell r="A24" t="str">
            <v>28 04</v>
          </cell>
          <cell r="B24">
            <v>37605</v>
          </cell>
          <cell r="C24">
            <v>44048</v>
          </cell>
          <cell r="D24">
            <v>3757.04</v>
          </cell>
          <cell r="E24">
            <v>40290.959999999999</v>
          </cell>
          <cell r="F24">
            <v>518.21</v>
          </cell>
          <cell r="G24" t="str">
            <v>SL</v>
          </cell>
          <cell r="H24">
            <v>38472</v>
          </cell>
          <cell r="I24" t="str">
            <v>A</v>
          </cell>
        </row>
        <row r="25">
          <cell r="A25" t="str">
            <v>28 01</v>
          </cell>
          <cell r="B25">
            <v>37695</v>
          </cell>
          <cell r="C25">
            <v>426779.21</v>
          </cell>
          <cell r="D25">
            <v>32926.589999999997</v>
          </cell>
          <cell r="E25">
            <v>393852.62</v>
          </cell>
          <cell r="F25">
            <v>5065.63</v>
          </cell>
          <cell r="G25" t="str">
            <v>SL</v>
          </cell>
          <cell r="H25">
            <v>38472</v>
          </cell>
          <cell r="I25" t="str">
            <v>A</v>
          </cell>
        </row>
        <row r="26">
          <cell r="A26" t="str">
            <v>28 01</v>
          </cell>
          <cell r="B26">
            <v>37695</v>
          </cell>
          <cell r="C26">
            <v>7500</v>
          </cell>
          <cell r="D26">
            <v>578.63</v>
          </cell>
          <cell r="E26">
            <v>6921.37</v>
          </cell>
          <cell r="F26">
            <v>89.02</v>
          </cell>
          <cell r="G26" t="str">
            <v>SL</v>
          </cell>
          <cell r="H26">
            <v>38472</v>
          </cell>
          <cell r="I26" t="str">
            <v>A</v>
          </cell>
        </row>
        <row r="27">
          <cell r="A27" t="str">
            <v>28 01</v>
          </cell>
          <cell r="B27">
            <v>37695</v>
          </cell>
          <cell r="C27">
            <v>9170</v>
          </cell>
          <cell r="D27">
            <v>707.48</v>
          </cell>
          <cell r="E27">
            <v>8462.52</v>
          </cell>
          <cell r="F27">
            <v>108.84</v>
          </cell>
          <cell r="G27" t="str">
            <v>SL</v>
          </cell>
          <cell r="H27">
            <v>38472</v>
          </cell>
          <cell r="I27" t="str">
            <v>A</v>
          </cell>
        </row>
        <row r="28">
          <cell r="A28" t="str">
            <v>27 11</v>
          </cell>
          <cell r="B28">
            <v>37756</v>
          </cell>
          <cell r="C28">
            <v>84123.81</v>
          </cell>
          <cell r="D28">
            <v>6026.78</v>
          </cell>
          <cell r="E28">
            <v>78097.03</v>
          </cell>
          <cell r="F28">
            <v>1004.46</v>
          </cell>
          <cell r="G28" t="str">
            <v>SL</v>
          </cell>
          <cell r="H28">
            <v>38472</v>
          </cell>
          <cell r="I28" t="str">
            <v>A</v>
          </cell>
        </row>
        <row r="29">
          <cell r="A29" t="str">
            <v>27 10</v>
          </cell>
          <cell r="B29">
            <v>37787</v>
          </cell>
          <cell r="C29">
            <v>165732.45000000001</v>
          </cell>
          <cell r="D29">
            <v>11412.72</v>
          </cell>
          <cell r="E29">
            <v>154319.73000000001</v>
          </cell>
          <cell r="F29">
            <v>1984.82</v>
          </cell>
          <cell r="G29" t="str">
            <v>SL</v>
          </cell>
          <cell r="H29">
            <v>38472</v>
          </cell>
          <cell r="I29" t="str">
            <v>A</v>
          </cell>
        </row>
        <row r="30">
          <cell r="A30" t="str">
            <v>27 08</v>
          </cell>
          <cell r="B30">
            <v>37848</v>
          </cell>
          <cell r="C30">
            <v>17303.03</v>
          </cell>
          <cell r="D30">
            <v>1094.47</v>
          </cell>
          <cell r="E30">
            <v>16208.56</v>
          </cell>
          <cell r="F30">
            <v>208.47</v>
          </cell>
          <cell r="G30" t="str">
            <v>SL</v>
          </cell>
          <cell r="H30">
            <v>38472</v>
          </cell>
          <cell r="I30" t="str">
            <v>A</v>
          </cell>
        </row>
        <row r="31">
          <cell r="A31" t="str">
            <v>27 04</v>
          </cell>
          <cell r="B31">
            <v>37970</v>
          </cell>
          <cell r="C31">
            <v>10176</v>
          </cell>
          <cell r="D31">
            <v>527.41</v>
          </cell>
          <cell r="E31">
            <v>9648.59</v>
          </cell>
          <cell r="F31">
            <v>124.09</v>
          </cell>
          <cell r="G31" t="str">
            <v>SL</v>
          </cell>
          <cell r="H31">
            <v>38472</v>
          </cell>
          <cell r="I31" t="str">
            <v>A</v>
          </cell>
        </row>
        <row r="32">
          <cell r="A32" t="str">
            <v>27 00</v>
          </cell>
          <cell r="B32">
            <v>38092</v>
          </cell>
          <cell r="C32">
            <v>35008.449999999997</v>
          </cell>
          <cell r="D32">
            <v>1404.66</v>
          </cell>
          <cell r="E32">
            <v>33603.79</v>
          </cell>
          <cell r="F32">
            <v>432.2</v>
          </cell>
          <cell r="G32" t="str">
            <v>SL</v>
          </cell>
          <cell r="H32">
            <v>38472</v>
          </cell>
          <cell r="I32" t="str">
            <v>A</v>
          </cell>
        </row>
        <row r="33">
          <cell r="A33" t="str">
            <v>26 11</v>
          </cell>
          <cell r="B33">
            <v>38122</v>
          </cell>
          <cell r="C33">
            <v>5000</v>
          </cell>
          <cell r="D33">
            <v>185.76</v>
          </cell>
          <cell r="E33">
            <v>4814.24</v>
          </cell>
          <cell r="F33">
            <v>61.92</v>
          </cell>
          <cell r="G33" t="str">
            <v>SL</v>
          </cell>
          <cell r="H33">
            <v>38472</v>
          </cell>
          <cell r="I33" t="str">
            <v>A</v>
          </cell>
        </row>
        <row r="34">
          <cell r="A34" t="str">
            <v>26 10</v>
          </cell>
          <cell r="B34">
            <v>38153</v>
          </cell>
          <cell r="C34">
            <v>59993</v>
          </cell>
          <cell r="D34">
            <v>2049.4499999999998</v>
          </cell>
          <cell r="E34">
            <v>57943.55</v>
          </cell>
          <cell r="F34">
            <v>745.25</v>
          </cell>
          <cell r="G34" t="str">
            <v>SL</v>
          </cell>
          <cell r="H34">
            <v>38472</v>
          </cell>
          <cell r="I34" t="str">
            <v>A</v>
          </cell>
        </row>
        <row r="35">
          <cell r="A35" t="str">
            <v>26 07</v>
          </cell>
          <cell r="B35">
            <v>38245</v>
          </cell>
          <cell r="C35">
            <v>3809.35</v>
          </cell>
          <cell r="D35">
            <v>95.53</v>
          </cell>
          <cell r="E35">
            <v>3713.82</v>
          </cell>
          <cell r="F35">
            <v>47.76</v>
          </cell>
          <cell r="G35" t="str">
            <v>SL</v>
          </cell>
          <cell r="H35">
            <v>38472</v>
          </cell>
          <cell r="I35" t="str">
            <v>A</v>
          </cell>
        </row>
        <row r="36">
          <cell r="A36" t="str">
            <v>26 06</v>
          </cell>
          <cell r="B36">
            <v>38275</v>
          </cell>
          <cell r="C36">
            <v>7406</v>
          </cell>
          <cell r="D36">
            <v>163.02000000000001</v>
          </cell>
          <cell r="E36">
            <v>7242.98</v>
          </cell>
          <cell r="F36">
            <v>93.15</v>
          </cell>
          <cell r="G36" t="str">
            <v>SL</v>
          </cell>
          <cell r="H36">
            <v>38472</v>
          </cell>
          <cell r="I36" t="str">
            <v>A</v>
          </cell>
        </row>
        <row r="37">
          <cell r="A37" t="str">
            <v>26 06</v>
          </cell>
          <cell r="B37">
            <v>38275</v>
          </cell>
          <cell r="C37">
            <v>1590</v>
          </cell>
          <cell r="D37">
            <v>35</v>
          </cell>
          <cell r="E37">
            <v>1555</v>
          </cell>
          <cell r="F37">
            <v>20</v>
          </cell>
          <cell r="G37" t="str">
            <v>SL</v>
          </cell>
          <cell r="H37">
            <v>38472</v>
          </cell>
          <cell r="I37" t="str">
            <v>A</v>
          </cell>
        </row>
        <row r="38">
          <cell r="A38" t="str">
            <v>26 05</v>
          </cell>
          <cell r="B38">
            <v>38306</v>
          </cell>
          <cell r="C38">
            <v>161144</v>
          </cell>
          <cell r="D38">
            <v>3050.04</v>
          </cell>
          <cell r="E38">
            <v>158093.96</v>
          </cell>
          <cell r="F38">
            <v>2033.36</v>
          </cell>
          <cell r="G38" t="str">
            <v>SL</v>
          </cell>
          <cell r="H38">
            <v>38472</v>
          </cell>
          <cell r="I38" t="str">
            <v>A</v>
          </cell>
        </row>
        <row r="39">
          <cell r="A39" t="str">
            <v>26 04</v>
          </cell>
          <cell r="B39">
            <v>38336</v>
          </cell>
          <cell r="C39">
            <v>10471</v>
          </cell>
          <cell r="D39">
            <v>165.68</v>
          </cell>
          <cell r="E39">
            <v>10305.32</v>
          </cell>
          <cell r="F39">
            <v>132.54</v>
          </cell>
          <cell r="G39" t="str">
            <v>SL</v>
          </cell>
          <cell r="H39">
            <v>38472</v>
          </cell>
          <cell r="I39" t="str">
            <v>A</v>
          </cell>
        </row>
        <row r="40">
          <cell r="A40" t="str">
            <v>26 04</v>
          </cell>
          <cell r="B40">
            <v>38336</v>
          </cell>
          <cell r="C40">
            <v>117792.59</v>
          </cell>
          <cell r="D40">
            <v>1863.8</v>
          </cell>
          <cell r="E40">
            <v>115928.79</v>
          </cell>
          <cell r="F40">
            <v>1491.04</v>
          </cell>
          <cell r="G40" t="str">
            <v>SL</v>
          </cell>
          <cell r="H40">
            <v>38472</v>
          </cell>
          <cell r="I40" t="str">
            <v>A</v>
          </cell>
        </row>
        <row r="41">
          <cell r="A41" t="str">
            <v>26 03</v>
          </cell>
          <cell r="B41">
            <v>38367</v>
          </cell>
          <cell r="C41">
            <v>102191.06</v>
          </cell>
          <cell r="D41">
            <v>1297.6600000000001</v>
          </cell>
          <cell r="E41">
            <v>100893.4</v>
          </cell>
          <cell r="F41">
            <v>1297.6600000000001</v>
          </cell>
          <cell r="G41" t="str">
            <v>SL</v>
          </cell>
          <cell r="H41">
            <v>38472</v>
          </cell>
          <cell r="I41" t="str">
            <v>A</v>
          </cell>
        </row>
        <row r="42">
          <cell r="A42" t="str">
            <v>26 03</v>
          </cell>
          <cell r="B42">
            <v>38367</v>
          </cell>
          <cell r="C42">
            <v>156832</v>
          </cell>
          <cell r="D42">
            <v>1991.51</v>
          </cell>
          <cell r="E42">
            <v>154840.49</v>
          </cell>
          <cell r="F42">
            <v>1991.51</v>
          </cell>
          <cell r="G42" t="str">
            <v>SL</v>
          </cell>
          <cell r="H42">
            <v>38472</v>
          </cell>
          <cell r="I42" t="str">
            <v>A</v>
          </cell>
        </row>
        <row r="43">
          <cell r="A43" t="str">
            <v>26 03</v>
          </cell>
          <cell r="B43">
            <v>38367</v>
          </cell>
          <cell r="C43">
            <v>250745.59</v>
          </cell>
          <cell r="D43">
            <v>3184.07</v>
          </cell>
          <cell r="E43">
            <v>247561.52</v>
          </cell>
          <cell r="F43">
            <v>3184.07</v>
          </cell>
          <cell r="G43" t="str">
            <v>SL</v>
          </cell>
          <cell r="H43">
            <v>38472</v>
          </cell>
          <cell r="I43" t="str">
            <v>A</v>
          </cell>
        </row>
        <row r="44">
          <cell r="A44" t="str">
            <v>26 02</v>
          </cell>
          <cell r="B44">
            <v>38398</v>
          </cell>
          <cell r="C44">
            <v>149991.88</v>
          </cell>
          <cell r="D44">
            <v>1433.04</v>
          </cell>
          <cell r="E44">
            <v>148558.84</v>
          </cell>
          <cell r="F44">
            <v>1433.04</v>
          </cell>
          <cell r="G44" t="str">
            <v>SL</v>
          </cell>
          <cell r="H44">
            <v>38472</v>
          </cell>
          <cell r="I44" t="str">
            <v>A</v>
          </cell>
        </row>
        <row r="45">
          <cell r="A45" t="str">
            <v>26 01</v>
          </cell>
          <cell r="B45">
            <v>38426</v>
          </cell>
          <cell r="C45">
            <v>36169.699999999997</v>
          </cell>
          <cell r="D45">
            <v>231.11</v>
          </cell>
          <cell r="E45">
            <v>35938.589999999997</v>
          </cell>
          <cell r="F45">
            <v>231.11</v>
          </cell>
          <cell r="G45" t="str">
            <v>SL</v>
          </cell>
          <cell r="H45">
            <v>38472</v>
          </cell>
          <cell r="I45" t="str">
            <v>A</v>
          </cell>
        </row>
        <row r="46">
          <cell r="A46" t="str">
            <v>26 01</v>
          </cell>
          <cell r="B46">
            <v>38426</v>
          </cell>
          <cell r="C46">
            <v>156371.39000000001</v>
          </cell>
          <cell r="D46">
            <v>999.17</v>
          </cell>
          <cell r="E46">
            <v>155372.22</v>
          </cell>
          <cell r="F46">
            <v>999.17</v>
          </cell>
          <cell r="G46" t="str">
            <v>SL</v>
          </cell>
          <cell r="H46">
            <v>38472</v>
          </cell>
          <cell r="I46" t="str">
            <v>A</v>
          </cell>
        </row>
        <row r="47">
          <cell r="A47" t="str">
            <v>26 02</v>
          </cell>
          <cell r="B47">
            <v>38398</v>
          </cell>
          <cell r="C47">
            <v>-58.7</v>
          </cell>
          <cell r="D47">
            <v>-0.56000000000000005</v>
          </cell>
          <cell r="E47">
            <v>-58.14</v>
          </cell>
          <cell r="F47">
            <v>-0.56000000000000005</v>
          </cell>
          <cell r="G47" t="str">
            <v>SL</v>
          </cell>
          <cell r="H47">
            <v>38472</v>
          </cell>
          <cell r="I47" t="str">
            <v>A</v>
          </cell>
        </row>
        <row r="48">
          <cell r="A48" t="str">
            <v>26 00</v>
          </cell>
          <cell r="B48">
            <v>38457</v>
          </cell>
          <cell r="C48">
            <v>111203.31</v>
          </cell>
          <cell r="D48">
            <v>356.42</v>
          </cell>
          <cell r="E48">
            <v>110846.89</v>
          </cell>
          <cell r="F48">
            <v>356.42</v>
          </cell>
          <cell r="G48" t="str">
            <v>SL</v>
          </cell>
          <cell r="H48">
            <v>38472</v>
          </cell>
          <cell r="I48" t="str">
            <v>A</v>
          </cell>
        </row>
        <row r="49">
          <cell r="A49" t="str">
            <v>10110</v>
          </cell>
          <cell r="D49">
            <v>51834548.790000021</v>
          </cell>
          <cell r="E49">
            <v>10584733.449999999</v>
          </cell>
          <cell r="F49">
            <v>41249815.339999996</v>
          </cell>
          <cell r="G49">
            <v>527162.69999999995</v>
          </cell>
        </row>
        <row r="51">
          <cell r="A51" t="str">
            <v>09 00</v>
          </cell>
          <cell r="B51">
            <v>36326</v>
          </cell>
          <cell r="C51">
            <v>771</v>
          </cell>
          <cell r="D51">
            <v>506.87</v>
          </cell>
          <cell r="E51">
            <v>264.13</v>
          </cell>
          <cell r="F51">
            <v>28.55</v>
          </cell>
          <cell r="G51" t="str">
            <v>SL</v>
          </cell>
          <cell r="H51">
            <v>38472</v>
          </cell>
          <cell r="I51" t="str">
            <v>A</v>
          </cell>
        </row>
        <row r="52">
          <cell r="A52" t="str">
            <v>06 03</v>
          </cell>
          <cell r="B52">
            <v>36326</v>
          </cell>
          <cell r="C52">
            <v>863.5</v>
          </cell>
          <cell r="D52">
            <v>817.46</v>
          </cell>
          <cell r="E52">
            <v>46.04</v>
          </cell>
          <cell r="F52">
            <v>46.06</v>
          </cell>
          <cell r="G52" t="str">
            <v>RV</v>
          </cell>
          <cell r="H52">
            <v>38472</v>
          </cell>
          <cell r="I52" t="str">
            <v>A</v>
          </cell>
        </row>
        <row r="53">
          <cell r="A53" t="str">
            <v>04 11</v>
          </cell>
          <cell r="B53">
            <v>37257</v>
          </cell>
          <cell r="C53">
            <v>1090</v>
          </cell>
          <cell r="D53">
            <v>1052.3399999999999</v>
          </cell>
          <cell r="E53">
            <v>37.659999999999997</v>
          </cell>
          <cell r="F53">
            <v>7.92</v>
          </cell>
          <cell r="G53" t="str">
            <v>RV</v>
          </cell>
          <cell r="H53">
            <v>38472</v>
          </cell>
          <cell r="I53" t="str">
            <v>A</v>
          </cell>
        </row>
        <row r="54">
          <cell r="A54" t="str">
            <v>03 00</v>
          </cell>
          <cell r="B54">
            <v>37257</v>
          </cell>
          <cell r="C54">
            <v>5449.08</v>
          </cell>
          <cell r="D54">
            <v>5449.08</v>
          </cell>
          <cell r="E54">
            <v>0</v>
          </cell>
          <cell r="F54">
            <v>0</v>
          </cell>
          <cell r="G54" t="str">
            <v>RV</v>
          </cell>
          <cell r="H54">
            <v>38352</v>
          </cell>
          <cell r="I54" t="str">
            <v>A</v>
          </cell>
        </row>
        <row r="55">
          <cell r="A55" t="str">
            <v>04 02</v>
          </cell>
          <cell r="B55">
            <v>37257</v>
          </cell>
          <cell r="C55">
            <v>5970.19</v>
          </cell>
          <cell r="D55">
            <v>5164.55</v>
          </cell>
          <cell r="E55">
            <v>805.64</v>
          </cell>
          <cell r="F55">
            <v>322.25</v>
          </cell>
          <cell r="G55" t="str">
            <v>RV</v>
          </cell>
          <cell r="H55">
            <v>38472</v>
          </cell>
          <cell r="I55" t="str">
            <v>A</v>
          </cell>
        </row>
        <row r="56">
          <cell r="A56" t="str">
            <v>04 06</v>
          </cell>
          <cell r="B56">
            <v>36525</v>
          </cell>
          <cell r="C56">
            <v>48084</v>
          </cell>
          <cell r="D56">
            <v>48084</v>
          </cell>
          <cell r="E56">
            <v>0</v>
          </cell>
          <cell r="F56">
            <v>0</v>
          </cell>
          <cell r="G56" t="str">
            <v>RV</v>
          </cell>
          <cell r="H56">
            <v>38138</v>
          </cell>
          <cell r="I56" t="str">
            <v>A</v>
          </cell>
        </row>
        <row r="57">
          <cell r="A57" t="str">
            <v>12 03</v>
          </cell>
          <cell r="B57">
            <v>37257</v>
          </cell>
          <cell r="C57">
            <v>205695.57</v>
          </cell>
          <cell r="D57">
            <v>79995.98</v>
          </cell>
          <cell r="E57">
            <v>125699.59</v>
          </cell>
          <cell r="F57">
            <v>4699.05</v>
          </cell>
          <cell r="G57" t="str">
            <v>RV</v>
          </cell>
          <cell r="H57">
            <v>38472</v>
          </cell>
          <cell r="I57" t="str">
            <v>A</v>
          </cell>
        </row>
        <row r="58">
          <cell r="A58" t="str">
            <v>04 07</v>
          </cell>
          <cell r="B58">
            <v>37263</v>
          </cell>
          <cell r="C58">
            <v>250</v>
          </cell>
          <cell r="D58">
            <v>181.83</v>
          </cell>
          <cell r="E58">
            <v>68.17</v>
          </cell>
          <cell r="F58">
            <v>18.18</v>
          </cell>
          <cell r="G58" t="str">
            <v>SL</v>
          </cell>
          <cell r="H58">
            <v>38472</v>
          </cell>
          <cell r="I58" t="str">
            <v>A</v>
          </cell>
        </row>
        <row r="59">
          <cell r="A59" t="str">
            <v>07 02</v>
          </cell>
          <cell r="B59">
            <v>37378</v>
          </cell>
          <cell r="C59">
            <v>8387.2800000000007</v>
          </cell>
          <cell r="D59">
            <v>3510.95</v>
          </cell>
          <cell r="E59">
            <v>4876.33</v>
          </cell>
          <cell r="F59">
            <v>390.1</v>
          </cell>
          <cell r="G59" t="str">
            <v>SL</v>
          </cell>
          <cell r="H59">
            <v>38472</v>
          </cell>
          <cell r="I59" t="str">
            <v>A</v>
          </cell>
        </row>
        <row r="60">
          <cell r="A60" t="str">
            <v>06 11</v>
          </cell>
          <cell r="B60">
            <v>37483</v>
          </cell>
          <cell r="C60">
            <v>67.849999999999994</v>
          </cell>
          <cell r="D60">
            <v>26.98</v>
          </cell>
          <cell r="E60">
            <v>40.869999999999997</v>
          </cell>
          <cell r="F60">
            <v>3.27</v>
          </cell>
          <cell r="G60" t="str">
            <v>SL</v>
          </cell>
          <cell r="H60">
            <v>38472</v>
          </cell>
          <cell r="I60" t="str">
            <v>A</v>
          </cell>
        </row>
        <row r="61">
          <cell r="A61" t="str">
            <v>04 11</v>
          </cell>
          <cell r="B61">
            <v>37970</v>
          </cell>
          <cell r="C61">
            <v>6600</v>
          </cell>
          <cell r="D61">
            <v>1901.69</v>
          </cell>
          <cell r="E61">
            <v>4698.3100000000004</v>
          </cell>
          <cell r="F61">
            <v>447.45</v>
          </cell>
          <cell r="G61" t="str">
            <v>SL</v>
          </cell>
          <cell r="H61">
            <v>38472</v>
          </cell>
          <cell r="I61" t="str">
            <v>A</v>
          </cell>
        </row>
        <row r="62">
          <cell r="A62" t="str">
            <v>04 06</v>
          </cell>
          <cell r="B62">
            <v>38336</v>
          </cell>
          <cell r="C62">
            <v>2831.02</v>
          </cell>
          <cell r="D62">
            <v>262.13</v>
          </cell>
          <cell r="E62">
            <v>2568.89</v>
          </cell>
          <cell r="F62">
            <v>209.7</v>
          </cell>
          <cell r="G62" t="str">
            <v>SL</v>
          </cell>
          <cell r="H62">
            <v>38472</v>
          </cell>
          <cell r="I62" t="str">
            <v>A</v>
          </cell>
        </row>
        <row r="63">
          <cell r="A63" t="str">
            <v>10135</v>
          </cell>
          <cell r="D63">
            <v>286059.49</v>
          </cell>
          <cell r="E63">
            <v>146953.85999999999</v>
          </cell>
          <cell r="F63">
            <v>139105.63</v>
          </cell>
          <cell r="G63">
            <v>6172.53</v>
          </cell>
        </row>
        <row r="65">
          <cell r="A65" t="str">
            <v>04 07</v>
          </cell>
          <cell r="B65">
            <v>35765</v>
          </cell>
          <cell r="C65">
            <v>11874.11</v>
          </cell>
          <cell r="D65">
            <v>11874.11</v>
          </cell>
          <cell r="E65">
            <v>0</v>
          </cell>
          <cell r="F65">
            <v>0</v>
          </cell>
          <cell r="G65" t="str">
            <v>RV</v>
          </cell>
          <cell r="H65">
            <v>37437</v>
          </cell>
          <cell r="I65" t="str">
            <v>A</v>
          </cell>
        </row>
        <row r="66">
          <cell r="A66" t="str">
            <v>05 00</v>
          </cell>
          <cell r="B66">
            <v>35796</v>
          </cell>
          <cell r="C66">
            <v>-11770.61</v>
          </cell>
          <cell r="D66">
            <v>-11770.61</v>
          </cell>
          <cell r="E66">
            <v>0</v>
          </cell>
          <cell r="F66">
            <v>0</v>
          </cell>
          <cell r="G66" t="str">
            <v>RV</v>
          </cell>
          <cell r="H66">
            <v>37621</v>
          </cell>
          <cell r="I66" t="str">
            <v>A</v>
          </cell>
        </row>
        <row r="67">
          <cell r="A67" t="str">
            <v>05 00</v>
          </cell>
          <cell r="B67">
            <v>35796</v>
          </cell>
          <cell r="C67">
            <v>21105.01</v>
          </cell>
          <cell r="D67">
            <v>21105.01</v>
          </cell>
          <cell r="E67">
            <v>0</v>
          </cell>
          <cell r="F67">
            <v>0</v>
          </cell>
          <cell r="G67" t="str">
            <v>RV</v>
          </cell>
          <cell r="H67">
            <v>37621</v>
          </cell>
          <cell r="I67" t="str">
            <v>A</v>
          </cell>
        </row>
        <row r="68">
          <cell r="A68" t="str">
            <v>05 00</v>
          </cell>
          <cell r="B68">
            <v>35810</v>
          </cell>
          <cell r="C68">
            <v>-42539.43</v>
          </cell>
          <cell r="D68">
            <v>-42539.43</v>
          </cell>
          <cell r="E68">
            <v>0</v>
          </cell>
          <cell r="F68">
            <v>0</v>
          </cell>
          <cell r="G68" t="str">
            <v>RV</v>
          </cell>
          <cell r="H68">
            <v>37621</v>
          </cell>
          <cell r="I68" t="str">
            <v>A</v>
          </cell>
        </row>
        <row r="69">
          <cell r="A69" t="str">
            <v>05 00</v>
          </cell>
          <cell r="B69">
            <v>35810</v>
          </cell>
          <cell r="C69">
            <v>-4143.16</v>
          </cell>
          <cell r="D69">
            <v>-4143.16</v>
          </cell>
          <cell r="E69">
            <v>0</v>
          </cell>
          <cell r="F69">
            <v>0</v>
          </cell>
          <cell r="G69" t="str">
            <v>RV</v>
          </cell>
          <cell r="H69">
            <v>37621</v>
          </cell>
          <cell r="I69" t="str">
            <v>A</v>
          </cell>
        </row>
        <row r="70">
          <cell r="A70" t="str">
            <v>03 01</v>
          </cell>
          <cell r="B70">
            <v>37257</v>
          </cell>
          <cell r="C70">
            <v>52799.92</v>
          </cell>
          <cell r="D70">
            <v>52799.92</v>
          </cell>
          <cell r="E70">
            <v>0</v>
          </cell>
          <cell r="F70">
            <v>173.68</v>
          </cell>
          <cell r="G70" t="str">
            <v>RV</v>
          </cell>
          <cell r="H70">
            <v>38383</v>
          </cell>
          <cell r="I70" t="str">
            <v>A</v>
          </cell>
        </row>
        <row r="71">
          <cell r="A71" t="str">
            <v>11 00</v>
          </cell>
          <cell r="B71">
            <v>35924</v>
          </cell>
          <cell r="C71">
            <v>10000</v>
          </cell>
          <cell r="D71">
            <v>10000</v>
          </cell>
          <cell r="E71">
            <v>0</v>
          </cell>
          <cell r="F71">
            <v>0</v>
          </cell>
          <cell r="G71" t="str">
            <v>RV</v>
          </cell>
          <cell r="H71">
            <v>38472</v>
          </cell>
          <cell r="I71" t="str">
            <v>A</v>
          </cell>
        </row>
        <row r="72">
          <cell r="A72" t="str">
            <v>04 11</v>
          </cell>
          <cell r="B72">
            <v>36021</v>
          </cell>
          <cell r="C72">
            <v>8801</v>
          </cell>
          <cell r="D72">
            <v>8801</v>
          </cell>
          <cell r="E72">
            <v>0</v>
          </cell>
          <cell r="F72">
            <v>0</v>
          </cell>
          <cell r="G72" t="str">
            <v>RV</v>
          </cell>
          <cell r="H72">
            <v>37802</v>
          </cell>
          <cell r="I72" t="str">
            <v>A</v>
          </cell>
        </row>
        <row r="73">
          <cell r="A73" t="str">
            <v>10 00</v>
          </cell>
          <cell r="B73">
            <v>36586</v>
          </cell>
          <cell r="C73">
            <v>15000</v>
          </cell>
          <cell r="D73">
            <v>7841.52</v>
          </cell>
          <cell r="E73">
            <v>7158.48</v>
          </cell>
          <cell r="F73">
            <v>493.69</v>
          </cell>
          <cell r="G73" t="str">
            <v>RV</v>
          </cell>
          <cell r="H73">
            <v>38472</v>
          </cell>
          <cell r="I73" t="str">
            <v>A</v>
          </cell>
        </row>
        <row r="74">
          <cell r="A74" t="str">
            <v>07 10</v>
          </cell>
          <cell r="B74">
            <v>37257</v>
          </cell>
          <cell r="C74">
            <v>45140</v>
          </cell>
          <cell r="D74">
            <v>23277.4</v>
          </cell>
          <cell r="E74">
            <v>21862.6</v>
          </cell>
          <cell r="F74">
            <v>1619.45</v>
          </cell>
          <cell r="G74" t="str">
            <v>RV</v>
          </cell>
          <cell r="H74">
            <v>38472</v>
          </cell>
          <cell r="I74" t="str">
            <v>A</v>
          </cell>
        </row>
        <row r="75">
          <cell r="A75" t="str">
            <v>01 10</v>
          </cell>
          <cell r="B75">
            <v>36740</v>
          </cell>
          <cell r="C75">
            <v>100000</v>
          </cell>
          <cell r="D75">
            <v>100000</v>
          </cell>
          <cell r="E75">
            <v>0</v>
          </cell>
          <cell r="F75">
            <v>0</v>
          </cell>
          <cell r="G75" t="str">
            <v>RV</v>
          </cell>
          <cell r="H75">
            <v>37407</v>
          </cell>
          <cell r="I75" t="str">
            <v>A</v>
          </cell>
        </row>
        <row r="76">
          <cell r="A76" t="str">
            <v>04 09</v>
          </cell>
          <cell r="B76">
            <v>36928</v>
          </cell>
          <cell r="C76">
            <v>9800</v>
          </cell>
          <cell r="D76">
            <v>8768.43</v>
          </cell>
          <cell r="E76">
            <v>1031.57</v>
          </cell>
          <cell r="F76">
            <v>687.72</v>
          </cell>
          <cell r="G76" t="str">
            <v>SL</v>
          </cell>
          <cell r="H76">
            <v>38472</v>
          </cell>
          <cell r="I76" t="str">
            <v>A</v>
          </cell>
        </row>
        <row r="77">
          <cell r="A77" t="str">
            <v>10 06</v>
          </cell>
          <cell r="B77">
            <v>36964</v>
          </cell>
          <cell r="C77">
            <v>38504.71</v>
          </cell>
          <cell r="D77">
            <v>15279.65</v>
          </cell>
          <cell r="E77">
            <v>23225.06</v>
          </cell>
          <cell r="F77">
            <v>1222.3599999999999</v>
          </cell>
          <cell r="G77" t="str">
            <v>RV</v>
          </cell>
          <cell r="H77">
            <v>38472</v>
          </cell>
          <cell r="I77" t="str">
            <v>A</v>
          </cell>
        </row>
        <row r="78">
          <cell r="A78" t="str">
            <v>02 09</v>
          </cell>
          <cell r="B78">
            <v>37113</v>
          </cell>
          <cell r="C78">
            <v>16591</v>
          </cell>
          <cell r="D78">
            <v>16591</v>
          </cell>
          <cell r="E78">
            <v>0</v>
          </cell>
          <cell r="F78">
            <v>0</v>
          </cell>
          <cell r="G78" t="str">
            <v>SL</v>
          </cell>
          <cell r="H78">
            <v>38107</v>
          </cell>
          <cell r="I78" t="str">
            <v>A</v>
          </cell>
        </row>
        <row r="79">
          <cell r="A79" t="str">
            <v>04 06</v>
          </cell>
          <cell r="B79">
            <v>37207</v>
          </cell>
          <cell r="C79">
            <v>25000</v>
          </cell>
          <cell r="D79">
            <v>19444.46</v>
          </cell>
          <cell r="E79">
            <v>5555.54</v>
          </cell>
          <cell r="F79">
            <v>1851.85</v>
          </cell>
          <cell r="G79" t="str">
            <v>SL</v>
          </cell>
          <cell r="H79">
            <v>38472</v>
          </cell>
          <cell r="I79" t="str">
            <v>A</v>
          </cell>
        </row>
        <row r="80">
          <cell r="A80" t="str">
            <v>04 09</v>
          </cell>
          <cell r="B80">
            <v>37207</v>
          </cell>
          <cell r="C80">
            <v>3500</v>
          </cell>
          <cell r="D80">
            <v>2578.94</v>
          </cell>
          <cell r="E80">
            <v>921.06</v>
          </cell>
          <cell r="F80">
            <v>245.61</v>
          </cell>
          <cell r="G80" t="str">
            <v>SL</v>
          </cell>
          <cell r="H80">
            <v>38472</v>
          </cell>
          <cell r="I80" t="str">
            <v>A</v>
          </cell>
        </row>
        <row r="81">
          <cell r="A81" t="str">
            <v>05 00</v>
          </cell>
          <cell r="B81">
            <v>37228</v>
          </cell>
          <cell r="C81">
            <v>24950</v>
          </cell>
          <cell r="D81">
            <v>17049.16</v>
          </cell>
          <cell r="E81">
            <v>7900.84</v>
          </cell>
          <cell r="F81">
            <v>1663.33</v>
          </cell>
          <cell r="G81" t="str">
            <v>SL</v>
          </cell>
          <cell r="H81">
            <v>38472</v>
          </cell>
          <cell r="I81" t="str">
            <v>A</v>
          </cell>
        </row>
        <row r="82">
          <cell r="A82" t="str">
            <v>00 00</v>
          </cell>
          <cell r="B82">
            <v>37256</v>
          </cell>
          <cell r="C82">
            <v>854655.78</v>
          </cell>
          <cell r="D82">
            <v>854655.78</v>
          </cell>
          <cell r="E82">
            <v>0</v>
          </cell>
          <cell r="F82">
            <v>0</v>
          </cell>
          <cell r="G82" t="str">
            <v>RV</v>
          </cell>
          <cell r="H82">
            <v>38472</v>
          </cell>
          <cell r="I82" t="str">
            <v>A</v>
          </cell>
        </row>
        <row r="83">
          <cell r="A83" t="str">
            <v>03 00</v>
          </cell>
          <cell r="B83">
            <v>37257</v>
          </cell>
          <cell r="C83">
            <v>50674.92</v>
          </cell>
          <cell r="D83">
            <v>50674.92</v>
          </cell>
          <cell r="E83">
            <v>0</v>
          </cell>
          <cell r="F83">
            <v>0</v>
          </cell>
          <cell r="G83" t="str">
            <v>RV</v>
          </cell>
          <cell r="H83">
            <v>38352</v>
          </cell>
          <cell r="I83" t="str">
            <v>A</v>
          </cell>
        </row>
        <row r="84">
          <cell r="A84" t="str">
            <v>03 08</v>
          </cell>
          <cell r="B84">
            <v>37257</v>
          </cell>
          <cell r="C84">
            <v>190002</v>
          </cell>
          <cell r="D84">
            <v>181787.4</v>
          </cell>
          <cell r="E84">
            <v>8214.6</v>
          </cell>
          <cell r="F84">
            <v>8214.6200000000008</v>
          </cell>
          <cell r="G84" t="str">
            <v>RV</v>
          </cell>
          <cell r="H84">
            <v>38472</v>
          </cell>
          <cell r="I84" t="str">
            <v>A</v>
          </cell>
        </row>
        <row r="85">
          <cell r="A85" t="str">
            <v>04 07</v>
          </cell>
          <cell r="B85">
            <v>37257</v>
          </cell>
          <cell r="C85">
            <v>124019.36</v>
          </cell>
          <cell r="D85">
            <v>92589.26</v>
          </cell>
          <cell r="E85">
            <v>31430.1</v>
          </cell>
          <cell r="F85">
            <v>8381.36</v>
          </cell>
          <cell r="G85" t="str">
            <v>RV</v>
          </cell>
          <cell r="H85">
            <v>38472</v>
          </cell>
          <cell r="I85" t="str">
            <v>A</v>
          </cell>
        </row>
        <row r="86">
          <cell r="A86" t="str">
            <v>03 08</v>
          </cell>
          <cell r="B86">
            <v>37257</v>
          </cell>
          <cell r="C86">
            <v>479989</v>
          </cell>
          <cell r="D86">
            <v>450980.93</v>
          </cell>
          <cell r="E86">
            <v>29008.07</v>
          </cell>
          <cell r="F86">
            <v>29008.07</v>
          </cell>
          <cell r="G86" t="str">
            <v>RV</v>
          </cell>
          <cell r="H86">
            <v>38472</v>
          </cell>
          <cell r="I86" t="str">
            <v>A</v>
          </cell>
        </row>
        <row r="87">
          <cell r="A87" t="str">
            <v>04 09</v>
          </cell>
          <cell r="B87">
            <v>35735</v>
          </cell>
          <cell r="C87">
            <v>153670</v>
          </cell>
          <cell r="D87">
            <v>153670</v>
          </cell>
          <cell r="E87">
            <v>0</v>
          </cell>
          <cell r="F87">
            <v>0</v>
          </cell>
          <cell r="G87" t="str">
            <v>RV</v>
          </cell>
          <cell r="H87">
            <v>37468</v>
          </cell>
          <cell r="I87" t="str">
            <v>A</v>
          </cell>
        </row>
        <row r="88">
          <cell r="A88" t="str">
            <v>01 11</v>
          </cell>
          <cell r="B88">
            <v>37257</v>
          </cell>
          <cell r="C88">
            <v>167761.91</v>
          </cell>
          <cell r="D88">
            <v>167761.91</v>
          </cell>
          <cell r="E88">
            <v>0</v>
          </cell>
          <cell r="F88">
            <v>0</v>
          </cell>
          <cell r="G88" t="str">
            <v>RV</v>
          </cell>
          <cell r="H88">
            <v>37955</v>
          </cell>
          <cell r="I88" t="str">
            <v>A</v>
          </cell>
        </row>
        <row r="89">
          <cell r="A89" t="str">
            <v>06 05</v>
          </cell>
          <cell r="B89">
            <v>37257</v>
          </cell>
          <cell r="C89">
            <v>242622.25</v>
          </cell>
          <cell r="D89">
            <v>202995.88</v>
          </cell>
          <cell r="E89">
            <v>39626.370000000003</v>
          </cell>
          <cell r="F89">
            <v>4283.92</v>
          </cell>
          <cell r="G89" t="str">
            <v>RV</v>
          </cell>
          <cell r="H89">
            <v>38472</v>
          </cell>
          <cell r="I89" t="str">
            <v>A</v>
          </cell>
        </row>
        <row r="90">
          <cell r="A90" t="str">
            <v>04 11</v>
          </cell>
          <cell r="B90">
            <v>37257</v>
          </cell>
          <cell r="C90">
            <v>40940</v>
          </cell>
          <cell r="D90">
            <v>31533.7</v>
          </cell>
          <cell r="E90">
            <v>9406.2999999999993</v>
          </cell>
          <cell r="F90">
            <v>1980.27</v>
          </cell>
          <cell r="G90" t="str">
            <v>RV</v>
          </cell>
          <cell r="H90">
            <v>38472</v>
          </cell>
          <cell r="I90" t="str">
            <v>A</v>
          </cell>
        </row>
        <row r="91">
          <cell r="A91" t="str">
            <v>05 00</v>
          </cell>
          <cell r="B91">
            <v>37257</v>
          </cell>
          <cell r="C91">
            <v>305655.96000000002</v>
          </cell>
          <cell r="D91">
            <v>305655.96000000002</v>
          </cell>
          <cell r="E91">
            <v>0</v>
          </cell>
          <cell r="F91">
            <v>0</v>
          </cell>
          <cell r="G91" t="str">
            <v>RV</v>
          </cell>
          <cell r="H91">
            <v>38472</v>
          </cell>
          <cell r="I91" t="str">
            <v>A</v>
          </cell>
        </row>
        <row r="92">
          <cell r="A92" t="str">
            <v>05 00</v>
          </cell>
          <cell r="B92">
            <v>37257</v>
          </cell>
          <cell r="C92">
            <v>124021.31</v>
          </cell>
          <cell r="D92">
            <v>124021.31</v>
          </cell>
          <cell r="E92">
            <v>0</v>
          </cell>
          <cell r="F92">
            <v>0</v>
          </cell>
          <cell r="G92" t="str">
            <v>RV</v>
          </cell>
          <cell r="H92">
            <v>38472</v>
          </cell>
          <cell r="I92" t="str">
            <v>A</v>
          </cell>
        </row>
        <row r="93">
          <cell r="A93" t="str">
            <v>08 03</v>
          </cell>
          <cell r="B93">
            <v>37257</v>
          </cell>
          <cell r="C93">
            <v>359304.61</v>
          </cell>
          <cell r="D93">
            <v>253297.11</v>
          </cell>
          <cell r="E93">
            <v>106007.5</v>
          </cell>
          <cell r="F93">
            <v>7186.95</v>
          </cell>
          <cell r="G93" t="str">
            <v>RV</v>
          </cell>
          <cell r="H93">
            <v>38472</v>
          </cell>
          <cell r="I93" t="str">
            <v>A</v>
          </cell>
        </row>
        <row r="94">
          <cell r="A94" t="str">
            <v>04 02</v>
          </cell>
          <cell r="B94">
            <v>37257</v>
          </cell>
          <cell r="C94">
            <v>84717.81</v>
          </cell>
          <cell r="D94">
            <v>73588.31</v>
          </cell>
          <cell r="E94">
            <v>11129.5</v>
          </cell>
          <cell r="F94">
            <v>4451.8</v>
          </cell>
          <cell r="G94" t="str">
            <v>RV</v>
          </cell>
          <cell r="H94">
            <v>38472</v>
          </cell>
          <cell r="I94" t="str">
            <v>A</v>
          </cell>
        </row>
        <row r="95">
          <cell r="A95" t="str">
            <v>05 00</v>
          </cell>
          <cell r="B95">
            <v>37257</v>
          </cell>
          <cell r="C95">
            <v>55007.68</v>
          </cell>
          <cell r="D95">
            <v>55007.68</v>
          </cell>
          <cell r="E95">
            <v>0</v>
          </cell>
          <cell r="F95">
            <v>0</v>
          </cell>
          <cell r="G95" t="str">
            <v>RV</v>
          </cell>
          <cell r="H95">
            <v>38472</v>
          </cell>
          <cell r="I95" t="str">
            <v>A</v>
          </cell>
        </row>
        <row r="96">
          <cell r="A96" t="str">
            <v>04 05</v>
          </cell>
          <cell r="B96">
            <v>37257</v>
          </cell>
          <cell r="C96">
            <v>42812.6</v>
          </cell>
          <cell r="D96">
            <v>33533.019999999997</v>
          </cell>
          <cell r="E96">
            <v>9279.58</v>
          </cell>
          <cell r="F96">
            <v>2855.25</v>
          </cell>
          <cell r="G96" t="str">
            <v>RV</v>
          </cell>
          <cell r="H96">
            <v>38472</v>
          </cell>
          <cell r="I96" t="str">
            <v>A</v>
          </cell>
        </row>
        <row r="97">
          <cell r="A97" t="str">
            <v>04 00</v>
          </cell>
          <cell r="B97">
            <v>37257</v>
          </cell>
          <cell r="C97">
            <v>59859.9</v>
          </cell>
          <cell r="D97">
            <v>59859.9</v>
          </cell>
          <cell r="E97">
            <v>0</v>
          </cell>
          <cell r="F97">
            <v>0</v>
          </cell>
          <cell r="G97" t="str">
            <v>RV</v>
          </cell>
          <cell r="H97">
            <v>38472</v>
          </cell>
          <cell r="I97" t="str">
            <v>A</v>
          </cell>
        </row>
        <row r="98">
          <cell r="A98" t="str">
            <v>06 08</v>
          </cell>
          <cell r="B98">
            <v>37257</v>
          </cell>
          <cell r="C98">
            <v>300000</v>
          </cell>
          <cell r="D98">
            <v>292474.96999999997</v>
          </cell>
          <cell r="E98">
            <v>7525.03</v>
          </cell>
          <cell r="F98">
            <v>752.5</v>
          </cell>
          <cell r="G98" t="str">
            <v>RV</v>
          </cell>
          <cell r="H98">
            <v>38472</v>
          </cell>
          <cell r="I98" t="str">
            <v>A</v>
          </cell>
        </row>
        <row r="99">
          <cell r="A99" t="str">
            <v>11 05</v>
          </cell>
          <cell r="B99">
            <v>37257</v>
          </cell>
          <cell r="C99">
            <v>350000</v>
          </cell>
          <cell r="D99">
            <v>211134.69</v>
          </cell>
          <cell r="E99">
            <v>138865.31</v>
          </cell>
          <cell r="F99">
            <v>5726.4</v>
          </cell>
          <cell r="G99" t="str">
            <v>RV</v>
          </cell>
          <cell r="H99">
            <v>38472</v>
          </cell>
          <cell r="I99" t="str">
            <v>A</v>
          </cell>
        </row>
        <row r="100">
          <cell r="A100" t="str">
            <v>01 04</v>
          </cell>
          <cell r="B100">
            <v>37257</v>
          </cell>
          <cell r="C100">
            <v>22111.82</v>
          </cell>
          <cell r="D100">
            <v>22111.82</v>
          </cell>
          <cell r="E100">
            <v>0</v>
          </cell>
          <cell r="F100">
            <v>0</v>
          </cell>
          <cell r="G100" t="str">
            <v>RV</v>
          </cell>
          <cell r="H100">
            <v>37741</v>
          </cell>
          <cell r="I100" t="str">
            <v>A</v>
          </cell>
        </row>
        <row r="101">
          <cell r="A101" t="str">
            <v>12 07</v>
          </cell>
          <cell r="B101">
            <v>37257</v>
          </cell>
          <cell r="C101">
            <v>1233039.83</v>
          </cell>
          <cell r="D101">
            <v>464678.52</v>
          </cell>
          <cell r="E101">
            <v>768361.31</v>
          </cell>
          <cell r="F101">
            <v>27688.69</v>
          </cell>
          <cell r="G101" t="str">
            <v>RV</v>
          </cell>
          <cell r="H101">
            <v>38472</v>
          </cell>
          <cell r="I101" t="str">
            <v>A</v>
          </cell>
        </row>
        <row r="102">
          <cell r="A102" t="str">
            <v>00 00</v>
          </cell>
          <cell r="B102">
            <v>36525</v>
          </cell>
          <cell r="C102">
            <v>132824.51999999999</v>
          </cell>
          <cell r="D102">
            <v>132824.51999999999</v>
          </cell>
          <cell r="E102">
            <v>0</v>
          </cell>
          <cell r="F102">
            <v>0</v>
          </cell>
          <cell r="G102" t="str">
            <v>RV</v>
          </cell>
          <cell r="H102">
            <v>38472</v>
          </cell>
          <cell r="I102" t="str">
            <v>A</v>
          </cell>
        </row>
        <row r="103">
          <cell r="A103" t="str">
            <v>04 11</v>
          </cell>
          <cell r="B103">
            <v>37257</v>
          </cell>
          <cell r="C103">
            <v>13038</v>
          </cell>
          <cell r="D103">
            <v>9215.1200000000008</v>
          </cell>
          <cell r="E103">
            <v>3822.88</v>
          </cell>
          <cell r="F103">
            <v>804.81</v>
          </cell>
          <cell r="G103" t="str">
            <v>RV</v>
          </cell>
          <cell r="H103">
            <v>38472</v>
          </cell>
          <cell r="I103" t="str">
            <v>A</v>
          </cell>
        </row>
        <row r="104">
          <cell r="A104" t="str">
            <v>03 07</v>
          </cell>
          <cell r="B104">
            <v>37257</v>
          </cell>
          <cell r="C104">
            <v>20000</v>
          </cell>
          <cell r="D104">
            <v>18940.34</v>
          </cell>
          <cell r="E104">
            <v>1059.6600000000001</v>
          </cell>
          <cell r="F104">
            <v>1412.85</v>
          </cell>
          <cell r="G104" t="str">
            <v>RV</v>
          </cell>
          <cell r="H104">
            <v>38472</v>
          </cell>
          <cell r="I104" t="str">
            <v>A</v>
          </cell>
        </row>
        <row r="105">
          <cell r="A105" t="str">
            <v>11 07</v>
          </cell>
          <cell r="B105">
            <v>37257</v>
          </cell>
          <cell r="C105">
            <v>58125</v>
          </cell>
          <cell r="D105">
            <v>32573.86</v>
          </cell>
          <cell r="E105">
            <v>25551.14</v>
          </cell>
          <cell r="F105">
            <v>1032.3699999999999</v>
          </cell>
          <cell r="G105" t="str">
            <v>RV</v>
          </cell>
          <cell r="H105">
            <v>38472</v>
          </cell>
          <cell r="I105" t="str">
            <v>A</v>
          </cell>
        </row>
        <row r="106">
          <cell r="A106" t="str">
            <v>01 07</v>
          </cell>
          <cell r="B106">
            <v>35765</v>
          </cell>
          <cell r="C106">
            <v>94381.440000000002</v>
          </cell>
          <cell r="D106">
            <v>94381.440000000002</v>
          </cell>
          <cell r="E106">
            <v>0</v>
          </cell>
          <cell r="F106">
            <v>0</v>
          </cell>
          <cell r="G106" t="str">
            <v>RV</v>
          </cell>
          <cell r="H106">
            <v>37256</v>
          </cell>
          <cell r="I106" t="str">
            <v>A</v>
          </cell>
        </row>
        <row r="107">
          <cell r="A107" t="str">
            <v>08 10</v>
          </cell>
          <cell r="B107">
            <v>37257</v>
          </cell>
          <cell r="C107">
            <v>133670.87</v>
          </cell>
          <cell r="D107">
            <v>75601.03</v>
          </cell>
          <cell r="E107">
            <v>58069.84</v>
          </cell>
          <cell r="F107">
            <v>3519.39</v>
          </cell>
          <cell r="G107" t="str">
            <v>RV</v>
          </cell>
          <cell r="H107">
            <v>38472</v>
          </cell>
          <cell r="I107" t="str">
            <v>A</v>
          </cell>
        </row>
        <row r="108">
          <cell r="A108" t="str">
            <v>12 03</v>
          </cell>
          <cell r="B108">
            <v>37257</v>
          </cell>
          <cell r="C108">
            <v>51351</v>
          </cell>
          <cell r="D108">
            <v>32883.03</v>
          </cell>
          <cell r="E108">
            <v>18467.97</v>
          </cell>
          <cell r="F108">
            <v>690.39</v>
          </cell>
          <cell r="G108" t="str">
            <v>RV</v>
          </cell>
          <cell r="H108">
            <v>38472</v>
          </cell>
          <cell r="I108" t="str">
            <v>A</v>
          </cell>
        </row>
        <row r="109">
          <cell r="A109" t="str">
            <v>01 05</v>
          </cell>
          <cell r="B109">
            <v>35765</v>
          </cell>
          <cell r="C109">
            <v>38590.980000000003</v>
          </cell>
          <cell r="D109">
            <v>38590.980000000003</v>
          </cell>
          <cell r="E109">
            <v>0</v>
          </cell>
          <cell r="F109">
            <v>0</v>
          </cell>
          <cell r="G109" t="str">
            <v>RV</v>
          </cell>
          <cell r="H109">
            <v>37256</v>
          </cell>
          <cell r="I109" t="str">
            <v>A</v>
          </cell>
        </row>
        <row r="110">
          <cell r="A110" t="str">
            <v>07 11</v>
          </cell>
          <cell r="B110">
            <v>37257</v>
          </cell>
          <cell r="C110">
            <v>151250</v>
          </cell>
          <cell r="D110">
            <v>82193.600000000006</v>
          </cell>
          <cell r="E110">
            <v>69056.399999999994</v>
          </cell>
          <cell r="F110">
            <v>5022.28</v>
          </cell>
          <cell r="G110" t="str">
            <v>RV</v>
          </cell>
          <cell r="H110">
            <v>38472</v>
          </cell>
          <cell r="I110" t="str">
            <v>A</v>
          </cell>
        </row>
        <row r="111">
          <cell r="A111" t="str">
            <v>00 00</v>
          </cell>
          <cell r="B111">
            <v>37256</v>
          </cell>
          <cell r="C111">
            <v>113714.25</v>
          </cell>
          <cell r="D111">
            <v>113714.25</v>
          </cell>
          <cell r="E111">
            <v>0</v>
          </cell>
          <cell r="F111">
            <v>0</v>
          </cell>
          <cell r="G111" t="str">
            <v>RV</v>
          </cell>
          <cell r="H111">
            <v>38472</v>
          </cell>
          <cell r="I111" t="str">
            <v>A</v>
          </cell>
        </row>
        <row r="112">
          <cell r="A112" t="str">
            <v>04 07</v>
          </cell>
          <cell r="B112">
            <v>37263</v>
          </cell>
          <cell r="C112">
            <v>12425</v>
          </cell>
          <cell r="D112">
            <v>9036.36</v>
          </cell>
          <cell r="E112">
            <v>3388.64</v>
          </cell>
          <cell r="F112">
            <v>903.63</v>
          </cell>
          <cell r="G112" t="str">
            <v>SL</v>
          </cell>
          <cell r="H112">
            <v>38472</v>
          </cell>
          <cell r="I112" t="str">
            <v>A</v>
          </cell>
        </row>
        <row r="113">
          <cell r="A113" t="str">
            <v>04 10</v>
          </cell>
          <cell r="B113">
            <v>37295</v>
          </cell>
          <cell r="C113">
            <v>25043.94</v>
          </cell>
          <cell r="D113">
            <v>16839.89</v>
          </cell>
          <cell r="E113">
            <v>8204.0499999999993</v>
          </cell>
          <cell r="F113">
            <v>1727.17</v>
          </cell>
          <cell r="G113" t="str">
            <v>SL</v>
          </cell>
          <cell r="H113">
            <v>38472</v>
          </cell>
          <cell r="I113" t="str">
            <v>A</v>
          </cell>
        </row>
        <row r="114">
          <cell r="A114" t="str">
            <v>04 11</v>
          </cell>
          <cell r="B114">
            <v>37295</v>
          </cell>
          <cell r="C114">
            <v>28835</v>
          </cell>
          <cell r="D114">
            <v>19060.43</v>
          </cell>
          <cell r="E114">
            <v>9774.57</v>
          </cell>
          <cell r="F114">
            <v>1954.91</v>
          </cell>
          <cell r="G114" t="str">
            <v>SL</v>
          </cell>
          <cell r="H114">
            <v>38472</v>
          </cell>
          <cell r="I114" t="str">
            <v>A</v>
          </cell>
        </row>
        <row r="115">
          <cell r="A115" t="str">
            <v>04 08</v>
          </cell>
          <cell r="B115">
            <v>37349</v>
          </cell>
          <cell r="C115">
            <v>25214.73</v>
          </cell>
          <cell r="D115">
            <v>16659.740000000002</v>
          </cell>
          <cell r="E115">
            <v>8554.99</v>
          </cell>
          <cell r="F115">
            <v>1801.05</v>
          </cell>
          <cell r="G115" t="str">
            <v>SL</v>
          </cell>
          <cell r="H115">
            <v>38472</v>
          </cell>
          <cell r="I115" t="str">
            <v>A</v>
          </cell>
        </row>
        <row r="116">
          <cell r="A116" t="str">
            <v>06 11</v>
          </cell>
          <cell r="B116">
            <v>37483</v>
          </cell>
          <cell r="C116">
            <v>137008.87</v>
          </cell>
          <cell r="D116">
            <v>54473.4</v>
          </cell>
          <cell r="E116">
            <v>82535.47</v>
          </cell>
          <cell r="F116">
            <v>6602.83</v>
          </cell>
          <cell r="G116" t="str">
            <v>SL</v>
          </cell>
          <cell r="H116">
            <v>38472</v>
          </cell>
          <cell r="I116" t="str">
            <v>A</v>
          </cell>
        </row>
        <row r="117">
          <cell r="A117" t="str">
            <v>06 10</v>
          </cell>
          <cell r="B117">
            <v>37605</v>
          </cell>
          <cell r="C117">
            <v>350530</v>
          </cell>
          <cell r="D117">
            <v>123967.92</v>
          </cell>
          <cell r="E117">
            <v>226562.08</v>
          </cell>
          <cell r="F117">
            <v>17099.02</v>
          </cell>
          <cell r="G117" t="str">
            <v>SL</v>
          </cell>
          <cell r="H117">
            <v>38472</v>
          </cell>
          <cell r="I117" t="str">
            <v>A</v>
          </cell>
        </row>
        <row r="118">
          <cell r="A118" t="str">
            <v>05 00</v>
          </cell>
          <cell r="B118">
            <v>37605</v>
          </cell>
          <cell r="C118">
            <v>19535.5</v>
          </cell>
          <cell r="D118">
            <v>9442.15</v>
          </cell>
          <cell r="E118">
            <v>10093.35</v>
          </cell>
          <cell r="F118">
            <v>1302.3599999999999</v>
          </cell>
          <cell r="G118" t="str">
            <v>SL</v>
          </cell>
          <cell r="H118">
            <v>38472</v>
          </cell>
          <cell r="I118" t="str">
            <v>A</v>
          </cell>
        </row>
        <row r="119">
          <cell r="A119" t="str">
            <v>04 11</v>
          </cell>
          <cell r="B119">
            <v>37636</v>
          </cell>
          <cell r="C119">
            <v>20464.5</v>
          </cell>
          <cell r="D119">
            <v>9711.9599999999991</v>
          </cell>
          <cell r="E119">
            <v>10752.54</v>
          </cell>
          <cell r="F119">
            <v>1387.42</v>
          </cell>
          <cell r="G119" t="str">
            <v>SL</v>
          </cell>
          <cell r="H119">
            <v>38472</v>
          </cell>
          <cell r="I119" t="str">
            <v>A</v>
          </cell>
        </row>
        <row r="120">
          <cell r="A120" t="str">
            <v>09 06</v>
          </cell>
          <cell r="B120">
            <v>37726</v>
          </cell>
          <cell r="C120">
            <v>302040</v>
          </cell>
          <cell r="D120">
            <v>66236.84</v>
          </cell>
          <cell r="E120">
            <v>235803.16</v>
          </cell>
          <cell r="F120">
            <v>10597.89</v>
          </cell>
          <cell r="G120" t="str">
            <v>SL</v>
          </cell>
          <cell r="H120">
            <v>38472</v>
          </cell>
          <cell r="I120" t="str">
            <v>A</v>
          </cell>
        </row>
        <row r="121">
          <cell r="A121" t="str">
            <v>04 08</v>
          </cell>
          <cell r="B121">
            <v>37726</v>
          </cell>
          <cell r="C121">
            <v>47360</v>
          </cell>
          <cell r="D121">
            <v>21142.85</v>
          </cell>
          <cell r="E121">
            <v>26217.15</v>
          </cell>
          <cell r="F121">
            <v>3382.85</v>
          </cell>
          <cell r="G121" t="str">
            <v>SL</v>
          </cell>
          <cell r="H121">
            <v>38472</v>
          </cell>
          <cell r="I121" t="str">
            <v>A</v>
          </cell>
        </row>
        <row r="122">
          <cell r="A122" t="str">
            <v>07 00</v>
          </cell>
          <cell r="B122">
            <v>37787</v>
          </cell>
          <cell r="C122">
            <v>870.41</v>
          </cell>
          <cell r="D122">
            <v>238.34</v>
          </cell>
          <cell r="E122">
            <v>632.07000000000005</v>
          </cell>
          <cell r="F122">
            <v>41.45</v>
          </cell>
          <cell r="G122" t="str">
            <v>SL</v>
          </cell>
          <cell r="H122">
            <v>38472</v>
          </cell>
          <cell r="I122" t="str">
            <v>A</v>
          </cell>
        </row>
        <row r="123">
          <cell r="A123" t="str">
            <v>06 10</v>
          </cell>
          <cell r="B123">
            <v>37848</v>
          </cell>
          <cell r="C123">
            <v>7157.1</v>
          </cell>
          <cell r="D123">
            <v>1832.91</v>
          </cell>
          <cell r="E123">
            <v>5324.19</v>
          </cell>
          <cell r="F123">
            <v>349.12</v>
          </cell>
          <cell r="G123" t="str">
            <v>SL</v>
          </cell>
          <cell r="H123">
            <v>38472</v>
          </cell>
          <cell r="I123" t="str">
            <v>A</v>
          </cell>
        </row>
        <row r="124">
          <cell r="A124" t="str">
            <v>10 00</v>
          </cell>
          <cell r="B124">
            <v>37970</v>
          </cell>
          <cell r="C124">
            <v>1980.71</v>
          </cell>
          <cell r="D124">
            <v>280.60000000000002</v>
          </cell>
          <cell r="E124">
            <v>1700.11</v>
          </cell>
          <cell r="F124">
            <v>66.02</v>
          </cell>
          <cell r="G124" t="str">
            <v>RV</v>
          </cell>
          <cell r="H124">
            <v>38472</v>
          </cell>
          <cell r="I124" t="str">
            <v>A</v>
          </cell>
        </row>
        <row r="125">
          <cell r="A125" t="str">
            <v>07 00</v>
          </cell>
          <cell r="B125">
            <v>37940</v>
          </cell>
          <cell r="C125">
            <v>6663.96</v>
          </cell>
          <cell r="D125">
            <v>1428</v>
          </cell>
          <cell r="E125">
            <v>5235.96</v>
          </cell>
          <cell r="F125">
            <v>317.33</v>
          </cell>
          <cell r="G125" t="str">
            <v>SL</v>
          </cell>
          <cell r="H125">
            <v>38472</v>
          </cell>
          <cell r="I125" t="str">
            <v>A</v>
          </cell>
        </row>
        <row r="126">
          <cell r="A126" t="str">
            <v>02 04</v>
          </cell>
          <cell r="B126">
            <v>37940</v>
          </cell>
          <cell r="C126">
            <v>12500</v>
          </cell>
          <cell r="D126">
            <v>8035.71</v>
          </cell>
          <cell r="E126">
            <v>4464.29</v>
          </cell>
          <cell r="F126">
            <v>1785.71</v>
          </cell>
          <cell r="G126" t="str">
            <v>SL</v>
          </cell>
          <cell r="H126">
            <v>38472</v>
          </cell>
          <cell r="I126" t="str">
            <v>A</v>
          </cell>
        </row>
        <row r="127">
          <cell r="A127" t="str">
            <v>10 00</v>
          </cell>
          <cell r="B127">
            <v>37970</v>
          </cell>
          <cell r="C127">
            <v>121514</v>
          </cell>
          <cell r="D127">
            <v>17214.48</v>
          </cell>
          <cell r="E127">
            <v>104299.52</v>
          </cell>
          <cell r="F127">
            <v>4050.46</v>
          </cell>
          <cell r="G127" t="str">
            <v>SL</v>
          </cell>
          <cell r="H127">
            <v>38472</v>
          </cell>
          <cell r="I127" t="str">
            <v>A</v>
          </cell>
        </row>
        <row r="128">
          <cell r="A128" t="str">
            <v>09 11</v>
          </cell>
          <cell r="B128">
            <v>38001</v>
          </cell>
          <cell r="C128">
            <v>125357</v>
          </cell>
          <cell r="D128">
            <v>16854.72</v>
          </cell>
          <cell r="E128">
            <v>108502.28</v>
          </cell>
          <cell r="F128">
            <v>4213.68</v>
          </cell>
          <cell r="G128" t="str">
            <v>SL</v>
          </cell>
          <cell r="H128">
            <v>38472</v>
          </cell>
          <cell r="I128" t="str">
            <v>A</v>
          </cell>
        </row>
        <row r="129">
          <cell r="A129" t="str">
            <v>06 05</v>
          </cell>
          <cell r="B129">
            <v>38001</v>
          </cell>
          <cell r="C129">
            <v>63969.1</v>
          </cell>
          <cell r="D129">
            <v>13292.28</v>
          </cell>
          <cell r="E129">
            <v>50676.82</v>
          </cell>
          <cell r="F129">
            <v>3323.07</v>
          </cell>
          <cell r="G129" t="str">
            <v>SL</v>
          </cell>
          <cell r="H129">
            <v>38472</v>
          </cell>
          <cell r="I129" t="str">
            <v>A</v>
          </cell>
        </row>
        <row r="130">
          <cell r="A130" t="str">
            <v>09 10</v>
          </cell>
          <cell r="B130">
            <v>38032</v>
          </cell>
          <cell r="C130">
            <v>61884</v>
          </cell>
          <cell r="D130">
            <v>7866.61</v>
          </cell>
          <cell r="E130">
            <v>54017.39</v>
          </cell>
          <cell r="F130">
            <v>2097.7600000000002</v>
          </cell>
          <cell r="G130" t="str">
            <v>SL</v>
          </cell>
          <cell r="H130">
            <v>38472</v>
          </cell>
          <cell r="I130" t="str">
            <v>A</v>
          </cell>
        </row>
        <row r="131">
          <cell r="A131" t="str">
            <v>09 09</v>
          </cell>
          <cell r="B131">
            <v>38061</v>
          </cell>
          <cell r="C131">
            <v>23547.29</v>
          </cell>
          <cell r="D131">
            <v>2817.62</v>
          </cell>
          <cell r="E131">
            <v>20729.669999999998</v>
          </cell>
          <cell r="F131">
            <v>805.03</v>
          </cell>
          <cell r="G131" t="str">
            <v>SL</v>
          </cell>
          <cell r="H131">
            <v>38472</v>
          </cell>
          <cell r="I131" t="str">
            <v>A</v>
          </cell>
        </row>
        <row r="132">
          <cell r="A132" t="str">
            <v>03 00</v>
          </cell>
          <cell r="B132">
            <v>38883</v>
          </cell>
          <cell r="C132">
            <v>2826</v>
          </cell>
          <cell r="D132">
            <v>0</v>
          </cell>
          <cell r="E132">
            <v>2826</v>
          </cell>
          <cell r="F132">
            <v>0</v>
          </cell>
          <cell r="G132" t="str">
            <v>SL</v>
          </cell>
          <cell r="I132" t="str">
            <v>A</v>
          </cell>
        </row>
        <row r="133">
          <cell r="A133" t="str">
            <v>06 03</v>
          </cell>
          <cell r="B133">
            <v>38061</v>
          </cell>
          <cell r="C133">
            <v>71339.429999999993</v>
          </cell>
          <cell r="D133">
            <v>13316.69</v>
          </cell>
          <cell r="E133">
            <v>58022.74</v>
          </cell>
          <cell r="F133">
            <v>3804.77</v>
          </cell>
          <cell r="G133" t="str">
            <v>SL</v>
          </cell>
          <cell r="H133">
            <v>38472</v>
          </cell>
          <cell r="I133" t="str">
            <v>A</v>
          </cell>
        </row>
        <row r="134">
          <cell r="A134" t="str">
            <v>06 08</v>
          </cell>
          <cell r="B134">
            <v>38061</v>
          </cell>
          <cell r="C134">
            <v>30000</v>
          </cell>
          <cell r="D134">
            <v>5250</v>
          </cell>
          <cell r="E134">
            <v>24750</v>
          </cell>
          <cell r="F134">
            <v>1500</v>
          </cell>
          <cell r="G134" t="str">
            <v>SL</v>
          </cell>
          <cell r="H134">
            <v>38472</v>
          </cell>
          <cell r="I134" t="str">
            <v>A</v>
          </cell>
        </row>
        <row r="135">
          <cell r="A135" t="str">
            <v>09 10</v>
          </cell>
          <cell r="B135">
            <v>38092</v>
          </cell>
          <cell r="C135">
            <v>179241.55</v>
          </cell>
          <cell r="D135">
            <v>19746.95</v>
          </cell>
          <cell r="E135">
            <v>159494.6</v>
          </cell>
          <cell r="F135">
            <v>6075.98</v>
          </cell>
          <cell r="G135" t="str">
            <v>SL</v>
          </cell>
          <cell r="H135">
            <v>38472</v>
          </cell>
          <cell r="I135" t="str">
            <v>A</v>
          </cell>
        </row>
        <row r="136">
          <cell r="A136" t="str">
            <v>03 00</v>
          </cell>
          <cell r="B136">
            <v>38883</v>
          </cell>
          <cell r="C136">
            <v>15425.02</v>
          </cell>
          <cell r="D136">
            <v>0</v>
          </cell>
          <cell r="E136">
            <v>15425.02</v>
          </cell>
          <cell r="F136">
            <v>0</v>
          </cell>
          <cell r="G136" t="str">
            <v>SL</v>
          </cell>
          <cell r="I136" t="str">
            <v>A</v>
          </cell>
        </row>
        <row r="137">
          <cell r="A137" t="str">
            <v>06 05</v>
          </cell>
          <cell r="B137">
            <v>38153</v>
          </cell>
          <cell r="C137">
            <v>1256</v>
          </cell>
          <cell r="D137">
            <v>179.42</v>
          </cell>
          <cell r="E137">
            <v>1076.58</v>
          </cell>
          <cell r="F137">
            <v>65.239999999999995</v>
          </cell>
          <cell r="G137" t="str">
            <v>SL</v>
          </cell>
          <cell r="H137">
            <v>38472</v>
          </cell>
          <cell r="I137" t="str">
            <v>A</v>
          </cell>
        </row>
        <row r="138">
          <cell r="A138" t="str">
            <v>04 07</v>
          </cell>
          <cell r="B138">
            <v>38183</v>
          </cell>
          <cell r="C138">
            <v>40000</v>
          </cell>
          <cell r="D138">
            <v>7272.73</v>
          </cell>
          <cell r="E138">
            <v>32727.27</v>
          </cell>
          <cell r="F138">
            <v>2909.09</v>
          </cell>
          <cell r="G138" t="str">
            <v>SL</v>
          </cell>
          <cell r="H138">
            <v>38472</v>
          </cell>
          <cell r="I138" t="str">
            <v>A</v>
          </cell>
        </row>
        <row r="139">
          <cell r="A139" t="str">
            <v>06 04</v>
          </cell>
          <cell r="B139">
            <v>38183</v>
          </cell>
          <cell r="C139">
            <v>5919</v>
          </cell>
          <cell r="D139">
            <v>778.81</v>
          </cell>
          <cell r="E139">
            <v>5140.1899999999996</v>
          </cell>
          <cell r="F139">
            <v>311.52</v>
          </cell>
          <cell r="G139" t="str">
            <v>SL</v>
          </cell>
          <cell r="H139">
            <v>38472</v>
          </cell>
          <cell r="I139" t="str">
            <v>A</v>
          </cell>
        </row>
        <row r="140">
          <cell r="A140" t="str">
            <v>04 11</v>
          </cell>
          <cell r="B140">
            <v>38183</v>
          </cell>
          <cell r="C140">
            <v>37924.9</v>
          </cell>
          <cell r="D140">
            <v>6427.95</v>
          </cell>
          <cell r="E140">
            <v>31496.95</v>
          </cell>
          <cell r="F140">
            <v>2571.1799999999998</v>
          </cell>
          <cell r="G140" t="str">
            <v>SL</v>
          </cell>
          <cell r="H140">
            <v>38472</v>
          </cell>
          <cell r="I140" t="str">
            <v>A</v>
          </cell>
        </row>
        <row r="141">
          <cell r="A141" t="str">
            <v>04 00</v>
          </cell>
          <cell r="B141">
            <v>38275</v>
          </cell>
          <cell r="C141">
            <v>63575</v>
          </cell>
          <cell r="D141">
            <v>9271.35</v>
          </cell>
          <cell r="E141">
            <v>54303.65</v>
          </cell>
          <cell r="F141">
            <v>5297.91</v>
          </cell>
          <cell r="G141" t="str">
            <v>SL</v>
          </cell>
          <cell r="H141">
            <v>38472</v>
          </cell>
          <cell r="I141" t="str">
            <v>A</v>
          </cell>
        </row>
        <row r="142">
          <cell r="A142" t="str">
            <v>10 03</v>
          </cell>
          <cell r="B142">
            <v>38275</v>
          </cell>
          <cell r="C142">
            <v>4939</v>
          </cell>
          <cell r="D142">
            <v>281.07</v>
          </cell>
          <cell r="E142">
            <v>4657.93</v>
          </cell>
          <cell r="F142">
            <v>160.61000000000001</v>
          </cell>
          <cell r="G142" t="str">
            <v>SL</v>
          </cell>
          <cell r="H142">
            <v>38472</v>
          </cell>
          <cell r="I142" t="str">
            <v>A</v>
          </cell>
        </row>
        <row r="143">
          <cell r="A143" t="str">
            <v>04 08</v>
          </cell>
          <cell r="B143">
            <v>38275</v>
          </cell>
          <cell r="C143">
            <v>13048.9</v>
          </cell>
          <cell r="D143">
            <v>1631.11</v>
          </cell>
          <cell r="E143">
            <v>11417.79</v>
          </cell>
          <cell r="F143">
            <v>932.06</v>
          </cell>
          <cell r="G143" t="str">
            <v>SL</v>
          </cell>
          <cell r="H143">
            <v>38472</v>
          </cell>
          <cell r="I143" t="str">
            <v>A</v>
          </cell>
        </row>
        <row r="144">
          <cell r="A144" t="str">
            <v>04 08</v>
          </cell>
          <cell r="B144">
            <v>38275</v>
          </cell>
          <cell r="C144">
            <v>29823.1</v>
          </cell>
          <cell r="D144">
            <v>3727.89</v>
          </cell>
          <cell r="E144">
            <v>26095.21</v>
          </cell>
          <cell r="F144">
            <v>2130.2199999999998</v>
          </cell>
          <cell r="G144" t="str">
            <v>SL</v>
          </cell>
          <cell r="H144">
            <v>38472</v>
          </cell>
          <cell r="I144" t="str">
            <v>A</v>
          </cell>
        </row>
        <row r="145">
          <cell r="A145" t="str">
            <v>09 11</v>
          </cell>
          <cell r="B145">
            <v>38275</v>
          </cell>
          <cell r="C145">
            <v>22088.9</v>
          </cell>
          <cell r="D145">
            <v>1299.3399999999999</v>
          </cell>
          <cell r="E145">
            <v>20789.560000000001</v>
          </cell>
          <cell r="F145">
            <v>742.48</v>
          </cell>
          <cell r="G145" t="str">
            <v>SL</v>
          </cell>
          <cell r="H145">
            <v>38472</v>
          </cell>
          <cell r="I145" t="str">
            <v>A</v>
          </cell>
        </row>
        <row r="146">
          <cell r="A146" t="str">
            <v>04 08</v>
          </cell>
          <cell r="B146">
            <v>38306</v>
          </cell>
          <cell r="C146">
            <v>-10234.92</v>
          </cell>
          <cell r="D146">
            <v>-1096.5899999999999</v>
          </cell>
          <cell r="E146">
            <v>-9138.33</v>
          </cell>
          <cell r="F146">
            <v>-731.06</v>
          </cell>
          <cell r="G146" t="str">
            <v>SL</v>
          </cell>
          <cell r="H146">
            <v>38472</v>
          </cell>
          <cell r="I146" t="str">
            <v>A</v>
          </cell>
        </row>
        <row r="147">
          <cell r="A147" t="str">
            <v>07 02</v>
          </cell>
          <cell r="B147">
            <v>38306</v>
          </cell>
          <cell r="C147">
            <v>10136.799999999999</v>
          </cell>
          <cell r="D147">
            <v>707.22</v>
          </cell>
          <cell r="E147">
            <v>9429.58</v>
          </cell>
          <cell r="F147">
            <v>471.48</v>
          </cell>
          <cell r="G147" t="str">
            <v>SL</v>
          </cell>
          <cell r="H147">
            <v>38472</v>
          </cell>
          <cell r="I147" t="str">
            <v>A</v>
          </cell>
        </row>
        <row r="148">
          <cell r="A148" t="str">
            <v>06 00</v>
          </cell>
          <cell r="B148">
            <v>38306</v>
          </cell>
          <cell r="C148">
            <v>42167.5</v>
          </cell>
          <cell r="D148">
            <v>3513.96</v>
          </cell>
          <cell r="E148">
            <v>38653.54</v>
          </cell>
          <cell r="F148">
            <v>2342.64</v>
          </cell>
          <cell r="G148" t="str">
            <v>SL</v>
          </cell>
          <cell r="H148">
            <v>38472</v>
          </cell>
          <cell r="I148" t="str">
            <v>A</v>
          </cell>
        </row>
        <row r="149">
          <cell r="A149" t="str">
            <v>09 10</v>
          </cell>
          <cell r="B149">
            <v>38306</v>
          </cell>
          <cell r="C149">
            <v>146809.43</v>
          </cell>
          <cell r="D149">
            <v>7464.89</v>
          </cell>
          <cell r="E149">
            <v>139344.54</v>
          </cell>
          <cell r="F149">
            <v>4976.59</v>
          </cell>
          <cell r="G149" t="str">
            <v>SL</v>
          </cell>
          <cell r="H149">
            <v>38472</v>
          </cell>
          <cell r="I149" t="str">
            <v>A</v>
          </cell>
        </row>
        <row r="150">
          <cell r="A150" t="str">
            <v>04 06</v>
          </cell>
          <cell r="B150">
            <v>38336</v>
          </cell>
          <cell r="C150">
            <v>9509.98</v>
          </cell>
          <cell r="D150">
            <v>880.55</v>
          </cell>
          <cell r="E150">
            <v>8629.43</v>
          </cell>
          <cell r="F150">
            <v>704.44</v>
          </cell>
          <cell r="G150" t="str">
            <v>SL</v>
          </cell>
          <cell r="H150">
            <v>38472</v>
          </cell>
          <cell r="I150" t="str">
            <v>A</v>
          </cell>
        </row>
        <row r="151">
          <cell r="A151" t="str">
            <v>07 00</v>
          </cell>
          <cell r="B151">
            <v>38367</v>
          </cell>
          <cell r="C151">
            <v>44644.160000000003</v>
          </cell>
          <cell r="D151">
            <v>2125.91</v>
          </cell>
          <cell r="E151">
            <v>42518.25</v>
          </cell>
          <cell r="F151">
            <v>2125.91</v>
          </cell>
          <cell r="G151" t="str">
            <v>SL</v>
          </cell>
          <cell r="H151">
            <v>38472</v>
          </cell>
          <cell r="I151" t="str">
            <v>A</v>
          </cell>
        </row>
        <row r="152">
          <cell r="A152" t="str">
            <v>09 08</v>
          </cell>
          <cell r="B152">
            <v>38367</v>
          </cell>
          <cell r="C152">
            <v>300507</v>
          </cell>
          <cell r="D152">
            <v>10362.31</v>
          </cell>
          <cell r="E152">
            <v>290144.69</v>
          </cell>
          <cell r="F152">
            <v>10362.31</v>
          </cell>
          <cell r="G152" t="str">
            <v>SL</v>
          </cell>
          <cell r="H152">
            <v>38472</v>
          </cell>
          <cell r="I152" t="str">
            <v>A</v>
          </cell>
        </row>
        <row r="153">
          <cell r="A153" t="str">
            <v>04 09</v>
          </cell>
          <cell r="B153">
            <v>38367</v>
          </cell>
          <cell r="C153">
            <v>12500</v>
          </cell>
          <cell r="D153">
            <v>877.19</v>
          </cell>
          <cell r="E153">
            <v>11622.81</v>
          </cell>
          <cell r="F153">
            <v>877.19</v>
          </cell>
          <cell r="G153" t="str">
            <v>SL</v>
          </cell>
          <cell r="H153">
            <v>38472</v>
          </cell>
          <cell r="I153" t="str">
            <v>A</v>
          </cell>
        </row>
        <row r="154">
          <cell r="A154" t="str">
            <v>06 10</v>
          </cell>
          <cell r="B154">
            <v>38426</v>
          </cell>
          <cell r="C154">
            <v>139928.54</v>
          </cell>
          <cell r="D154">
            <v>3412.89</v>
          </cell>
          <cell r="E154">
            <v>136515.65</v>
          </cell>
          <cell r="F154">
            <v>3412.89</v>
          </cell>
          <cell r="G154" t="str">
            <v>SL</v>
          </cell>
          <cell r="H154">
            <v>38472</v>
          </cell>
          <cell r="I154" t="str">
            <v>A</v>
          </cell>
        </row>
        <row r="155">
          <cell r="A155" t="str">
            <v>09 11</v>
          </cell>
          <cell r="B155">
            <v>38426</v>
          </cell>
          <cell r="C155">
            <v>29947.8</v>
          </cell>
          <cell r="D155">
            <v>503.32</v>
          </cell>
          <cell r="E155">
            <v>29444.48</v>
          </cell>
          <cell r="F155">
            <v>503.32</v>
          </cell>
          <cell r="G155" t="str">
            <v>SL</v>
          </cell>
          <cell r="H155">
            <v>38472</v>
          </cell>
          <cell r="I155" t="str">
            <v>A</v>
          </cell>
        </row>
        <row r="156">
          <cell r="A156" t="str">
            <v>05 08</v>
          </cell>
          <cell r="B156">
            <v>38426</v>
          </cell>
          <cell r="C156">
            <v>5657.5</v>
          </cell>
          <cell r="D156">
            <v>166.39</v>
          </cell>
          <cell r="E156">
            <v>5491.11</v>
          </cell>
          <cell r="F156">
            <v>166.39</v>
          </cell>
          <cell r="G156" t="str">
            <v>SL</v>
          </cell>
          <cell r="H156">
            <v>38472</v>
          </cell>
          <cell r="I156" t="str">
            <v>A</v>
          </cell>
        </row>
        <row r="157">
          <cell r="A157" t="str">
            <v>10140</v>
          </cell>
          <cell r="D157">
            <v>9015307.0500000026</v>
          </cell>
          <cell r="E157">
            <v>5484422.7999999998</v>
          </cell>
          <cell r="F157">
            <v>3530884.25</v>
          </cell>
          <cell r="G157">
            <v>236491.53</v>
          </cell>
        </row>
        <row r="159">
          <cell r="A159" t="str">
            <v>01 05</v>
          </cell>
          <cell r="B159">
            <v>35765</v>
          </cell>
          <cell r="C159">
            <v>12764.71</v>
          </cell>
          <cell r="D159">
            <v>12764.71</v>
          </cell>
          <cell r="E159">
            <v>0</v>
          </cell>
          <cell r="F159">
            <v>0</v>
          </cell>
          <cell r="G159" t="str">
            <v>RV</v>
          </cell>
          <cell r="H159">
            <v>37256</v>
          </cell>
          <cell r="I159" t="str">
            <v>A</v>
          </cell>
        </row>
        <row r="160">
          <cell r="A160" t="str">
            <v>05 00</v>
          </cell>
          <cell r="B160">
            <v>37257</v>
          </cell>
          <cell r="C160">
            <v>5736.84</v>
          </cell>
          <cell r="D160">
            <v>5736.84</v>
          </cell>
          <cell r="E160">
            <v>0</v>
          </cell>
          <cell r="F160">
            <v>0</v>
          </cell>
          <cell r="G160" t="str">
            <v>RV</v>
          </cell>
          <cell r="H160">
            <v>38472</v>
          </cell>
          <cell r="I160" t="str">
            <v>A</v>
          </cell>
        </row>
        <row r="161">
          <cell r="A161" t="str">
            <v>08 10</v>
          </cell>
          <cell r="B161">
            <v>35765</v>
          </cell>
          <cell r="C161">
            <v>13944.62</v>
          </cell>
          <cell r="D161">
            <v>11775.87</v>
          </cell>
          <cell r="E161">
            <v>2168.75</v>
          </cell>
          <cell r="F161">
            <v>510.29</v>
          </cell>
          <cell r="G161" t="str">
            <v>RV</v>
          </cell>
          <cell r="H161">
            <v>38472</v>
          </cell>
          <cell r="I161" t="str">
            <v>A</v>
          </cell>
        </row>
        <row r="162">
          <cell r="A162" t="str">
            <v>08 09</v>
          </cell>
          <cell r="B162">
            <v>35765</v>
          </cell>
          <cell r="C162">
            <v>40972.879999999997</v>
          </cell>
          <cell r="D162">
            <v>34857.760000000002</v>
          </cell>
          <cell r="E162">
            <v>6115.12</v>
          </cell>
          <cell r="F162">
            <v>1528.78</v>
          </cell>
          <cell r="G162" t="str">
            <v>RV</v>
          </cell>
          <cell r="H162">
            <v>38472</v>
          </cell>
          <cell r="I162" t="str">
            <v>A</v>
          </cell>
        </row>
        <row r="163">
          <cell r="A163" t="str">
            <v>05 11</v>
          </cell>
          <cell r="B163">
            <v>35765</v>
          </cell>
          <cell r="C163">
            <v>4258.4799999999996</v>
          </cell>
          <cell r="D163">
            <v>4258.4799999999996</v>
          </cell>
          <cell r="E163">
            <v>0</v>
          </cell>
          <cell r="F163">
            <v>0</v>
          </cell>
          <cell r="G163" t="str">
            <v>RV</v>
          </cell>
          <cell r="H163">
            <v>37925</v>
          </cell>
          <cell r="I163" t="str">
            <v>A</v>
          </cell>
        </row>
        <row r="164">
          <cell r="A164" t="str">
            <v>04 02</v>
          </cell>
          <cell r="B164">
            <v>35765</v>
          </cell>
          <cell r="C164">
            <v>21973.63</v>
          </cell>
          <cell r="D164">
            <v>21973.63</v>
          </cell>
          <cell r="E164">
            <v>0</v>
          </cell>
          <cell r="F164">
            <v>0</v>
          </cell>
          <cell r="G164" t="str">
            <v>RV</v>
          </cell>
          <cell r="H164">
            <v>37287</v>
          </cell>
          <cell r="I164" t="str">
            <v>A</v>
          </cell>
        </row>
        <row r="165">
          <cell r="A165" t="str">
            <v>01 07</v>
          </cell>
          <cell r="B165">
            <v>35765</v>
          </cell>
          <cell r="C165">
            <v>28472.22</v>
          </cell>
          <cell r="D165">
            <v>28472.22</v>
          </cell>
          <cell r="E165">
            <v>0</v>
          </cell>
          <cell r="F165">
            <v>0</v>
          </cell>
          <cell r="G165" t="str">
            <v>RV</v>
          </cell>
          <cell r="H165">
            <v>37256</v>
          </cell>
          <cell r="I165" t="str">
            <v>A</v>
          </cell>
        </row>
        <row r="166">
          <cell r="A166" t="str">
            <v>03 01</v>
          </cell>
          <cell r="B166">
            <v>37257</v>
          </cell>
          <cell r="C166">
            <v>2793.53</v>
          </cell>
          <cell r="D166">
            <v>2793.53</v>
          </cell>
          <cell r="E166">
            <v>0</v>
          </cell>
          <cell r="F166">
            <v>10.02</v>
          </cell>
          <cell r="G166" t="str">
            <v>RV</v>
          </cell>
          <cell r="H166">
            <v>38383</v>
          </cell>
          <cell r="I166" t="str">
            <v>A</v>
          </cell>
        </row>
        <row r="167">
          <cell r="A167" t="str">
            <v>04 07</v>
          </cell>
          <cell r="B167">
            <v>35765</v>
          </cell>
          <cell r="C167">
            <v>4322.09</v>
          </cell>
          <cell r="D167">
            <v>4322.09</v>
          </cell>
          <cell r="E167">
            <v>0</v>
          </cell>
          <cell r="F167">
            <v>0</v>
          </cell>
          <cell r="G167" t="str">
            <v>RV</v>
          </cell>
          <cell r="H167">
            <v>37437</v>
          </cell>
          <cell r="I167" t="str">
            <v>A</v>
          </cell>
        </row>
        <row r="168">
          <cell r="A168" t="str">
            <v>04 08</v>
          </cell>
          <cell r="B168">
            <v>35765</v>
          </cell>
          <cell r="C168">
            <v>3424.07</v>
          </cell>
          <cell r="D168">
            <v>3424.07</v>
          </cell>
          <cell r="E168">
            <v>0</v>
          </cell>
          <cell r="F168">
            <v>0</v>
          </cell>
          <cell r="G168" t="str">
            <v>RV</v>
          </cell>
          <cell r="H168">
            <v>37468</v>
          </cell>
          <cell r="I168" t="str">
            <v>A</v>
          </cell>
        </row>
        <row r="169">
          <cell r="A169" t="str">
            <v>05 00</v>
          </cell>
          <cell r="B169">
            <v>37257</v>
          </cell>
          <cell r="C169">
            <v>20387.39</v>
          </cell>
          <cell r="D169">
            <v>20387.39</v>
          </cell>
          <cell r="E169">
            <v>0</v>
          </cell>
          <cell r="F169">
            <v>0</v>
          </cell>
          <cell r="G169" t="str">
            <v>RV</v>
          </cell>
          <cell r="H169">
            <v>38472</v>
          </cell>
          <cell r="I169" t="str">
            <v>A</v>
          </cell>
        </row>
        <row r="170">
          <cell r="A170" t="str">
            <v>15 00</v>
          </cell>
          <cell r="B170">
            <v>35947</v>
          </cell>
          <cell r="C170">
            <v>78520</v>
          </cell>
          <cell r="D170">
            <v>36206.46</v>
          </cell>
          <cell r="E170">
            <v>42313.54</v>
          </cell>
          <cell r="F170">
            <v>1744.89</v>
          </cell>
          <cell r="G170" t="str">
            <v>RV</v>
          </cell>
          <cell r="H170">
            <v>38472</v>
          </cell>
          <cell r="I170" t="str">
            <v>A</v>
          </cell>
        </row>
        <row r="171">
          <cell r="A171" t="str">
            <v>05 00</v>
          </cell>
          <cell r="B171">
            <v>35796</v>
          </cell>
          <cell r="C171">
            <v>-36188</v>
          </cell>
          <cell r="D171">
            <v>-36188</v>
          </cell>
          <cell r="E171">
            <v>0</v>
          </cell>
          <cell r="F171">
            <v>0</v>
          </cell>
          <cell r="G171" t="str">
            <v>RV</v>
          </cell>
          <cell r="H171">
            <v>37621</v>
          </cell>
          <cell r="I171" t="str">
            <v>A</v>
          </cell>
        </row>
        <row r="172">
          <cell r="A172" t="str">
            <v>05 00</v>
          </cell>
          <cell r="B172">
            <v>35796</v>
          </cell>
          <cell r="C172">
            <v>21324.6</v>
          </cell>
          <cell r="D172">
            <v>21324.6</v>
          </cell>
          <cell r="E172">
            <v>0</v>
          </cell>
          <cell r="F172">
            <v>0</v>
          </cell>
          <cell r="G172" t="str">
            <v>RV</v>
          </cell>
          <cell r="H172">
            <v>37621</v>
          </cell>
          <cell r="I172" t="str">
            <v>A</v>
          </cell>
        </row>
        <row r="173">
          <cell r="A173" t="str">
            <v>05 00</v>
          </cell>
          <cell r="B173">
            <v>35810</v>
          </cell>
          <cell r="C173">
            <v>-17851.25</v>
          </cell>
          <cell r="D173">
            <v>-17851.25</v>
          </cell>
          <cell r="E173">
            <v>0</v>
          </cell>
          <cell r="F173">
            <v>0</v>
          </cell>
          <cell r="G173" t="str">
            <v>RV</v>
          </cell>
          <cell r="H173">
            <v>37621</v>
          </cell>
          <cell r="I173" t="str">
            <v>A</v>
          </cell>
        </row>
        <row r="174">
          <cell r="A174" t="str">
            <v>05 00</v>
          </cell>
          <cell r="B174">
            <v>35810</v>
          </cell>
          <cell r="C174">
            <v>-63210.86</v>
          </cell>
          <cell r="D174">
            <v>-63210.86</v>
          </cell>
          <cell r="E174">
            <v>0</v>
          </cell>
          <cell r="F174">
            <v>0</v>
          </cell>
          <cell r="G174" t="str">
            <v>RV</v>
          </cell>
          <cell r="H174">
            <v>37621</v>
          </cell>
          <cell r="I174" t="str">
            <v>A</v>
          </cell>
        </row>
        <row r="175">
          <cell r="A175" t="str">
            <v>05 08</v>
          </cell>
          <cell r="B175">
            <v>35913</v>
          </cell>
          <cell r="C175">
            <v>7122</v>
          </cell>
          <cell r="D175">
            <v>7122</v>
          </cell>
          <cell r="E175">
            <v>0</v>
          </cell>
          <cell r="F175">
            <v>0</v>
          </cell>
          <cell r="G175" t="str">
            <v>SF</v>
          </cell>
          <cell r="H175">
            <v>37955</v>
          </cell>
          <cell r="I175" t="str">
            <v>A</v>
          </cell>
        </row>
        <row r="176">
          <cell r="A176" t="str">
            <v>15 03</v>
          </cell>
          <cell r="B176">
            <v>35913</v>
          </cell>
          <cell r="C176">
            <v>54524</v>
          </cell>
          <cell r="D176">
            <v>25325.39</v>
          </cell>
          <cell r="E176">
            <v>29198.61</v>
          </cell>
          <cell r="F176">
            <v>1191.78</v>
          </cell>
          <cell r="G176" t="str">
            <v>SF</v>
          </cell>
          <cell r="H176">
            <v>38472</v>
          </cell>
          <cell r="I176" t="str">
            <v>A</v>
          </cell>
        </row>
        <row r="177">
          <cell r="A177" t="str">
            <v>07 04</v>
          </cell>
          <cell r="B177">
            <v>35927</v>
          </cell>
          <cell r="C177">
            <v>78732.88</v>
          </cell>
          <cell r="D177">
            <v>76417.210000000006</v>
          </cell>
          <cell r="E177">
            <v>2315.67</v>
          </cell>
          <cell r="F177">
            <v>2315.67</v>
          </cell>
          <cell r="G177" t="str">
            <v>RV</v>
          </cell>
          <cell r="H177">
            <v>38472</v>
          </cell>
          <cell r="I177" t="str">
            <v>A</v>
          </cell>
        </row>
        <row r="178">
          <cell r="A178" t="str">
            <v>04 11</v>
          </cell>
          <cell r="B178">
            <v>36021</v>
          </cell>
          <cell r="C178">
            <v>15777.53</v>
          </cell>
          <cell r="D178">
            <v>15777.53</v>
          </cell>
          <cell r="E178">
            <v>0</v>
          </cell>
          <cell r="F178">
            <v>0</v>
          </cell>
          <cell r="G178" t="str">
            <v>RV</v>
          </cell>
          <cell r="H178">
            <v>37802</v>
          </cell>
          <cell r="I178" t="str">
            <v>A</v>
          </cell>
        </row>
        <row r="179">
          <cell r="A179" t="str">
            <v>10 00</v>
          </cell>
          <cell r="B179">
            <v>36052</v>
          </cell>
          <cell r="C179">
            <v>45146</v>
          </cell>
          <cell r="D179">
            <v>37997.9</v>
          </cell>
          <cell r="E179">
            <v>7148.1</v>
          </cell>
          <cell r="F179">
            <v>714.82</v>
          </cell>
          <cell r="G179" t="str">
            <v>RV</v>
          </cell>
          <cell r="H179">
            <v>38472</v>
          </cell>
          <cell r="I179" t="str">
            <v>A</v>
          </cell>
        </row>
        <row r="180">
          <cell r="A180" t="str">
            <v>06 11</v>
          </cell>
          <cell r="B180">
            <v>36132</v>
          </cell>
          <cell r="C180">
            <v>23665.77</v>
          </cell>
          <cell r="D180">
            <v>21954.99</v>
          </cell>
          <cell r="E180">
            <v>1710.78</v>
          </cell>
          <cell r="F180">
            <v>1140.51</v>
          </cell>
          <cell r="G180" t="str">
            <v>RV</v>
          </cell>
          <cell r="H180">
            <v>38472</v>
          </cell>
          <cell r="I180" t="str">
            <v>A</v>
          </cell>
        </row>
        <row r="181">
          <cell r="A181" t="str">
            <v>12 03</v>
          </cell>
          <cell r="B181">
            <v>37257</v>
          </cell>
          <cell r="C181">
            <v>97956</v>
          </cell>
          <cell r="D181">
            <v>41271.71</v>
          </cell>
          <cell r="E181">
            <v>56684.29</v>
          </cell>
          <cell r="F181">
            <v>2119.04</v>
          </cell>
          <cell r="G181" t="str">
            <v>RV</v>
          </cell>
          <cell r="H181">
            <v>38472</v>
          </cell>
          <cell r="I181" t="str">
            <v>A</v>
          </cell>
        </row>
        <row r="182">
          <cell r="A182" t="str">
            <v>15 00</v>
          </cell>
          <cell r="B182">
            <v>36383</v>
          </cell>
          <cell r="C182">
            <v>142176</v>
          </cell>
          <cell r="D182">
            <v>58238.080000000002</v>
          </cell>
          <cell r="E182">
            <v>83937.919999999998</v>
          </cell>
          <cell r="F182">
            <v>3024.79</v>
          </cell>
          <cell r="G182" t="str">
            <v>RV</v>
          </cell>
          <cell r="H182">
            <v>38472</v>
          </cell>
          <cell r="I182" t="str">
            <v>A</v>
          </cell>
        </row>
        <row r="183">
          <cell r="A183" t="str">
            <v>05 10</v>
          </cell>
          <cell r="B183">
            <v>36202</v>
          </cell>
          <cell r="C183">
            <v>11132</v>
          </cell>
          <cell r="D183">
            <v>11132</v>
          </cell>
          <cell r="E183">
            <v>0</v>
          </cell>
          <cell r="F183">
            <v>0</v>
          </cell>
          <cell r="G183" t="str">
            <v>SL</v>
          </cell>
          <cell r="H183">
            <v>38321</v>
          </cell>
          <cell r="I183" t="str">
            <v>A</v>
          </cell>
        </row>
        <row r="184">
          <cell r="A184" t="str">
            <v>03 03</v>
          </cell>
          <cell r="B184">
            <v>36244</v>
          </cell>
          <cell r="C184">
            <v>63482</v>
          </cell>
          <cell r="D184">
            <v>63482</v>
          </cell>
          <cell r="E184">
            <v>0</v>
          </cell>
          <cell r="F184">
            <v>0</v>
          </cell>
          <cell r="G184" t="str">
            <v>RV</v>
          </cell>
          <cell r="H184">
            <v>37407</v>
          </cell>
          <cell r="I184" t="str">
            <v>A</v>
          </cell>
        </row>
        <row r="185">
          <cell r="A185" t="str">
            <v>05 02</v>
          </cell>
          <cell r="B185">
            <v>36452</v>
          </cell>
          <cell r="C185">
            <v>28945.02</v>
          </cell>
          <cell r="D185">
            <v>28945.02</v>
          </cell>
          <cell r="E185">
            <v>0</v>
          </cell>
          <cell r="F185">
            <v>0</v>
          </cell>
          <cell r="G185" t="str">
            <v>RV</v>
          </cell>
          <cell r="H185">
            <v>38321</v>
          </cell>
          <cell r="I185" t="str">
            <v>A</v>
          </cell>
        </row>
        <row r="186">
          <cell r="A186" t="str">
            <v>07 10</v>
          </cell>
          <cell r="B186">
            <v>37257</v>
          </cell>
          <cell r="C186">
            <v>42070</v>
          </cell>
          <cell r="D186">
            <v>23193.919999999998</v>
          </cell>
          <cell r="E186">
            <v>18876.080000000002</v>
          </cell>
          <cell r="F186">
            <v>1398.22</v>
          </cell>
          <cell r="G186" t="str">
            <v>RV</v>
          </cell>
          <cell r="H186">
            <v>38472</v>
          </cell>
          <cell r="I186" t="str">
            <v>A</v>
          </cell>
        </row>
        <row r="187">
          <cell r="A187" t="str">
            <v>10 04</v>
          </cell>
          <cell r="B187">
            <v>36452</v>
          </cell>
          <cell r="C187">
            <v>25976</v>
          </cell>
          <cell r="D187">
            <v>13825.94</v>
          </cell>
          <cell r="E187">
            <v>12150.06</v>
          </cell>
          <cell r="F187">
            <v>837.93</v>
          </cell>
          <cell r="G187" t="str">
            <v>SL</v>
          </cell>
          <cell r="H187">
            <v>38472</v>
          </cell>
          <cell r="I187" t="str">
            <v>A</v>
          </cell>
        </row>
        <row r="188">
          <cell r="A188" t="str">
            <v>05 00</v>
          </cell>
          <cell r="B188">
            <v>36507</v>
          </cell>
          <cell r="C188">
            <v>6637</v>
          </cell>
          <cell r="D188">
            <v>6637</v>
          </cell>
          <cell r="E188">
            <v>0</v>
          </cell>
          <cell r="F188">
            <v>0</v>
          </cell>
          <cell r="G188" t="str">
            <v>SL</v>
          </cell>
          <cell r="H188">
            <v>38321</v>
          </cell>
          <cell r="I188" t="str">
            <v>A</v>
          </cell>
        </row>
        <row r="189">
          <cell r="A189" t="str">
            <v>10 00</v>
          </cell>
          <cell r="B189">
            <v>36507</v>
          </cell>
          <cell r="C189">
            <v>54313</v>
          </cell>
          <cell r="D189">
            <v>29632.32</v>
          </cell>
          <cell r="E189">
            <v>24680.68</v>
          </cell>
          <cell r="F189">
            <v>1794.96</v>
          </cell>
          <cell r="G189" t="str">
            <v>RV</v>
          </cell>
          <cell r="H189">
            <v>38472</v>
          </cell>
          <cell r="I189" t="str">
            <v>A</v>
          </cell>
        </row>
        <row r="190">
          <cell r="A190" t="str">
            <v>05 04</v>
          </cell>
          <cell r="B190">
            <v>37113</v>
          </cell>
          <cell r="C190">
            <v>7770.56</v>
          </cell>
          <cell r="D190">
            <v>5492.16</v>
          </cell>
          <cell r="E190">
            <v>2278.4</v>
          </cell>
          <cell r="F190">
            <v>479.67</v>
          </cell>
          <cell r="G190" t="str">
            <v>RV</v>
          </cell>
          <cell r="H190">
            <v>38472</v>
          </cell>
          <cell r="I190" t="str">
            <v>A</v>
          </cell>
        </row>
        <row r="191">
          <cell r="A191" t="str">
            <v>05 00</v>
          </cell>
          <cell r="B191">
            <v>37226</v>
          </cell>
          <cell r="C191">
            <v>4091.71</v>
          </cell>
          <cell r="D191">
            <v>2891.98</v>
          </cell>
          <cell r="E191">
            <v>1199.73</v>
          </cell>
          <cell r="F191">
            <v>252.57</v>
          </cell>
          <cell r="G191" t="str">
            <v>RV</v>
          </cell>
          <cell r="H191">
            <v>38472</v>
          </cell>
          <cell r="I191" t="str">
            <v>A</v>
          </cell>
        </row>
        <row r="192">
          <cell r="A192" t="str">
            <v>04 08</v>
          </cell>
          <cell r="B192">
            <v>37228</v>
          </cell>
          <cell r="C192">
            <v>6801.95</v>
          </cell>
          <cell r="D192">
            <v>4979.99</v>
          </cell>
          <cell r="E192">
            <v>1821.96</v>
          </cell>
          <cell r="F192">
            <v>485.85</v>
          </cell>
          <cell r="G192" t="str">
            <v>SL</v>
          </cell>
          <cell r="H192">
            <v>38472</v>
          </cell>
          <cell r="I192" t="str">
            <v>A</v>
          </cell>
        </row>
        <row r="193">
          <cell r="A193" t="str">
            <v>04 02</v>
          </cell>
          <cell r="B193">
            <v>37257</v>
          </cell>
          <cell r="C193">
            <v>26577.86</v>
          </cell>
          <cell r="D193">
            <v>23160.01</v>
          </cell>
          <cell r="E193">
            <v>3417.85</v>
          </cell>
          <cell r="F193">
            <v>1367.14</v>
          </cell>
          <cell r="G193" t="str">
            <v>RV</v>
          </cell>
          <cell r="H193">
            <v>38472</v>
          </cell>
          <cell r="I193" t="str">
            <v>A</v>
          </cell>
        </row>
        <row r="194">
          <cell r="A194" t="str">
            <v>00 00</v>
          </cell>
          <cell r="B194">
            <v>37256</v>
          </cell>
          <cell r="C194">
            <v>319185.15999999997</v>
          </cell>
          <cell r="D194">
            <v>319185.15999999997</v>
          </cell>
          <cell r="E194">
            <v>0</v>
          </cell>
          <cell r="F194">
            <v>0</v>
          </cell>
          <cell r="G194" t="str">
            <v>RV</v>
          </cell>
          <cell r="H194">
            <v>38472</v>
          </cell>
          <cell r="I194" t="str">
            <v>A</v>
          </cell>
        </row>
        <row r="195">
          <cell r="A195" t="str">
            <v>04 07</v>
          </cell>
          <cell r="B195">
            <v>37257</v>
          </cell>
          <cell r="C195">
            <v>44961.48</v>
          </cell>
          <cell r="D195">
            <v>33898.080000000002</v>
          </cell>
          <cell r="E195">
            <v>11063.4</v>
          </cell>
          <cell r="F195">
            <v>2950.24</v>
          </cell>
          <cell r="G195" t="str">
            <v>RV</v>
          </cell>
          <cell r="H195">
            <v>38472</v>
          </cell>
          <cell r="I195" t="str">
            <v>A</v>
          </cell>
        </row>
        <row r="196">
          <cell r="A196" t="str">
            <v>04 07</v>
          </cell>
          <cell r="B196">
            <v>37257</v>
          </cell>
          <cell r="C196">
            <v>9245.4</v>
          </cell>
          <cell r="D196">
            <v>6866.93</v>
          </cell>
          <cell r="E196">
            <v>2378.4699999999998</v>
          </cell>
          <cell r="F196">
            <v>634.26</v>
          </cell>
          <cell r="G196" t="str">
            <v>RV</v>
          </cell>
          <cell r="H196">
            <v>38472</v>
          </cell>
          <cell r="I196" t="str">
            <v>A</v>
          </cell>
        </row>
        <row r="197">
          <cell r="A197" t="str">
            <v>03 08</v>
          </cell>
          <cell r="B197">
            <v>37257</v>
          </cell>
          <cell r="C197">
            <v>191531.21</v>
          </cell>
          <cell r="D197">
            <v>181196.81</v>
          </cell>
          <cell r="E197">
            <v>10334.4</v>
          </cell>
          <cell r="F197">
            <v>10334.41</v>
          </cell>
          <cell r="G197" t="str">
            <v>RV</v>
          </cell>
          <cell r="H197">
            <v>38472</v>
          </cell>
          <cell r="I197" t="str">
            <v>A</v>
          </cell>
        </row>
        <row r="198">
          <cell r="A198" t="str">
            <v>01 11</v>
          </cell>
          <cell r="B198">
            <v>37257</v>
          </cell>
          <cell r="C198">
            <v>11875.38</v>
          </cell>
          <cell r="D198">
            <v>11875.38</v>
          </cell>
          <cell r="E198">
            <v>0</v>
          </cell>
          <cell r="F198">
            <v>0</v>
          </cell>
          <cell r="G198" t="str">
            <v>RV</v>
          </cell>
          <cell r="H198">
            <v>37955</v>
          </cell>
          <cell r="I198" t="str">
            <v>A</v>
          </cell>
        </row>
        <row r="199">
          <cell r="A199" t="str">
            <v>06 05</v>
          </cell>
          <cell r="B199">
            <v>37257</v>
          </cell>
          <cell r="C199">
            <v>132093.04</v>
          </cell>
          <cell r="D199">
            <v>112401.49</v>
          </cell>
          <cell r="E199">
            <v>19691.55</v>
          </cell>
          <cell r="F199">
            <v>2128.81</v>
          </cell>
          <cell r="G199" t="str">
            <v>RV</v>
          </cell>
          <cell r="H199">
            <v>38472</v>
          </cell>
          <cell r="I199" t="str">
            <v>A</v>
          </cell>
        </row>
        <row r="200">
          <cell r="A200" t="str">
            <v>04 11</v>
          </cell>
          <cell r="B200">
            <v>37257</v>
          </cell>
          <cell r="C200">
            <v>18900.53</v>
          </cell>
          <cell r="D200">
            <v>15021.19</v>
          </cell>
          <cell r="E200">
            <v>3879.34</v>
          </cell>
          <cell r="F200">
            <v>816.71</v>
          </cell>
          <cell r="G200" t="str">
            <v>RV</v>
          </cell>
          <cell r="H200">
            <v>38472</v>
          </cell>
          <cell r="I200" t="str">
            <v>A</v>
          </cell>
        </row>
        <row r="201">
          <cell r="A201" t="str">
            <v>08 03</v>
          </cell>
          <cell r="B201">
            <v>37257</v>
          </cell>
          <cell r="C201">
            <v>191052.35</v>
          </cell>
          <cell r="D201">
            <v>102465.48</v>
          </cell>
          <cell r="E201">
            <v>88586.87</v>
          </cell>
          <cell r="F201">
            <v>6005.89</v>
          </cell>
          <cell r="G201" t="str">
            <v>RV</v>
          </cell>
          <cell r="H201">
            <v>38472</v>
          </cell>
          <cell r="I201" t="str">
            <v>A</v>
          </cell>
        </row>
        <row r="202">
          <cell r="A202" t="str">
            <v>02 05</v>
          </cell>
          <cell r="B202">
            <v>37257</v>
          </cell>
          <cell r="C202">
            <v>16409.189999999999</v>
          </cell>
          <cell r="D202">
            <v>16409.189999999999</v>
          </cell>
          <cell r="E202">
            <v>0</v>
          </cell>
          <cell r="F202">
            <v>0</v>
          </cell>
          <cell r="G202" t="str">
            <v>RV</v>
          </cell>
          <cell r="H202">
            <v>38138</v>
          </cell>
          <cell r="I202" t="str">
            <v>A</v>
          </cell>
        </row>
        <row r="203">
          <cell r="A203" t="str">
            <v>04 05</v>
          </cell>
          <cell r="B203">
            <v>37257</v>
          </cell>
          <cell r="C203">
            <v>44611.56</v>
          </cell>
          <cell r="D203">
            <v>35070.49</v>
          </cell>
          <cell r="E203">
            <v>9541.07</v>
          </cell>
          <cell r="F203">
            <v>2935.71</v>
          </cell>
          <cell r="G203" t="str">
            <v>RV</v>
          </cell>
          <cell r="H203">
            <v>38472</v>
          </cell>
          <cell r="I203" t="str">
            <v>A</v>
          </cell>
        </row>
        <row r="204">
          <cell r="A204" t="str">
            <v>00 05</v>
          </cell>
          <cell r="B204">
            <v>35810</v>
          </cell>
          <cell r="C204">
            <v>46572.800000000003</v>
          </cell>
          <cell r="D204">
            <v>33635.9</v>
          </cell>
          <cell r="E204">
            <v>12936.9</v>
          </cell>
          <cell r="F204">
            <v>0</v>
          </cell>
          <cell r="G204" t="str">
            <v>RV</v>
          </cell>
          <cell r="H204">
            <v>37468</v>
          </cell>
          <cell r="I204" t="str">
            <v>A</v>
          </cell>
        </row>
        <row r="205">
          <cell r="A205" t="str">
            <v>02 05</v>
          </cell>
          <cell r="B205">
            <v>37257</v>
          </cell>
          <cell r="C205">
            <v>28201.07</v>
          </cell>
          <cell r="D205">
            <v>28201.07</v>
          </cell>
          <cell r="E205">
            <v>0</v>
          </cell>
          <cell r="F205">
            <v>0</v>
          </cell>
          <cell r="G205" t="str">
            <v>RV</v>
          </cell>
          <cell r="H205">
            <v>38138</v>
          </cell>
          <cell r="I205" t="str">
            <v>A</v>
          </cell>
        </row>
        <row r="206">
          <cell r="A206" t="str">
            <v>03 10</v>
          </cell>
          <cell r="B206">
            <v>37257</v>
          </cell>
          <cell r="C206">
            <v>11465.27</v>
          </cell>
          <cell r="D206">
            <v>10323.23</v>
          </cell>
          <cell r="E206">
            <v>1142.04</v>
          </cell>
          <cell r="F206">
            <v>761.36</v>
          </cell>
          <cell r="G206" t="str">
            <v>RV</v>
          </cell>
          <cell r="H206">
            <v>38472</v>
          </cell>
          <cell r="I206" t="str">
            <v>A</v>
          </cell>
        </row>
        <row r="207">
          <cell r="A207" t="str">
            <v>09 08</v>
          </cell>
          <cell r="B207">
            <v>37257</v>
          </cell>
          <cell r="C207">
            <v>7248.77</v>
          </cell>
          <cell r="D207">
            <v>2717.36</v>
          </cell>
          <cell r="E207">
            <v>4531.41</v>
          </cell>
          <cell r="F207">
            <v>238.49</v>
          </cell>
          <cell r="G207" t="str">
            <v>RV</v>
          </cell>
          <cell r="H207">
            <v>38472</v>
          </cell>
          <cell r="I207" t="str">
            <v>A</v>
          </cell>
        </row>
        <row r="208">
          <cell r="A208" t="str">
            <v>00 00</v>
          </cell>
          <cell r="B208">
            <v>37256</v>
          </cell>
          <cell r="C208">
            <v>88354.72</v>
          </cell>
          <cell r="D208">
            <v>88354.72</v>
          </cell>
          <cell r="E208">
            <v>0</v>
          </cell>
          <cell r="F208">
            <v>0</v>
          </cell>
          <cell r="G208" t="str">
            <v>RV</v>
          </cell>
          <cell r="H208">
            <v>38472</v>
          </cell>
          <cell r="I208" t="str">
            <v>A</v>
          </cell>
        </row>
        <row r="209">
          <cell r="A209" t="str">
            <v>03 07</v>
          </cell>
          <cell r="B209">
            <v>37257</v>
          </cell>
          <cell r="C209">
            <v>7330</v>
          </cell>
          <cell r="D209">
            <v>6959.38</v>
          </cell>
          <cell r="E209">
            <v>370.62</v>
          </cell>
          <cell r="F209">
            <v>494.19</v>
          </cell>
          <cell r="G209" t="str">
            <v>RV</v>
          </cell>
          <cell r="H209">
            <v>38472</v>
          </cell>
          <cell r="I209" t="str">
            <v>A</v>
          </cell>
        </row>
        <row r="210">
          <cell r="A210" t="str">
            <v>08 10</v>
          </cell>
          <cell r="B210">
            <v>37257</v>
          </cell>
          <cell r="C210">
            <v>54158.99</v>
          </cell>
          <cell r="D210">
            <v>32660.07</v>
          </cell>
          <cell r="E210">
            <v>21498.92</v>
          </cell>
          <cell r="F210">
            <v>1302.96</v>
          </cell>
          <cell r="G210" t="str">
            <v>RV</v>
          </cell>
          <cell r="H210">
            <v>38472</v>
          </cell>
          <cell r="I210" t="str">
            <v>A</v>
          </cell>
        </row>
        <row r="211">
          <cell r="A211" t="str">
            <v>04 05</v>
          </cell>
          <cell r="B211">
            <v>37257</v>
          </cell>
          <cell r="C211">
            <v>13776.51</v>
          </cell>
          <cell r="D211">
            <v>10846.4</v>
          </cell>
          <cell r="E211">
            <v>2930.11</v>
          </cell>
          <cell r="F211">
            <v>901.56</v>
          </cell>
          <cell r="G211" t="str">
            <v>RV</v>
          </cell>
          <cell r="H211">
            <v>38472</v>
          </cell>
          <cell r="I211" t="str">
            <v>A</v>
          </cell>
        </row>
        <row r="212">
          <cell r="A212" t="str">
            <v>09 08</v>
          </cell>
          <cell r="B212">
            <v>37257</v>
          </cell>
          <cell r="C212">
            <v>48634</v>
          </cell>
          <cell r="D212">
            <v>19804.64</v>
          </cell>
          <cell r="E212">
            <v>28829.360000000001</v>
          </cell>
          <cell r="F212">
            <v>1517.33</v>
          </cell>
          <cell r="G212" t="str">
            <v>RV</v>
          </cell>
          <cell r="H212">
            <v>38472</v>
          </cell>
          <cell r="I212" t="str">
            <v>A</v>
          </cell>
        </row>
        <row r="213">
          <cell r="A213" t="str">
            <v>03 08</v>
          </cell>
          <cell r="B213">
            <v>37263</v>
          </cell>
          <cell r="C213">
            <v>8025.21</v>
          </cell>
          <cell r="D213">
            <v>7295.62</v>
          </cell>
          <cell r="E213">
            <v>729.59</v>
          </cell>
          <cell r="F213">
            <v>729.56</v>
          </cell>
          <cell r="G213" t="str">
            <v>SL</v>
          </cell>
          <cell r="H213">
            <v>38472</v>
          </cell>
          <cell r="I213" t="str">
            <v>A</v>
          </cell>
        </row>
        <row r="214">
          <cell r="A214" t="str">
            <v>04 11</v>
          </cell>
          <cell r="B214">
            <v>37263</v>
          </cell>
          <cell r="C214">
            <v>8183.42</v>
          </cell>
          <cell r="D214">
            <v>5548.09</v>
          </cell>
          <cell r="E214">
            <v>2635.33</v>
          </cell>
          <cell r="F214">
            <v>554.80999999999995</v>
          </cell>
          <cell r="G214" t="str">
            <v>SL</v>
          </cell>
          <cell r="H214">
            <v>38472</v>
          </cell>
          <cell r="I214" t="str">
            <v>A</v>
          </cell>
        </row>
        <row r="215">
          <cell r="A215" t="str">
            <v>04 05</v>
          </cell>
          <cell r="B215">
            <v>37295</v>
          </cell>
          <cell r="C215">
            <v>3884.37</v>
          </cell>
          <cell r="D215">
            <v>2858.31</v>
          </cell>
          <cell r="E215">
            <v>1026.06</v>
          </cell>
          <cell r="F215">
            <v>293.16000000000003</v>
          </cell>
          <cell r="G215" t="str">
            <v>SL</v>
          </cell>
          <cell r="H215">
            <v>38472</v>
          </cell>
          <cell r="I215" t="str">
            <v>A</v>
          </cell>
        </row>
        <row r="216">
          <cell r="A216" t="str">
            <v>04 10</v>
          </cell>
          <cell r="B216">
            <v>37320</v>
          </cell>
          <cell r="C216">
            <v>6343.92</v>
          </cell>
          <cell r="D216">
            <v>4156.37</v>
          </cell>
          <cell r="E216">
            <v>2187.5500000000002</v>
          </cell>
          <cell r="F216">
            <v>437.51</v>
          </cell>
          <cell r="G216" t="str">
            <v>SL</v>
          </cell>
          <cell r="H216">
            <v>38472</v>
          </cell>
          <cell r="I216" t="str">
            <v>A</v>
          </cell>
        </row>
        <row r="217">
          <cell r="A217" t="str">
            <v>00 04</v>
          </cell>
          <cell r="B217">
            <v>37349</v>
          </cell>
          <cell r="C217">
            <v>9410</v>
          </cell>
          <cell r="D217">
            <v>9410</v>
          </cell>
          <cell r="E217">
            <v>0</v>
          </cell>
          <cell r="F217">
            <v>0</v>
          </cell>
          <cell r="G217" t="str">
            <v>SL</v>
          </cell>
          <cell r="H217">
            <v>37468</v>
          </cell>
          <cell r="I217" t="str">
            <v>A</v>
          </cell>
        </row>
        <row r="218">
          <cell r="A218" t="str">
            <v>05 04</v>
          </cell>
          <cell r="B218">
            <v>37349</v>
          </cell>
          <cell r="C218">
            <v>4842.2</v>
          </cell>
          <cell r="D218">
            <v>2799.39</v>
          </cell>
          <cell r="E218">
            <v>2042.81</v>
          </cell>
          <cell r="F218">
            <v>302.63</v>
          </cell>
          <cell r="G218" t="str">
            <v>SL</v>
          </cell>
          <cell r="H218">
            <v>38472</v>
          </cell>
          <cell r="I218" t="str">
            <v>A</v>
          </cell>
        </row>
        <row r="219">
          <cell r="A219" t="str">
            <v>07 03</v>
          </cell>
          <cell r="B219">
            <v>37349</v>
          </cell>
          <cell r="C219">
            <v>18492.45</v>
          </cell>
          <cell r="D219">
            <v>7864.59</v>
          </cell>
          <cell r="E219">
            <v>10627.86</v>
          </cell>
          <cell r="F219">
            <v>850.22</v>
          </cell>
          <cell r="G219" t="str">
            <v>SL</v>
          </cell>
          <cell r="H219">
            <v>38472</v>
          </cell>
          <cell r="I219" t="str">
            <v>A</v>
          </cell>
        </row>
        <row r="220">
          <cell r="A220" t="str">
            <v>00 01</v>
          </cell>
          <cell r="B220">
            <v>37440</v>
          </cell>
          <cell r="C220">
            <v>1231.44</v>
          </cell>
          <cell r="D220">
            <v>1231.44</v>
          </cell>
          <cell r="E220">
            <v>0</v>
          </cell>
          <cell r="F220">
            <v>0</v>
          </cell>
          <cell r="G220" t="str">
            <v>SL</v>
          </cell>
          <cell r="H220">
            <v>37499</v>
          </cell>
          <cell r="I220" t="str">
            <v>A</v>
          </cell>
        </row>
        <row r="221">
          <cell r="A221" t="str">
            <v>07 03</v>
          </cell>
          <cell r="B221">
            <v>37440</v>
          </cell>
          <cell r="C221">
            <v>31790.18</v>
          </cell>
          <cell r="D221">
            <v>12423.74</v>
          </cell>
          <cell r="E221">
            <v>19366.439999999999</v>
          </cell>
          <cell r="F221">
            <v>1461.61</v>
          </cell>
          <cell r="G221" t="str">
            <v>SL</v>
          </cell>
          <cell r="H221">
            <v>38472</v>
          </cell>
          <cell r="I221" t="str">
            <v>A</v>
          </cell>
        </row>
        <row r="222">
          <cell r="A222" t="str">
            <v>06 11</v>
          </cell>
          <cell r="B222">
            <v>37440</v>
          </cell>
          <cell r="C222">
            <v>6500.9</v>
          </cell>
          <cell r="D222">
            <v>2663.02</v>
          </cell>
          <cell r="E222">
            <v>3837.88</v>
          </cell>
          <cell r="F222">
            <v>313.29000000000002</v>
          </cell>
          <cell r="G222" t="str">
            <v>SL</v>
          </cell>
          <cell r="H222">
            <v>38472</v>
          </cell>
          <cell r="I222" t="str">
            <v>A</v>
          </cell>
        </row>
        <row r="223">
          <cell r="A223" t="str">
            <v>05 00</v>
          </cell>
          <cell r="B223">
            <v>37483</v>
          </cell>
          <cell r="C223">
            <v>5310.99</v>
          </cell>
          <cell r="D223">
            <v>2921.04</v>
          </cell>
          <cell r="E223">
            <v>2389.9499999999998</v>
          </cell>
          <cell r="F223">
            <v>354.06</v>
          </cell>
          <cell r="G223" t="str">
            <v>SL</v>
          </cell>
          <cell r="H223">
            <v>38472</v>
          </cell>
          <cell r="I223" t="str">
            <v>A</v>
          </cell>
        </row>
        <row r="224">
          <cell r="A224" t="str">
            <v>10 02</v>
          </cell>
          <cell r="B224">
            <v>37483</v>
          </cell>
          <cell r="C224">
            <v>61557.09</v>
          </cell>
          <cell r="D224">
            <v>16650.689999999999</v>
          </cell>
          <cell r="E224">
            <v>44906.400000000001</v>
          </cell>
          <cell r="F224">
            <v>2018.26</v>
          </cell>
          <cell r="G224" t="str">
            <v>SL</v>
          </cell>
          <cell r="H224">
            <v>38472</v>
          </cell>
          <cell r="I224" t="str">
            <v>A</v>
          </cell>
        </row>
        <row r="225">
          <cell r="A225" t="str">
            <v>06 10</v>
          </cell>
          <cell r="B225">
            <v>37514</v>
          </cell>
          <cell r="C225">
            <v>36984.89</v>
          </cell>
          <cell r="D225">
            <v>14433.12</v>
          </cell>
          <cell r="E225">
            <v>22551.77</v>
          </cell>
          <cell r="F225">
            <v>1804.14</v>
          </cell>
          <cell r="G225" t="str">
            <v>SL</v>
          </cell>
          <cell r="H225">
            <v>38472</v>
          </cell>
          <cell r="I225" t="str">
            <v>A</v>
          </cell>
        </row>
        <row r="226">
          <cell r="A226" t="str">
            <v>04 11</v>
          </cell>
          <cell r="B226">
            <v>37514</v>
          </cell>
          <cell r="C226">
            <v>2421.1</v>
          </cell>
          <cell r="D226">
            <v>1313.14</v>
          </cell>
          <cell r="E226">
            <v>1107.96</v>
          </cell>
          <cell r="F226">
            <v>164.14</v>
          </cell>
          <cell r="G226" t="str">
            <v>SL</v>
          </cell>
          <cell r="H226">
            <v>38472</v>
          </cell>
          <cell r="I226" t="str">
            <v>A</v>
          </cell>
        </row>
        <row r="227">
          <cell r="A227" t="str">
            <v>05 01</v>
          </cell>
          <cell r="B227">
            <v>37575</v>
          </cell>
          <cell r="C227">
            <v>14152.04</v>
          </cell>
          <cell r="D227">
            <v>6960.02</v>
          </cell>
          <cell r="E227">
            <v>7192.02</v>
          </cell>
          <cell r="F227">
            <v>928</v>
          </cell>
          <cell r="G227" t="str">
            <v>SL</v>
          </cell>
          <cell r="H227">
            <v>38472</v>
          </cell>
          <cell r="I227" t="str">
            <v>A</v>
          </cell>
        </row>
        <row r="228">
          <cell r="A228" t="str">
            <v>06 10</v>
          </cell>
          <cell r="B228">
            <v>37605</v>
          </cell>
          <cell r="C228">
            <v>63580.35</v>
          </cell>
          <cell r="D228">
            <v>22485.73</v>
          </cell>
          <cell r="E228">
            <v>41094.620000000003</v>
          </cell>
          <cell r="F228">
            <v>3101.48</v>
          </cell>
          <cell r="G228" t="str">
            <v>SL</v>
          </cell>
          <cell r="H228">
            <v>38472</v>
          </cell>
          <cell r="I228" t="str">
            <v>A</v>
          </cell>
        </row>
        <row r="229">
          <cell r="A229" t="str">
            <v>09 10</v>
          </cell>
          <cell r="B229">
            <v>37605</v>
          </cell>
          <cell r="C229">
            <v>123114.19</v>
          </cell>
          <cell r="D229">
            <v>30256.880000000001</v>
          </cell>
          <cell r="E229">
            <v>92857.31</v>
          </cell>
          <cell r="F229">
            <v>4173.3599999999997</v>
          </cell>
          <cell r="G229" t="str">
            <v>SL</v>
          </cell>
          <cell r="H229">
            <v>38472</v>
          </cell>
          <cell r="I229" t="str">
            <v>A</v>
          </cell>
        </row>
        <row r="230">
          <cell r="A230" t="str">
            <v>05 00</v>
          </cell>
          <cell r="B230">
            <v>37605</v>
          </cell>
          <cell r="C230">
            <v>3536.07</v>
          </cell>
          <cell r="D230">
            <v>1709.09</v>
          </cell>
          <cell r="E230">
            <v>1826.98</v>
          </cell>
          <cell r="F230">
            <v>235.73</v>
          </cell>
          <cell r="G230" t="str">
            <v>SL</v>
          </cell>
          <cell r="H230">
            <v>38472</v>
          </cell>
          <cell r="I230" t="str">
            <v>A</v>
          </cell>
        </row>
        <row r="231">
          <cell r="A231" t="str">
            <v>04 11</v>
          </cell>
          <cell r="B231">
            <v>37636</v>
          </cell>
          <cell r="C231">
            <v>7076.02</v>
          </cell>
          <cell r="D231">
            <v>3358.11</v>
          </cell>
          <cell r="E231">
            <v>3717.91</v>
          </cell>
          <cell r="F231">
            <v>479.73</v>
          </cell>
          <cell r="G231" t="str">
            <v>SL</v>
          </cell>
          <cell r="H231">
            <v>38472</v>
          </cell>
          <cell r="I231" t="str">
            <v>A</v>
          </cell>
        </row>
        <row r="232">
          <cell r="A232" t="str">
            <v>04 10</v>
          </cell>
          <cell r="B232">
            <v>37667</v>
          </cell>
          <cell r="C232">
            <v>7072.17</v>
          </cell>
          <cell r="D232">
            <v>3292.21</v>
          </cell>
          <cell r="E232">
            <v>3779.96</v>
          </cell>
          <cell r="F232">
            <v>487.73</v>
          </cell>
          <cell r="G232" t="str">
            <v>SL</v>
          </cell>
          <cell r="H232">
            <v>38472</v>
          </cell>
          <cell r="I232" t="str">
            <v>A</v>
          </cell>
        </row>
        <row r="233">
          <cell r="A233" t="str">
            <v>05 00</v>
          </cell>
          <cell r="B233">
            <v>37667</v>
          </cell>
          <cell r="C233">
            <v>9002.86</v>
          </cell>
          <cell r="D233">
            <v>4051.29</v>
          </cell>
          <cell r="E233">
            <v>4951.57</v>
          </cell>
          <cell r="F233">
            <v>600.19000000000005</v>
          </cell>
          <cell r="G233" t="str">
            <v>SL</v>
          </cell>
          <cell r="H233">
            <v>38472</v>
          </cell>
          <cell r="I233" t="str">
            <v>A</v>
          </cell>
        </row>
        <row r="234">
          <cell r="A234" t="str">
            <v>10 10</v>
          </cell>
          <cell r="B234">
            <v>37726</v>
          </cell>
          <cell r="C234">
            <v>16083.63</v>
          </cell>
          <cell r="D234">
            <v>3093</v>
          </cell>
          <cell r="E234">
            <v>12990.63</v>
          </cell>
          <cell r="F234">
            <v>494.88</v>
          </cell>
          <cell r="G234" t="str">
            <v>SL</v>
          </cell>
          <cell r="H234">
            <v>38472</v>
          </cell>
          <cell r="I234" t="str">
            <v>A</v>
          </cell>
        </row>
        <row r="235">
          <cell r="A235" t="str">
            <v>10 10</v>
          </cell>
          <cell r="B235">
            <v>37726</v>
          </cell>
          <cell r="C235">
            <v>16083.63</v>
          </cell>
          <cell r="D235">
            <v>3093</v>
          </cell>
          <cell r="E235">
            <v>12990.63</v>
          </cell>
          <cell r="F235">
            <v>494.88</v>
          </cell>
          <cell r="G235" t="str">
            <v>SL</v>
          </cell>
          <cell r="H235">
            <v>38472</v>
          </cell>
          <cell r="I235" t="str">
            <v>A</v>
          </cell>
        </row>
        <row r="236">
          <cell r="A236" t="str">
            <v>04 10</v>
          </cell>
          <cell r="B236">
            <v>37726</v>
          </cell>
          <cell r="C236">
            <v>4501.43</v>
          </cell>
          <cell r="D236">
            <v>1940.27</v>
          </cell>
          <cell r="E236">
            <v>2561.16</v>
          </cell>
          <cell r="F236">
            <v>310.44</v>
          </cell>
          <cell r="G236" t="str">
            <v>SL</v>
          </cell>
          <cell r="H236">
            <v>38472</v>
          </cell>
          <cell r="I236" t="str">
            <v>A</v>
          </cell>
        </row>
        <row r="237">
          <cell r="A237" t="str">
            <v>10 09</v>
          </cell>
          <cell r="B237">
            <v>37756</v>
          </cell>
          <cell r="C237">
            <v>16082.04</v>
          </cell>
          <cell r="D237">
            <v>2992</v>
          </cell>
          <cell r="E237">
            <v>13090.04</v>
          </cell>
          <cell r="F237">
            <v>498.66</v>
          </cell>
          <cell r="G237" t="str">
            <v>SL</v>
          </cell>
          <cell r="H237">
            <v>38472</v>
          </cell>
          <cell r="I237" t="str">
            <v>A</v>
          </cell>
        </row>
        <row r="238">
          <cell r="A238" t="str">
            <v>07 00</v>
          </cell>
          <cell r="B238">
            <v>37787</v>
          </cell>
          <cell r="C238">
            <v>12580.2</v>
          </cell>
          <cell r="D238">
            <v>3444.57</v>
          </cell>
          <cell r="E238">
            <v>9135.6299999999992</v>
          </cell>
          <cell r="F238">
            <v>599.04999999999995</v>
          </cell>
          <cell r="G238" t="str">
            <v>RV</v>
          </cell>
          <cell r="H238">
            <v>38472</v>
          </cell>
          <cell r="I238" t="str">
            <v>A</v>
          </cell>
        </row>
        <row r="239">
          <cell r="A239" t="str">
            <v>02 06</v>
          </cell>
          <cell r="B239">
            <v>37879</v>
          </cell>
          <cell r="C239">
            <v>782.22</v>
          </cell>
          <cell r="D239">
            <v>521.48</v>
          </cell>
          <cell r="E239">
            <v>260.74</v>
          </cell>
          <cell r="F239">
            <v>104.29</v>
          </cell>
          <cell r="G239" t="str">
            <v>RV</v>
          </cell>
          <cell r="H239">
            <v>38472</v>
          </cell>
          <cell r="I239" t="str">
            <v>A</v>
          </cell>
        </row>
        <row r="240">
          <cell r="A240" t="str">
            <v>02 00</v>
          </cell>
          <cell r="B240">
            <v>38944</v>
          </cell>
          <cell r="C240">
            <v>2735.85</v>
          </cell>
          <cell r="D240">
            <v>0</v>
          </cell>
          <cell r="E240">
            <v>2735.85</v>
          </cell>
          <cell r="F240">
            <v>0</v>
          </cell>
          <cell r="G240" t="str">
            <v>RV</v>
          </cell>
          <cell r="I240" t="str">
            <v>A</v>
          </cell>
        </row>
        <row r="241">
          <cell r="A241" t="str">
            <v>01 00</v>
          </cell>
          <cell r="B241">
            <v>37848</v>
          </cell>
          <cell r="C241">
            <v>904.77</v>
          </cell>
          <cell r="D241">
            <v>904.77</v>
          </cell>
          <cell r="E241">
            <v>0</v>
          </cell>
          <cell r="F241">
            <v>0</v>
          </cell>
          <cell r="G241" t="str">
            <v>RV</v>
          </cell>
          <cell r="H241">
            <v>38199</v>
          </cell>
          <cell r="I241" t="str">
            <v>A</v>
          </cell>
        </row>
        <row r="242">
          <cell r="A242" t="str">
            <v>07 00</v>
          </cell>
          <cell r="B242">
            <v>37940</v>
          </cell>
          <cell r="C242">
            <v>2125.1999999999998</v>
          </cell>
          <cell r="D242">
            <v>455.4</v>
          </cell>
          <cell r="E242">
            <v>1669.8</v>
          </cell>
          <cell r="F242">
            <v>101.2</v>
          </cell>
          <cell r="G242" t="str">
            <v>SL</v>
          </cell>
          <cell r="H242">
            <v>38472</v>
          </cell>
          <cell r="I242" t="str">
            <v>A</v>
          </cell>
        </row>
        <row r="243">
          <cell r="A243" t="str">
            <v>02 04</v>
          </cell>
          <cell r="B243">
            <v>37940</v>
          </cell>
          <cell r="C243">
            <v>1564.45</v>
          </cell>
          <cell r="D243">
            <v>1005.72</v>
          </cell>
          <cell r="E243">
            <v>558.73</v>
          </cell>
          <cell r="F243">
            <v>223.49</v>
          </cell>
          <cell r="G243" t="str">
            <v>SL</v>
          </cell>
          <cell r="H243">
            <v>38472</v>
          </cell>
          <cell r="I243" t="str">
            <v>A</v>
          </cell>
        </row>
        <row r="244">
          <cell r="A244" t="str">
            <v>02 07</v>
          </cell>
          <cell r="B244">
            <v>37970</v>
          </cell>
          <cell r="C244">
            <v>6917.4</v>
          </cell>
          <cell r="D244">
            <v>3793.4</v>
          </cell>
          <cell r="E244">
            <v>3124</v>
          </cell>
          <cell r="F244">
            <v>892.56</v>
          </cell>
          <cell r="G244" t="str">
            <v>SL</v>
          </cell>
          <cell r="H244">
            <v>38472</v>
          </cell>
          <cell r="I244" t="str">
            <v>A</v>
          </cell>
        </row>
        <row r="245">
          <cell r="A245" t="str">
            <v>10 00</v>
          </cell>
          <cell r="B245">
            <v>37970</v>
          </cell>
          <cell r="C245">
            <v>26604.33</v>
          </cell>
          <cell r="D245">
            <v>3768.94</v>
          </cell>
          <cell r="E245">
            <v>22835.39</v>
          </cell>
          <cell r="F245">
            <v>886.81</v>
          </cell>
          <cell r="G245" t="str">
            <v>SL</v>
          </cell>
          <cell r="H245">
            <v>38472</v>
          </cell>
          <cell r="I245" t="str">
            <v>A</v>
          </cell>
        </row>
        <row r="246">
          <cell r="A246" t="str">
            <v>05 00</v>
          </cell>
          <cell r="B246">
            <v>37970</v>
          </cell>
          <cell r="C246">
            <v>43680.1</v>
          </cell>
          <cell r="D246">
            <v>12376.02</v>
          </cell>
          <cell r="E246">
            <v>31304.080000000002</v>
          </cell>
          <cell r="F246">
            <v>2912</v>
          </cell>
          <cell r="G246" t="str">
            <v>SL</v>
          </cell>
          <cell r="H246">
            <v>38472</v>
          </cell>
          <cell r="I246" t="str">
            <v>A</v>
          </cell>
        </row>
        <row r="247">
          <cell r="A247" t="str">
            <v>06 11</v>
          </cell>
          <cell r="B247">
            <v>37970</v>
          </cell>
          <cell r="C247">
            <v>2125.1999999999998</v>
          </cell>
          <cell r="D247">
            <v>435.29</v>
          </cell>
          <cell r="E247">
            <v>1689.91</v>
          </cell>
          <cell r="F247">
            <v>102.42</v>
          </cell>
          <cell r="G247" t="str">
            <v>SL</v>
          </cell>
          <cell r="H247">
            <v>38472</v>
          </cell>
          <cell r="I247" t="str">
            <v>A</v>
          </cell>
        </row>
        <row r="248">
          <cell r="A248" t="str">
            <v>04 10</v>
          </cell>
          <cell r="B248">
            <v>37970</v>
          </cell>
          <cell r="C248">
            <v>6427.73</v>
          </cell>
          <cell r="D248">
            <v>1883.99</v>
          </cell>
          <cell r="E248">
            <v>4543.74</v>
          </cell>
          <cell r="F248">
            <v>443.29</v>
          </cell>
          <cell r="G248" t="str">
            <v>SL</v>
          </cell>
          <cell r="H248">
            <v>38472</v>
          </cell>
          <cell r="I248" t="str">
            <v>A</v>
          </cell>
        </row>
        <row r="249">
          <cell r="A249" t="str">
            <v>05 00</v>
          </cell>
          <cell r="B249">
            <v>38610</v>
          </cell>
          <cell r="C249">
            <v>170230.84</v>
          </cell>
          <cell r="D249">
            <v>0</v>
          </cell>
          <cell r="E249">
            <v>170230.84</v>
          </cell>
          <cell r="F249">
            <v>0</v>
          </cell>
          <cell r="G249" t="str">
            <v>RV</v>
          </cell>
          <cell r="I249" t="str">
            <v>A</v>
          </cell>
        </row>
        <row r="250">
          <cell r="A250" t="str">
            <v>09 11</v>
          </cell>
          <cell r="B250">
            <v>38001</v>
          </cell>
          <cell r="C250">
            <v>53208.67</v>
          </cell>
          <cell r="D250">
            <v>7154.1</v>
          </cell>
          <cell r="E250">
            <v>46054.57</v>
          </cell>
          <cell r="F250">
            <v>1788.52</v>
          </cell>
          <cell r="G250" t="str">
            <v>SL</v>
          </cell>
          <cell r="H250">
            <v>38472</v>
          </cell>
          <cell r="I250" t="str">
            <v>A</v>
          </cell>
        </row>
        <row r="251">
          <cell r="A251" t="str">
            <v>04 11</v>
          </cell>
          <cell r="B251">
            <v>38001</v>
          </cell>
          <cell r="C251">
            <v>21840.06</v>
          </cell>
          <cell r="D251">
            <v>5922.73</v>
          </cell>
          <cell r="E251">
            <v>15917.33</v>
          </cell>
          <cell r="F251">
            <v>1480.68</v>
          </cell>
          <cell r="G251" t="str">
            <v>SL</v>
          </cell>
          <cell r="H251">
            <v>38472</v>
          </cell>
          <cell r="I251" t="str">
            <v>A</v>
          </cell>
        </row>
        <row r="252">
          <cell r="A252" t="str">
            <v>04 08</v>
          </cell>
          <cell r="B252">
            <v>38032</v>
          </cell>
          <cell r="C252">
            <v>12856.09</v>
          </cell>
          <cell r="D252">
            <v>3443.59</v>
          </cell>
          <cell r="E252">
            <v>9412.5</v>
          </cell>
          <cell r="F252">
            <v>918.29</v>
          </cell>
          <cell r="G252" t="str">
            <v>SL</v>
          </cell>
          <cell r="H252">
            <v>38472</v>
          </cell>
          <cell r="I252" t="str">
            <v>A</v>
          </cell>
        </row>
        <row r="253">
          <cell r="A253" t="str">
            <v>05 00</v>
          </cell>
          <cell r="B253">
            <v>38032</v>
          </cell>
          <cell r="C253">
            <v>11507.46</v>
          </cell>
          <cell r="D253">
            <v>2876.86</v>
          </cell>
          <cell r="E253">
            <v>8630.6</v>
          </cell>
          <cell r="F253">
            <v>767.16</v>
          </cell>
          <cell r="G253" t="str">
            <v>SL</v>
          </cell>
          <cell r="H253">
            <v>38472</v>
          </cell>
          <cell r="I253" t="str">
            <v>A</v>
          </cell>
        </row>
        <row r="254">
          <cell r="A254" t="str">
            <v>04 09</v>
          </cell>
          <cell r="B254">
            <v>38032</v>
          </cell>
          <cell r="C254">
            <v>5538.32</v>
          </cell>
          <cell r="D254">
            <v>1457.45</v>
          </cell>
          <cell r="E254">
            <v>4080.87</v>
          </cell>
          <cell r="F254">
            <v>388.65</v>
          </cell>
          <cell r="G254" t="str">
            <v>SL</v>
          </cell>
          <cell r="H254">
            <v>38472</v>
          </cell>
          <cell r="I254" t="str">
            <v>A</v>
          </cell>
        </row>
        <row r="255">
          <cell r="A255" t="str">
            <v>03 00</v>
          </cell>
          <cell r="B255">
            <v>38883</v>
          </cell>
          <cell r="C255">
            <v>20815.43</v>
          </cell>
          <cell r="D255">
            <v>0</v>
          </cell>
          <cell r="E255">
            <v>20815.43</v>
          </cell>
          <cell r="F255">
            <v>0</v>
          </cell>
          <cell r="G255" t="str">
            <v>SL</v>
          </cell>
          <cell r="I255" t="str">
            <v>A</v>
          </cell>
        </row>
        <row r="256">
          <cell r="A256" t="str">
            <v>06 05</v>
          </cell>
          <cell r="B256">
            <v>38153</v>
          </cell>
          <cell r="C256">
            <v>6361.68</v>
          </cell>
          <cell r="D256">
            <v>908.81</v>
          </cell>
          <cell r="E256">
            <v>5452.87</v>
          </cell>
          <cell r="F256">
            <v>330.47</v>
          </cell>
          <cell r="G256" t="str">
            <v>SL</v>
          </cell>
          <cell r="H256">
            <v>38472</v>
          </cell>
          <cell r="I256" t="str">
            <v>A</v>
          </cell>
        </row>
        <row r="257">
          <cell r="A257" t="str">
            <v>05 00</v>
          </cell>
          <cell r="B257">
            <v>38671</v>
          </cell>
          <cell r="C257">
            <v>11309.65</v>
          </cell>
          <cell r="D257">
            <v>0</v>
          </cell>
          <cell r="E257">
            <v>11309.65</v>
          </cell>
          <cell r="F257">
            <v>0</v>
          </cell>
          <cell r="G257" t="str">
            <v>SL</v>
          </cell>
          <cell r="I257" t="str">
            <v>A</v>
          </cell>
        </row>
        <row r="258">
          <cell r="A258" t="str">
            <v>05 00</v>
          </cell>
          <cell r="B258">
            <v>38122</v>
          </cell>
          <cell r="C258">
            <v>17731.66</v>
          </cell>
          <cell r="D258">
            <v>3546.33</v>
          </cell>
          <cell r="E258">
            <v>14185.33</v>
          </cell>
          <cell r="F258">
            <v>1182.1099999999999</v>
          </cell>
          <cell r="G258" t="str">
            <v>SL</v>
          </cell>
          <cell r="H258">
            <v>38472</v>
          </cell>
          <cell r="I258" t="str">
            <v>A</v>
          </cell>
        </row>
        <row r="259">
          <cell r="A259" t="str">
            <v>10 00</v>
          </cell>
          <cell r="B259">
            <v>38367</v>
          </cell>
          <cell r="C259">
            <v>41783.269999999997</v>
          </cell>
          <cell r="D259">
            <v>1392.77</v>
          </cell>
          <cell r="E259">
            <v>40390.5</v>
          </cell>
          <cell r="F259">
            <v>1392.77</v>
          </cell>
          <cell r="G259" t="str">
            <v>SL</v>
          </cell>
          <cell r="H259">
            <v>38472</v>
          </cell>
          <cell r="I259" t="str">
            <v>A</v>
          </cell>
        </row>
        <row r="260">
          <cell r="A260" t="str">
            <v>06 04</v>
          </cell>
          <cell r="B260">
            <v>38183</v>
          </cell>
          <cell r="C260">
            <v>2125.1999999999998</v>
          </cell>
          <cell r="D260">
            <v>279.63</v>
          </cell>
          <cell r="E260">
            <v>1845.57</v>
          </cell>
          <cell r="F260">
            <v>111.85</v>
          </cell>
          <cell r="G260" t="str">
            <v>SL</v>
          </cell>
          <cell r="H260">
            <v>38472</v>
          </cell>
          <cell r="I260" t="str">
            <v>A</v>
          </cell>
        </row>
        <row r="261">
          <cell r="A261" t="str">
            <v>05 11</v>
          </cell>
          <cell r="B261">
            <v>38183</v>
          </cell>
          <cell r="C261">
            <v>6290.1</v>
          </cell>
          <cell r="D261">
            <v>885.93</v>
          </cell>
          <cell r="E261">
            <v>5404.17</v>
          </cell>
          <cell r="F261">
            <v>354.37</v>
          </cell>
          <cell r="G261" t="str">
            <v>SL</v>
          </cell>
          <cell r="H261">
            <v>38472</v>
          </cell>
          <cell r="I261" t="str">
            <v>A</v>
          </cell>
        </row>
        <row r="262">
          <cell r="A262" t="str">
            <v>04 08</v>
          </cell>
          <cell r="B262">
            <v>38275</v>
          </cell>
          <cell r="C262">
            <v>8849.68</v>
          </cell>
          <cell r="D262">
            <v>1106.21</v>
          </cell>
          <cell r="E262">
            <v>7743.47</v>
          </cell>
          <cell r="F262">
            <v>632.12</v>
          </cell>
          <cell r="G262" t="str">
            <v>SL</v>
          </cell>
          <cell r="H262">
            <v>38472</v>
          </cell>
          <cell r="I262" t="str">
            <v>A</v>
          </cell>
        </row>
        <row r="263">
          <cell r="A263" t="str">
            <v>04 08</v>
          </cell>
          <cell r="B263">
            <v>38275</v>
          </cell>
          <cell r="C263">
            <v>10423.870000000001</v>
          </cell>
          <cell r="D263">
            <v>1302.98</v>
          </cell>
          <cell r="E263">
            <v>9120.89</v>
          </cell>
          <cell r="F263">
            <v>744.56</v>
          </cell>
          <cell r="G263" t="str">
            <v>SL</v>
          </cell>
          <cell r="H263">
            <v>38472</v>
          </cell>
          <cell r="I263" t="str">
            <v>A</v>
          </cell>
        </row>
        <row r="264">
          <cell r="A264" t="str">
            <v>05 03</v>
          </cell>
          <cell r="B264">
            <v>38275</v>
          </cell>
          <cell r="C264">
            <v>4259.25</v>
          </cell>
          <cell r="D264">
            <v>473.25</v>
          </cell>
          <cell r="E264">
            <v>3786</v>
          </cell>
          <cell r="F264">
            <v>270.43</v>
          </cell>
          <cell r="G264" t="str">
            <v>SL</v>
          </cell>
          <cell r="H264">
            <v>38472</v>
          </cell>
          <cell r="I264" t="str">
            <v>A</v>
          </cell>
        </row>
        <row r="265">
          <cell r="A265" t="str">
            <v>10 03</v>
          </cell>
          <cell r="B265">
            <v>38275</v>
          </cell>
          <cell r="C265">
            <v>30154.23</v>
          </cell>
          <cell r="D265">
            <v>1716.09</v>
          </cell>
          <cell r="E265">
            <v>28438.14</v>
          </cell>
          <cell r="F265">
            <v>980.62</v>
          </cell>
          <cell r="G265" t="str">
            <v>SL</v>
          </cell>
          <cell r="H265">
            <v>38472</v>
          </cell>
          <cell r="I265" t="str">
            <v>A</v>
          </cell>
        </row>
        <row r="266">
          <cell r="A266" t="str">
            <v>07 02</v>
          </cell>
          <cell r="B266">
            <v>38306</v>
          </cell>
          <cell r="C266">
            <v>20904.46</v>
          </cell>
          <cell r="D266">
            <v>1458.45</v>
          </cell>
          <cell r="E266">
            <v>19446.009999999998</v>
          </cell>
          <cell r="F266">
            <v>972.3</v>
          </cell>
          <cell r="G266" t="str">
            <v>SL</v>
          </cell>
          <cell r="H266">
            <v>38472</v>
          </cell>
          <cell r="I266" t="str">
            <v>A</v>
          </cell>
        </row>
        <row r="267">
          <cell r="A267" t="str">
            <v>05 02</v>
          </cell>
          <cell r="B267">
            <v>38306</v>
          </cell>
          <cell r="C267">
            <v>6563.66</v>
          </cell>
          <cell r="D267">
            <v>635.19000000000005</v>
          </cell>
          <cell r="E267">
            <v>5928.47</v>
          </cell>
          <cell r="F267">
            <v>423.46</v>
          </cell>
          <cell r="G267" t="str">
            <v>SL</v>
          </cell>
          <cell r="H267">
            <v>38472</v>
          </cell>
          <cell r="I267" t="str">
            <v>A</v>
          </cell>
        </row>
        <row r="268">
          <cell r="A268" t="str">
            <v>04 11</v>
          </cell>
          <cell r="B268">
            <v>38306</v>
          </cell>
          <cell r="C268">
            <v>9682.9699999999993</v>
          </cell>
          <cell r="D268">
            <v>984.71</v>
          </cell>
          <cell r="E268">
            <v>8698.26</v>
          </cell>
          <cell r="F268">
            <v>656.47</v>
          </cell>
          <cell r="G268" t="str">
            <v>SL</v>
          </cell>
          <cell r="H268">
            <v>38472</v>
          </cell>
          <cell r="I268" t="str">
            <v>A</v>
          </cell>
        </row>
        <row r="269">
          <cell r="A269" t="str">
            <v>06 00</v>
          </cell>
          <cell r="B269">
            <v>38306</v>
          </cell>
          <cell r="C269">
            <v>35342.67</v>
          </cell>
          <cell r="D269">
            <v>2945.22</v>
          </cell>
          <cell r="E269">
            <v>32397.45</v>
          </cell>
          <cell r="F269">
            <v>1963.48</v>
          </cell>
          <cell r="G269" t="str">
            <v>SL</v>
          </cell>
          <cell r="H269">
            <v>38472</v>
          </cell>
          <cell r="I269" t="str">
            <v>A</v>
          </cell>
        </row>
        <row r="270">
          <cell r="A270" t="str">
            <v>10 02</v>
          </cell>
          <cell r="B270">
            <v>38306</v>
          </cell>
          <cell r="C270">
            <v>15077.11</v>
          </cell>
          <cell r="D270">
            <v>741.5</v>
          </cell>
          <cell r="E270">
            <v>14335.61</v>
          </cell>
          <cell r="F270">
            <v>494.33</v>
          </cell>
          <cell r="G270" t="str">
            <v>SL</v>
          </cell>
          <cell r="H270">
            <v>38472</v>
          </cell>
          <cell r="I270" t="str">
            <v>A</v>
          </cell>
        </row>
        <row r="271">
          <cell r="A271" t="str">
            <v>20 05</v>
          </cell>
          <cell r="B271">
            <v>38306</v>
          </cell>
          <cell r="C271">
            <v>17850</v>
          </cell>
          <cell r="D271">
            <v>437.15</v>
          </cell>
          <cell r="E271">
            <v>17412.849999999999</v>
          </cell>
          <cell r="F271">
            <v>291.43</v>
          </cell>
          <cell r="G271" t="str">
            <v>SL</v>
          </cell>
          <cell r="H271">
            <v>38472</v>
          </cell>
          <cell r="I271" t="str">
            <v>A</v>
          </cell>
        </row>
        <row r="272">
          <cell r="A272" t="str">
            <v>09 10</v>
          </cell>
          <cell r="B272">
            <v>38306</v>
          </cell>
          <cell r="C272">
            <v>40321.22</v>
          </cell>
          <cell r="D272">
            <v>2050.23</v>
          </cell>
          <cell r="E272">
            <v>38270.99</v>
          </cell>
          <cell r="F272">
            <v>1366.82</v>
          </cell>
          <cell r="G272" t="str">
            <v>SL</v>
          </cell>
          <cell r="H272">
            <v>38472</v>
          </cell>
          <cell r="I272" t="str">
            <v>A</v>
          </cell>
        </row>
        <row r="273">
          <cell r="A273" t="str">
            <v>10 03</v>
          </cell>
          <cell r="B273">
            <v>38306</v>
          </cell>
          <cell r="C273">
            <v>262592.94</v>
          </cell>
          <cell r="D273">
            <v>12809.4</v>
          </cell>
          <cell r="E273">
            <v>249783.54</v>
          </cell>
          <cell r="F273">
            <v>8539.6</v>
          </cell>
          <cell r="G273" t="str">
            <v>SL</v>
          </cell>
          <cell r="H273">
            <v>38472</v>
          </cell>
          <cell r="I273" t="str">
            <v>A</v>
          </cell>
        </row>
        <row r="274">
          <cell r="A274" t="str">
            <v>10 02</v>
          </cell>
          <cell r="B274">
            <v>38306</v>
          </cell>
          <cell r="C274">
            <v>17738.669999999998</v>
          </cell>
          <cell r="D274">
            <v>872.39</v>
          </cell>
          <cell r="E274">
            <v>16866.28</v>
          </cell>
          <cell r="F274">
            <v>581.59</v>
          </cell>
          <cell r="G274" t="str">
            <v>SL</v>
          </cell>
          <cell r="H274">
            <v>38472</v>
          </cell>
          <cell r="I274" t="str">
            <v>A</v>
          </cell>
        </row>
        <row r="275">
          <cell r="A275" t="str">
            <v>04 09</v>
          </cell>
          <cell r="B275">
            <v>38367</v>
          </cell>
          <cell r="C275">
            <v>4839.45</v>
          </cell>
          <cell r="D275">
            <v>339.61</v>
          </cell>
          <cell r="E275">
            <v>4499.84</v>
          </cell>
          <cell r="F275">
            <v>339.61</v>
          </cell>
          <cell r="G275" t="str">
            <v>SL</v>
          </cell>
          <cell r="H275">
            <v>38472</v>
          </cell>
          <cell r="I275" t="str">
            <v>A</v>
          </cell>
        </row>
        <row r="276">
          <cell r="A276" t="str">
            <v>09 11</v>
          </cell>
          <cell r="B276">
            <v>38398</v>
          </cell>
          <cell r="C276">
            <v>8869.33</v>
          </cell>
          <cell r="D276">
            <v>223.59</v>
          </cell>
          <cell r="E276">
            <v>8645.74</v>
          </cell>
          <cell r="F276">
            <v>223.59</v>
          </cell>
          <cell r="G276" t="str">
            <v>SL</v>
          </cell>
          <cell r="H276">
            <v>38472</v>
          </cell>
          <cell r="I276" t="str">
            <v>A</v>
          </cell>
        </row>
        <row r="277">
          <cell r="A277" t="str">
            <v>20 02</v>
          </cell>
          <cell r="B277">
            <v>38387</v>
          </cell>
          <cell r="C277">
            <v>35700</v>
          </cell>
          <cell r="D277">
            <v>442.56</v>
          </cell>
          <cell r="E277">
            <v>35257.440000000002</v>
          </cell>
          <cell r="F277">
            <v>442.56</v>
          </cell>
          <cell r="G277" t="str">
            <v>SL</v>
          </cell>
          <cell r="H277">
            <v>38472</v>
          </cell>
          <cell r="I277" t="str">
            <v>A</v>
          </cell>
        </row>
        <row r="278">
          <cell r="A278" t="str">
            <v>06 10</v>
          </cell>
          <cell r="B278">
            <v>38426</v>
          </cell>
          <cell r="C278">
            <v>41808.92</v>
          </cell>
          <cell r="D278">
            <v>1019.73</v>
          </cell>
          <cell r="E278">
            <v>40789.19</v>
          </cell>
          <cell r="F278">
            <v>1019.73</v>
          </cell>
          <cell r="G278" t="str">
            <v>SL</v>
          </cell>
          <cell r="H278">
            <v>38472</v>
          </cell>
          <cell r="I278" t="str">
            <v>A</v>
          </cell>
        </row>
        <row r="279">
          <cell r="A279" t="str">
            <v>09 06</v>
          </cell>
          <cell r="B279">
            <v>38426</v>
          </cell>
          <cell r="C279">
            <v>80642.45</v>
          </cell>
          <cell r="D279">
            <v>1414.78</v>
          </cell>
          <cell r="E279">
            <v>79227.67</v>
          </cell>
          <cell r="F279">
            <v>1414.78</v>
          </cell>
          <cell r="G279" t="str">
            <v>SL</v>
          </cell>
          <cell r="H279">
            <v>38472</v>
          </cell>
          <cell r="I279" t="str">
            <v>A</v>
          </cell>
        </row>
        <row r="280">
          <cell r="A280" t="str">
            <v>04 04</v>
          </cell>
          <cell r="B280">
            <v>38457</v>
          </cell>
          <cell r="C280">
            <v>5246.37</v>
          </cell>
          <cell r="D280">
            <v>100.89</v>
          </cell>
          <cell r="E280">
            <v>5145.4799999999996</v>
          </cell>
          <cell r="F280">
            <v>100.89</v>
          </cell>
          <cell r="G280" t="str">
            <v>SL</v>
          </cell>
          <cell r="H280">
            <v>38472</v>
          </cell>
          <cell r="I280" t="str">
            <v>A</v>
          </cell>
        </row>
        <row r="281">
          <cell r="A281" t="str">
            <v>10145</v>
          </cell>
          <cell r="D281">
            <v>3800325.38</v>
          </cell>
          <cell r="E281">
            <v>1918749.53</v>
          </cell>
          <cell r="F281">
            <v>1881575.85</v>
          </cell>
          <cell r="G281">
            <v>109465.67</v>
          </cell>
        </row>
        <row r="282">
          <cell r="A282" t="str">
            <v xml:space="preserve">Grand Total: </v>
          </cell>
          <cell r="C282">
            <v>64936240.71000006</v>
          </cell>
          <cell r="D282">
            <v>18134859.639999989</v>
          </cell>
          <cell r="E282">
            <v>46801381.069999993</v>
          </cell>
          <cell r="F282">
            <v>879292.43000000063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"/>
      <sheetName val="Chart"/>
      <sheetName val="check list"/>
      <sheetName val="RECONCILIATION"/>
      <sheetName val="DISCUSSION POINTS"/>
      <sheetName val="six as of 2-28-01"/>
      <sheetName val="4-02"/>
      <sheetName val="Parking"/>
      <sheetName val="FM &amp; P"/>
      <sheetName val="Cursum"/>
      <sheetName val="Sheet2"/>
    </sheetNames>
    <sheetDataSet>
      <sheetData sheetId="0"/>
      <sheetData sheetId="1"/>
      <sheetData sheetId="2"/>
      <sheetData sheetId="3">
        <row r="1">
          <cell r="D1">
            <v>0</v>
          </cell>
          <cell r="H1" t="str">
            <v>TIAA REF-3183</v>
          </cell>
        </row>
        <row r="2">
          <cell r="H2" t="str">
            <v>One Ballston Plaza</v>
          </cell>
        </row>
        <row r="3">
          <cell r="H3" t="str">
            <v>MA FINANCIAL STATEMENT</v>
          </cell>
        </row>
        <row r="4">
          <cell r="H4">
            <v>37377</v>
          </cell>
        </row>
        <row r="6">
          <cell r="C6" t="str">
            <v>Prepared by:</v>
          </cell>
          <cell r="E6" t="str">
            <v>Dennis Pak</v>
          </cell>
        </row>
        <row r="9">
          <cell r="C9" t="str">
            <v xml:space="preserve"> RECONCILIATION OF MONTHLY MA ACTIVITY.</v>
          </cell>
        </row>
        <row r="10">
          <cell r="E10" t="str">
            <v>MA  RECEIVABLE CASH ACCTS. BEGINNING BAL.</v>
          </cell>
          <cell r="J10">
            <v>294639.63</v>
          </cell>
        </row>
        <row r="12">
          <cell r="C12" t="str">
            <v>RECEIPTS:</v>
          </cell>
        </row>
        <row r="13">
          <cell r="E13" t="str">
            <v>MA GROSS OPERATING INC.</v>
          </cell>
          <cell r="I13">
            <v>342452.32</v>
          </cell>
        </row>
        <row r="14">
          <cell r="E14" t="str">
            <v>LC FUNDING TO MA</v>
          </cell>
        </row>
        <row r="15">
          <cell r="E15" t="str">
            <v xml:space="preserve">OTHER  CAP/OPER EXP. FUNDING TO MA:  </v>
          </cell>
          <cell r="I15">
            <v>0</v>
          </cell>
        </row>
        <row r="17">
          <cell r="E17" t="str">
            <v>SECURITY DEPOSITS RECEIPTS :</v>
          </cell>
          <cell r="I17">
            <v>178.78</v>
          </cell>
        </row>
        <row r="20">
          <cell r="E20" t="str">
            <v>SALES TAX REIMB.</v>
          </cell>
        </row>
        <row r="21">
          <cell r="E21" t="str">
            <v>TI CONTRIBUTION FROM TENANT (S) A/C 380050</v>
          </cell>
          <cell r="I21">
            <v>0</v>
          </cell>
        </row>
        <row r="23">
          <cell r="I23" t="str">
            <v xml:space="preserve"> </v>
          </cell>
          <cell r="J23" t="str">
            <v xml:space="preserve"> </v>
          </cell>
        </row>
        <row r="24">
          <cell r="E24" t="str">
            <v>OTHER ADJUSTMENTS: Note Receivable - Tenant Improv. (#160600)</v>
          </cell>
          <cell r="I24">
            <v>1712.65</v>
          </cell>
        </row>
        <row r="26">
          <cell r="E26" t="str">
            <v>TOTAL RECEIPTS:</v>
          </cell>
          <cell r="J26">
            <v>344343.75000000006</v>
          </cell>
        </row>
        <row r="29">
          <cell r="C29" t="str">
            <v>DISBURSEMENTS:</v>
          </cell>
        </row>
        <row r="30">
          <cell r="E30" t="str">
            <v>MONTHLY OPERATING EXPENSES</v>
          </cell>
          <cell r="I30">
            <v>90006.37</v>
          </cell>
        </row>
        <row r="31">
          <cell r="E31" t="str">
            <v>SALES TAX PAYMENTS</v>
          </cell>
          <cell r="I31">
            <v>0</v>
          </cell>
        </row>
        <row r="33">
          <cell r="E33" t="str">
            <v xml:space="preserve">SECURITY DEPOSITS REFUND / ADJUSTMENTS </v>
          </cell>
          <cell r="I33">
            <v>88.98</v>
          </cell>
        </row>
        <row r="35">
          <cell r="D35" t="str">
            <v>Capital Expenditures:</v>
          </cell>
          <cell r="F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7">
          <cell r="D37" t="str">
            <v>Account #</v>
          </cell>
          <cell r="E37" t="str">
            <v>Tentant/Project</v>
          </cell>
          <cell r="F37" t="str">
            <v>Auth. #, Date/ Ste. #</v>
          </cell>
          <cell r="G37" t="str">
            <v>Lease Expir. Date</v>
          </cell>
          <cell r="H37" t="str">
            <v>Date Booked to TIAA</v>
          </cell>
          <cell r="J37" t="str">
            <v>Vendor/ Notes</v>
          </cell>
        </row>
        <row r="38">
          <cell r="D38" t="str">
            <v>Building</v>
          </cell>
        </row>
        <row r="39">
          <cell r="D39" t="str">
            <v>A/C #201420</v>
          </cell>
        </row>
        <row r="41">
          <cell r="D41" t="str">
            <v>Tenant Inducements</v>
          </cell>
        </row>
        <row r="42">
          <cell r="D42" t="str">
            <v>A/C #211430</v>
          </cell>
        </row>
        <row r="44">
          <cell r="D44" t="str">
            <v>Tenant Improvements</v>
          </cell>
        </row>
        <row r="45">
          <cell r="D45" t="str">
            <v>A/C # 211433</v>
          </cell>
        </row>
        <row r="47">
          <cell r="D47" t="str">
            <v>Leasing Commissions</v>
          </cell>
        </row>
        <row r="48">
          <cell r="D48" t="str">
            <v>A/C #211440</v>
          </cell>
        </row>
        <row r="50">
          <cell r="E50" t="str">
            <v xml:space="preserve">DISTRIBUTION TO TIAA - </v>
          </cell>
          <cell r="G50" t="str">
            <v xml:space="preserve"> </v>
          </cell>
          <cell r="I50">
            <v>136114.84</v>
          </cell>
          <cell r="K50" t="str">
            <v xml:space="preserve"> </v>
          </cell>
        </row>
        <row r="51">
          <cell r="E51" t="str">
            <v>OTHER EXPENSE  - ADJUSTMENTS:</v>
          </cell>
        </row>
        <row r="55">
          <cell r="E55" t="str">
            <v>TOTAL DISBURSEMENTS</v>
          </cell>
          <cell r="J55">
            <v>226210.19</v>
          </cell>
        </row>
        <row r="57">
          <cell r="E57" t="str">
            <v>RECEIVABLE BALANCE, END OF MONTH</v>
          </cell>
          <cell r="J57">
            <v>412773.19000000012</v>
          </cell>
          <cell r="K57">
            <v>0</v>
          </cell>
        </row>
        <row r="59">
          <cell r="C59" t="str">
            <v>RECONCILIATION OF CASH RECEIPTS:</v>
          </cell>
        </row>
        <row r="60">
          <cell r="D60" t="str">
            <v>CASH REC PER RENT ROLL</v>
          </cell>
          <cell r="G60">
            <v>323369.33</v>
          </cell>
        </row>
        <row r="61">
          <cell r="D61" t="str">
            <v>Bank interest income</v>
          </cell>
          <cell r="G61">
            <v>340.8</v>
          </cell>
        </row>
        <row r="62">
          <cell r="D62" t="str">
            <v>Parking Income</v>
          </cell>
          <cell r="G62">
            <v>21243</v>
          </cell>
        </row>
        <row r="63">
          <cell r="D63" t="str">
            <v>Transfer of non-accruing SD interest</v>
          </cell>
          <cell r="G63">
            <v>88.98</v>
          </cell>
        </row>
        <row r="64">
          <cell r="D64" t="str">
            <v>Principal portion of GHT/Airline Loan Payment</v>
          </cell>
          <cell r="G64">
            <v>-1712.65</v>
          </cell>
        </row>
        <row r="65">
          <cell r="D65" t="str">
            <v>Reclass 4/02 TSR</v>
          </cell>
          <cell r="G65">
            <v>-570.14</v>
          </cell>
        </row>
        <row r="66">
          <cell r="D66" t="str">
            <v>Reclass 4/02 TSR</v>
          </cell>
          <cell r="G66">
            <v>-6</v>
          </cell>
        </row>
        <row r="67">
          <cell r="D67" t="str">
            <v>Reclass 4/02 TSR</v>
          </cell>
          <cell r="G67">
            <v>-1</v>
          </cell>
        </row>
        <row r="68">
          <cell r="D68" t="str">
            <v>Reclass Fed Ex reim for HVAC</v>
          </cell>
          <cell r="G68">
            <v>-300</v>
          </cell>
        </row>
        <row r="69">
          <cell r="D69" t="str">
            <v>INCOME FOR THE MONTH</v>
          </cell>
          <cell r="G69">
            <v>342452.32</v>
          </cell>
        </row>
        <row r="70">
          <cell r="D70" t="str">
            <v>VARIANCE</v>
          </cell>
          <cell r="G70">
            <v>0</v>
          </cell>
        </row>
        <row r="72">
          <cell r="C72" t="str">
            <v>RECONCILIATION OF CASH DISBURSEMENTS:</v>
          </cell>
        </row>
        <row r="73">
          <cell r="D73" t="str">
            <v>PER CK REGISTER</v>
          </cell>
          <cell r="G73">
            <v>63143.9</v>
          </cell>
        </row>
        <row r="74">
          <cell r="D74" t="str">
            <v>ACH Payroll Charges</v>
          </cell>
          <cell r="G74">
            <v>4829.83</v>
          </cell>
        </row>
        <row r="75">
          <cell r="D75" t="str">
            <v>ACH Payroll Charges</v>
          </cell>
          <cell r="G75">
            <v>1184.71</v>
          </cell>
        </row>
        <row r="76">
          <cell r="D76" t="str">
            <v>ACH Payroll Charges</v>
          </cell>
          <cell r="G76">
            <v>815.53</v>
          </cell>
        </row>
        <row r="77">
          <cell r="D77" t="str">
            <v>ACH Payroll Charges</v>
          </cell>
          <cell r="G77">
            <v>364.9</v>
          </cell>
        </row>
        <row r="78">
          <cell r="D78" t="str">
            <v>ACH Payroll Charges</v>
          </cell>
          <cell r="G78">
            <v>12103.52</v>
          </cell>
        </row>
        <row r="79">
          <cell r="D79" t="str">
            <v>ACH Payroll Charges</v>
          </cell>
          <cell r="G79">
            <v>3727.87</v>
          </cell>
        </row>
        <row r="80">
          <cell r="D80" t="str">
            <v>Reimb for Franklin ad</v>
          </cell>
          <cell r="G80">
            <v>-394.38</v>
          </cell>
        </row>
        <row r="81">
          <cell r="D81" t="str">
            <v>ACH Management fee</v>
          </cell>
          <cell r="G81">
            <v>5107.63</v>
          </cell>
        </row>
        <row r="82">
          <cell r="D82" t="str">
            <v>Reclass 5/02 Cost of TSR</v>
          </cell>
          <cell r="G82">
            <v>-570.14</v>
          </cell>
        </row>
        <row r="83">
          <cell r="D83" t="str">
            <v>Reclass 5/02 Cost of TSR</v>
          </cell>
          <cell r="G83">
            <v>-6</v>
          </cell>
        </row>
        <row r="84">
          <cell r="D84" t="str">
            <v>Reclass 5/02 Cost of TSR</v>
          </cell>
          <cell r="G84">
            <v>-1</v>
          </cell>
        </row>
        <row r="85">
          <cell r="D85" t="str">
            <v>Reclass Fed Ex reim for HVAC</v>
          </cell>
          <cell r="G85">
            <v>-300</v>
          </cell>
        </row>
        <row r="86">
          <cell r="D86" t="str">
            <v>MONTHLY EXPENSES</v>
          </cell>
          <cell r="G86">
            <v>90006.37</v>
          </cell>
          <cell r="I86" t="str">
            <v xml:space="preserve"> </v>
          </cell>
        </row>
        <row r="87">
          <cell r="D87" t="str">
            <v>VARIANCE</v>
          </cell>
          <cell r="G87">
            <v>0</v>
          </cell>
        </row>
        <row r="89">
          <cell r="C89" t="str">
            <v>RECONCILIATION OF ACCOUNTS BALANCES  "CASH BASIS":  TIAA VS. MA</v>
          </cell>
        </row>
        <row r="92">
          <cell r="F92" t="str">
            <v>Ending Bal. Per</v>
          </cell>
          <cell r="G92" t="str">
            <v>Ending Bal. Per</v>
          </cell>
          <cell r="H92" t="str">
            <v>TIAA vs. MA</v>
          </cell>
        </row>
        <row r="93">
          <cell r="F93" t="str">
            <v>MA</v>
          </cell>
          <cell r="G93" t="str">
            <v>TIAA</v>
          </cell>
          <cell r="H93" t="str">
            <v>Variance</v>
          </cell>
        </row>
        <row r="94">
          <cell r="D94">
            <v>151010</v>
          </cell>
          <cell r="F94">
            <v>259058.62</v>
          </cell>
          <cell r="G94">
            <v>259058.62</v>
          </cell>
          <cell r="H94">
            <v>0</v>
          </cell>
        </row>
        <row r="95">
          <cell r="D95">
            <v>151020</v>
          </cell>
          <cell r="F95">
            <v>0</v>
          </cell>
          <cell r="G95">
            <v>0</v>
          </cell>
          <cell r="H95">
            <v>0</v>
          </cell>
        </row>
        <row r="96">
          <cell r="D96">
            <v>151030</v>
          </cell>
          <cell r="F96">
            <v>8365.4599999999991</v>
          </cell>
          <cell r="G96">
            <v>8365.4599999999991</v>
          </cell>
          <cell r="H96">
            <v>0</v>
          </cell>
        </row>
        <row r="97">
          <cell r="D97">
            <v>151040</v>
          </cell>
          <cell r="F97">
            <v>0</v>
          </cell>
          <cell r="G97">
            <v>0</v>
          </cell>
          <cell r="H97">
            <v>0</v>
          </cell>
        </row>
        <row r="98">
          <cell r="D98">
            <v>151060</v>
          </cell>
          <cell r="F98">
            <v>145349.10999999999</v>
          </cell>
          <cell r="G98">
            <v>145349.10999999999</v>
          </cell>
          <cell r="H98">
            <v>0</v>
          </cell>
        </row>
        <row r="100">
          <cell r="F100">
            <v>412773.19</v>
          </cell>
          <cell r="G100">
            <v>412773.19</v>
          </cell>
        </row>
        <row r="101">
          <cell r="H101" t="str">
            <v xml:space="preserve"> </v>
          </cell>
        </row>
        <row r="103">
          <cell r="C103" t="str">
            <v>DEPOSIT FUNDS:</v>
          </cell>
        </row>
        <row r="104">
          <cell r="D104">
            <v>350100</v>
          </cell>
          <cell r="F104">
            <v>0</v>
          </cell>
          <cell r="G104">
            <v>0</v>
          </cell>
          <cell r="H104">
            <v>0</v>
          </cell>
          <cell r="J104" t="str">
            <v xml:space="preserve"> </v>
          </cell>
        </row>
        <row r="105">
          <cell r="D105">
            <v>350101</v>
          </cell>
          <cell r="F105">
            <v>0</v>
          </cell>
          <cell r="G105">
            <v>0</v>
          </cell>
          <cell r="H105">
            <v>0</v>
          </cell>
          <cell r="J105" t="str">
            <v xml:space="preserve"> </v>
          </cell>
        </row>
        <row r="108">
          <cell r="C108" t="str">
            <v>NOTES / EXPLANATION OF VARIANCES:</v>
          </cell>
        </row>
        <row r="109">
          <cell r="D109" t="str">
            <v>DATE OF</v>
          </cell>
          <cell r="G109" t="str">
            <v xml:space="preserve"> </v>
          </cell>
          <cell r="H109" t="str">
            <v xml:space="preserve"> </v>
          </cell>
          <cell r="I109" t="str">
            <v xml:space="preserve"> </v>
          </cell>
        </row>
        <row r="110">
          <cell r="D110" t="str">
            <v>TRANSACTION</v>
          </cell>
          <cell r="E110" t="str">
            <v>ACCOUNT</v>
          </cell>
          <cell r="F110" t="str">
            <v>AMOUNT</v>
          </cell>
          <cell r="H110" t="str">
            <v>EXPLANATION</v>
          </cell>
          <cell r="J110" t="str">
            <v>ACTIONS/COMMENTS /FOLLOW-UP STATUS</v>
          </cell>
        </row>
        <row r="112">
          <cell r="E112">
            <v>151010</v>
          </cell>
          <cell r="F112">
            <v>0</v>
          </cell>
          <cell r="G112" t="str">
            <v xml:space="preserve"> </v>
          </cell>
          <cell r="J112" t="str">
            <v xml:space="preserve"> </v>
          </cell>
        </row>
        <row r="114">
          <cell r="E114">
            <v>151020</v>
          </cell>
          <cell r="F114">
            <v>0</v>
          </cell>
          <cell r="G114" t="str">
            <v xml:space="preserve"> </v>
          </cell>
        </row>
        <row r="116">
          <cell r="E116">
            <v>151030</v>
          </cell>
          <cell r="F116">
            <v>0</v>
          </cell>
        </row>
        <row r="118">
          <cell r="E118">
            <v>151040</v>
          </cell>
          <cell r="F118">
            <v>0</v>
          </cell>
        </row>
        <row r="119">
          <cell r="F119" t="str">
            <v xml:space="preserve"> </v>
          </cell>
        </row>
        <row r="120">
          <cell r="E120">
            <v>151060</v>
          </cell>
          <cell r="F120">
            <v>0</v>
          </cell>
          <cell r="G120" t="str">
            <v xml:space="preserve"> </v>
          </cell>
        </row>
        <row r="122">
          <cell r="E122">
            <v>350100</v>
          </cell>
          <cell r="F122">
            <v>0</v>
          </cell>
        </row>
        <row r="124">
          <cell r="E124">
            <v>350101</v>
          </cell>
          <cell r="F124">
            <v>0</v>
          </cell>
        </row>
        <row r="128">
          <cell r="C128" t="str">
            <v>RECONCILIATION OF TENANT RECEIVABLES [RENT ROLL, REC. AGING SCH. , TIAA &amp; MA ACCRUAL GL]</v>
          </cell>
        </row>
        <row r="130">
          <cell r="D130" t="str">
            <v>Tenant Rec. per</v>
          </cell>
          <cell r="E130" t="str">
            <v>Tenant Rec.</v>
          </cell>
        </row>
        <row r="131">
          <cell r="D131" t="str">
            <v>MA's</v>
          </cell>
          <cell r="E131" t="str">
            <v>Bal. Per MA's</v>
          </cell>
        </row>
        <row r="132">
          <cell r="D132" t="str">
            <v>Rent Roll</v>
          </cell>
          <cell r="E132" t="str">
            <v>Aging Schedule</v>
          </cell>
          <cell r="F132" t="str">
            <v>VARIANCE</v>
          </cell>
          <cell r="G132" t="str">
            <v>EXPLANATION</v>
          </cell>
        </row>
        <row r="133">
          <cell r="E133" t="str">
            <v xml:space="preserve"> </v>
          </cell>
        </row>
        <row r="134">
          <cell r="D134">
            <v>6968.25</v>
          </cell>
          <cell r="E134">
            <v>6968.25</v>
          </cell>
          <cell r="F134">
            <v>0</v>
          </cell>
        </row>
        <row r="135">
          <cell r="D135" t="str">
            <v xml:space="preserve"> </v>
          </cell>
          <cell r="G135" t="str">
            <v xml:space="preserve"> </v>
          </cell>
          <cell r="H135" t="str">
            <v xml:space="preserve"> </v>
          </cell>
        </row>
        <row r="136">
          <cell r="G136" t="str">
            <v xml:space="preserve"> </v>
          </cell>
        </row>
        <row r="137">
          <cell r="G137" t="str">
            <v xml:space="preserve"> </v>
          </cell>
          <cell r="H137" t="str">
            <v xml:space="preserve"> </v>
          </cell>
        </row>
        <row r="138">
          <cell r="G138" t="str">
            <v xml:space="preserve"> </v>
          </cell>
          <cell r="H138" t="str">
            <v xml:space="preserve"> </v>
          </cell>
        </row>
        <row r="139">
          <cell r="G139" t="str">
            <v xml:space="preserve"> </v>
          </cell>
          <cell r="H139" t="str">
            <v xml:space="preserve"> </v>
          </cell>
        </row>
        <row r="140">
          <cell r="G140" t="str">
            <v xml:space="preserve"> </v>
          </cell>
        </row>
        <row r="143">
          <cell r="C143" t="str">
            <v>MISCELLANEOUS ACCOUNT RECONCILIATION: - TIAA'S BOOKS ONLY</v>
          </cell>
        </row>
        <row r="145">
          <cell r="C145" t="str">
            <v>Trans.</v>
          </cell>
          <cell r="E145" t="str">
            <v>Acct.</v>
          </cell>
          <cell r="F145" t="str">
            <v>Acct.</v>
          </cell>
          <cell r="G145" t="str">
            <v>Acct.</v>
          </cell>
          <cell r="H145" t="str">
            <v>Acct.</v>
          </cell>
        </row>
        <row r="146">
          <cell r="E146" t="str">
            <v>10905</v>
          </cell>
          <cell r="F146" t="str">
            <v>10625</v>
          </cell>
          <cell r="H146" t="str">
            <v>20400</v>
          </cell>
        </row>
        <row r="147">
          <cell r="C147" t="str">
            <v>Date:</v>
          </cell>
          <cell r="E147">
            <v>170050</v>
          </cell>
          <cell r="F147">
            <v>160050</v>
          </cell>
          <cell r="H147">
            <v>300050</v>
          </cell>
          <cell r="I147" t="str">
            <v xml:space="preserve">EXPLANATION - INCLUDES  FOLLOW-UP ACTION / STATUS </v>
          </cell>
        </row>
        <row r="149">
          <cell r="D149" t="str">
            <v xml:space="preserve"> </v>
          </cell>
        </row>
        <row r="150">
          <cell r="D150" t="str">
            <v xml:space="preserve"> </v>
          </cell>
        </row>
        <row r="153">
          <cell r="E153" t="str">
            <v xml:space="preserve"> </v>
          </cell>
        </row>
        <row r="155">
          <cell r="C155" t="str">
            <v>PER G/L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G156" t="str">
            <v xml:space="preserve"> </v>
          </cell>
        </row>
        <row r="158">
          <cell r="C158" t="str">
            <v>Trans.</v>
          </cell>
          <cell r="E158" t="str">
            <v>Acct.</v>
          </cell>
          <cell r="F158" t="str">
            <v>Acct.</v>
          </cell>
          <cell r="G158" t="str">
            <v>Acct.</v>
          </cell>
          <cell r="H158" t="str">
            <v>Acct.</v>
          </cell>
        </row>
        <row r="159">
          <cell r="E159" t="str">
            <v>20405</v>
          </cell>
          <cell r="F159">
            <v>10620</v>
          </cell>
          <cell r="G159" t="str">
            <v>20420</v>
          </cell>
        </row>
        <row r="160">
          <cell r="C160" t="str">
            <v>Date:</v>
          </cell>
          <cell r="E160">
            <v>300051</v>
          </cell>
          <cell r="F160">
            <v>300052</v>
          </cell>
          <cell r="G160">
            <v>380050</v>
          </cell>
          <cell r="I160" t="str">
            <v xml:space="preserve">EXPLANATION - INCLUDES  FOLLOW-UP ACTION / STATUS </v>
          </cell>
        </row>
        <row r="163">
          <cell r="D163">
            <v>37410</v>
          </cell>
          <cell r="E163">
            <v>-254058.62</v>
          </cell>
          <cell r="I163" t="str">
            <v>Distribution recorded by TIAA - Per 5/02</v>
          </cell>
        </row>
        <row r="165">
          <cell r="H165" t="str">
            <v xml:space="preserve"> </v>
          </cell>
        </row>
        <row r="166">
          <cell r="C166" t="str">
            <v>PER G/L</v>
          </cell>
          <cell r="E166">
            <v>-254058.62</v>
          </cell>
          <cell r="F166">
            <v>0</v>
          </cell>
          <cell r="G166">
            <v>0</v>
          </cell>
          <cell r="H166">
            <v>0</v>
          </cell>
        </row>
        <row r="167">
          <cell r="F167" t="str">
            <v xml:space="preserve"> </v>
          </cell>
          <cell r="G167" t="str">
            <v xml:space="preserve"> </v>
          </cell>
        </row>
        <row r="168">
          <cell r="F168" t="str">
            <v xml:space="preserve"> </v>
          </cell>
          <cell r="G168" t="str">
            <v xml:space="preserve"> </v>
          </cell>
        </row>
        <row r="169">
          <cell r="C169" t="str">
            <v>TIAA VS. MA'S GL - SECURITY DEPOSIT ACCOUNT RECONCILIATION:</v>
          </cell>
        </row>
        <row r="171">
          <cell r="C171" t="str">
            <v>SECURITY DEPOSIT - LIABILITY:</v>
          </cell>
        </row>
        <row r="173">
          <cell r="D173" t="str">
            <v>Account.</v>
          </cell>
          <cell r="E173" t="str">
            <v>MA's G/L</v>
          </cell>
          <cell r="F173" t="str">
            <v>MA's SD Listing</v>
          </cell>
          <cell r="G173" t="str">
            <v>DIFFERENCE</v>
          </cell>
          <cell r="H173" t="str">
            <v>EXPLANATION</v>
          </cell>
          <cell r="I173" t="str">
            <v>TIAA's G/L</v>
          </cell>
          <cell r="J173" t="str">
            <v>MA's G/L</v>
          </cell>
          <cell r="K173" t="str">
            <v>DIFFERENCE</v>
          </cell>
          <cell r="L173" t="str">
            <v>EXPLANATION</v>
          </cell>
        </row>
        <row r="175">
          <cell r="D175" t="str">
            <v>342030</v>
          </cell>
          <cell r="E175">
            <v>-144908.87</v>
          </cell>
          <cell r="F175">
            <v>-144908.87</v>
          </cell>
          <cell r="G175">
            <v>0</v>
          </cell>
          <cell r="I175">
            <v>-144908.87</v>
          </cell>
          <cell r="J175">
            <v>-144908.87</v>
          </cell>
          <cell r="K175">
            <v>0</v>
          </cell>
        </row>
        <row r="176">
          <cell r="D176" t="str">
            <v>342031</v>
          </cell>
          <cell r="E176">
            <v>0</v>
          </cell>
          <cell r="F176">
            <v>0</v>
          </cell>
          <cell r="G176">
            <v>0</v>
          </cell>
          <cell r="J176">
            <v>0</v>
          </cell>
          <cell r="K176">
            <v>0</v>
          </cell>
        </row>
        <row r="178">
          <cell r="C178" t="str">
            <v>TOTALS:</v>
          </cell>
          <cell r="E178">
            <v>-144908.87</v>
          </cell>
          <cell r="F178">
            <v>-144908.87</v>
          </cell>
          <cell r="G178">
            <v>0</v>
          </cell>
          <cell r="I178">
            <v>-144908.87</v>
          </cell>
          <cell r="J178">
            <v>-144908.87</v>
          </cell>
          <cell r="K178">
            <v>0</v>
          </cell>
        </row>
        <row r="179">
          <cell r="H179" t="str">
            <v xml:space="preserve"> </v>
          </cell>
        </row>
        <row r="181">
          <cell r="H181" t="str">
            <v xml:space="preserve"> </v>
          </cell>
          <cell r="K181" t="str">
            <v xml:space="preserve"> </v>
          </cell>
        </row>
        <row r="182">
          <cell r="C182" t="str">
            <v xml:space="preserve">RECONCILIATION OF MA'S NOI TO TIAA'S NOI </v>
          </cell>
          <cell r="J182" t="str">
            <v>CASH BASIS</v>
          </cell>
        </row>
        <row r="185">
          <cell r="G185" t="str">
            <v>TIAA</v>
          </cell>
          <cell r="H185" t="str">
            <v xml:space="preserve">MA </v>
          </cell>
          <cell r="I185" t="str">
            <v>VARIANCE</v>
          </cell>
          <cell r="J185" t="str">
            <v>EXPLANATION</v>
          </cell>
        </row>
        <row r="187">
          <cell r="E187" t="str">
            <v>Net Operating Income (Loss)</v>
          </cell>
          <cell r="G187">
            <v>1549995.84</v>
          </cell>
          <cell r="H187">
            <v>1356214.67</v>
          </cell>
          <cell r="I187" t="str">
            <v xml:space="preserve"> </v>
          </cell>
        </row>
        <row r="188">
          <cell r="E188" t="str">
            <v xml:space="preserve">     (TIAA A/C's 800050/800100)</v>
          </cell>
          <cell r="I188" t="str">
            <v xml:space="preserve"> </v>
          </cell>
        </row>
        <row r="189">
          <cell r="F189" t="str">
            <v xml:space="preserve">12/01 NOI </v>
          </cell>
          <cell r="G189">
            <v>-125497.97</v>
          </cell>
        </row>
        <row r="190">
          <cell r="D190" t="str">
            <v>Pd by TIAA:</v>
          </cell>
          <cell r="F190" t="str">
            <v>Insurance (#50800)</v>
          </cell>
          <cell r="G190">
            <v>12418.04</v>
          </cell>
          <cell r="H190">
            <v>15501</v>
          </cell>
          <cell r="I190" t="str">
            <v>Code 35</v>
          </cell>
        </row>
        <row r="191">
          <cell r="F191" t="str">
            <v>Misc/General Expense (50230)</v>
          </cell>
          <cell r="G191">
            <v>10</v>
          </cell>
        </row>
        <row r="192">
          <cell r="F192" t="str">
            <v>Misc Income (40410)</v>
          </cell>
          <cell r="G192">
            <v>-282854.62</v>
          </cell>
        </row>
        <row r="193">
          <cell r="F193" t="str">
            <v>Depreciation 2002</v>
          </cell>
          <cell r="G193">
            <v>223717.5</v>
          </cell>
          <cell r="J193" t="str">
            <v xml:space="preserve"> </v>
          </cell>
        </row>
        <row r="194">
          <cell r="F194" t="str">
            <v xml:space="preserve">RE Taxes </v>
          </cell>
          <cell r="G194">
            <v>122904.1</v>
          </cell>
          <cell r="H194">
            <v>122614.22</v>
          </cell>
          <cell r="I194" t="str">
            <v>Code 35</v>
          </cell>
        </row>
        <row r="195">
          <cell r="F195" t="str">
            <v>Misc. Income-Prior Year (40440)</v>
          </cell>
          <cell r="G195">
            <v>-6363</v>
          </cell>
        </row>
        <row r="196">
          <cell r="F196" t="str">
            <v>GRAND TOTAL:</v>
          </cell>
          <cell r="G196">
            <v>1494329.8900000001</v>
          </cell>
          <cell r="H196">
            <v>1494329.89</v>
          </cell>
          <cell r="I196">
            <v>0</v>
          </cell>
        </row>
        <row r="197">
          <cell r="I197" t="str">
            <v xml:space="preserve"> </v>
          </cell>
        </row>
        <row r="199">
          <cell r="C199" t="str">
            <v xml:space="preserve">RECONCILIATION OF MA'S NOI TO TIAA'S NOI </v>
          </cell>
          <cell r="J199" t="str">
            <v>ACCRUAL BASIS</v>
          </cell>
        </row>
        <row r="201">
          <cell r="K201" t="str">
            <v xml:space="preserve"> </v>
          </cell>
        </row>
        <row r="202">
          <cell r="G202" t="str">
            <v>TIAA</v>
          </cell>
          <cell r="H202" t="str">
            <v xml:space="preserve">MA </v>
          </cell>
          <cell r="I202" t="str">
            <v>VARIANCE</v>
          </cell>
          <cell r="J202" t="str">
            <v>EXPLANATION</v>
          </cell>
        </row>
        <row r="204">
          <cell r="E204" t="str">
            <v>Net Operating Income (Loss)</v>
          </cell>
          <cell r="G204">
            <v>1060064.1700000002</v>
          </cell>
          <cell r="H204">
            <v>1356214.67</v>
          </cell>
          <cell r="I204" t="str">
            <v xml:space="preserve"> </v>
          </cell>
          <cell r="J204" t="str">
            <v xml:space="preserve"> </v>
          </cell>
          <cell r="K204" t="str">
            <v xml:space="preserve"> </v>
          </cell>
        </row>
        <row r="205">
          <cell r="E205" t="str">
            <v xml:space="preserve">     (TIAA A/C's 800050/800100)</v>
          </cell>
          <cell r="I205" t="str">
            <v xml:space="preserve"> </v>
          </cell>
          <cell r="J205" t="str">
            <v xml:space="preserve"> </v>
          </cell>
        </row>
        <row r="206">
          <cell r="D206" t="str">
            <v>Pd by TIAA:</v>
          </cell>
          <cell r="I206" t="str">
            <v xml:space="preserve"> </v>
          </cell>
          <cell r="K206" t="str">
            <v xml:space="preserve"> </v>
          </cell>
        </row>
        <row r="207">
          <cell r="F207" t="str">
            <v>Insurance (#50800)</v>
          </cell>
          <cell r="G207">
            <v>12418.04</v>
          </cell>
        </row>
        <row r="208">
          <cell r="F208" t="str">
            <v>Misc/General Expense (50230)</v>
          </cell>
          <cell r="G208">
            <v>10</v>
          </cell>
        </row>
        <row r="209">
          <cell r="F209" t="str">
            <v xml:space="preserve">RE Taxes </v>
          </cell>
          <cell r="G209">
            <v>122904.1</v>
          </cell>
        </row>
        <row r="210">
          <cell r="F210" t="str">
            <v>Depreciation 2002</v>
          </cell>
          <cell r="G210">
            <v>223717.5</v>
          </cell>
        </row>
        <row r="211">
          <cell r="F211" t="str">
            <v>Interest Income (40300)</v>
          </cell>
          <cell r="G211">
            <v>199.55</v>
          </cell>
          <cell r="J211" t="str">
            <v>2001 Accrual Adjustment</v>
          </cell>
        </row>
        <row r="212">
          <cell r="F212" t="str">
            <v>Misc. Income -Prior Year (40440)</v>
          </cell>
          <cell r="G212">
            <v>-6363</v>
          </cell>
        </row>
        <row r="213">
          <cell r="F213" t="str">
            <v>Cleaning (50200)</v>
          </cell>
          <cell r="G213">
            <v>-20806.37</v>
          </cell>
          <cell r="J213" t="str">
            <v>12/01 GAAP reversal entry</v>
          </cell>
        </row>
        <row r="214">
          <cell r="F214" t="str">
            <v>Bldg Repairs &amp; Maint (50205)</v>
          </cell>
          <cell r="G214">
            <v>-62.7</v>
          </cell>
          <cell r="J214" t="str">
            <v>12/01 GAAP reversal entry</v>
          </cell>
        </row>
        <row r="215">
          <cell r="F215" t="str">
            <v>Security Expense (50220)</v>
          </cell>
          <cell r="G215">
            <v>-45.01</v>
          </cell>
          <cell r="J215" t="str">
            <v>12/01 GAAP reversal entry</v>
          </cell>
        </row>
        <row r="216">
          <cell r="F216" t="str">
            <v>Landscape (50225)</v>
          </cell>
          <cell r="G216">
            <v>-897.92</v>
          </cell>
          <cell r="J216" t="str">
            <v>12/01 GAAP reversal entry</v>
          </cell>
        </row>
        <row r="217">
          <cell r="F217" t="str">
            <v xml:space="preserve">  Misc/General Expense (50230)</v>
          </cell>
          <cell r="G217">
            <v>-7855.57</v>
          </cell>
          <cell r="J217" t="str">
            <v>12/01 GAAP reversal entry</v>
          </cell>
        </row>
        <row r="218">
          <cell r="F218" t="str">
            <v>Salaries (50305)</v>
          </cell>
          <cell r="G218">
            <v>-271.47000000000003</v>
          </cell>
          <cell r="J218" t="str">
            <v>12/01 GAAP reversal entry</v>
          </cell>
        </row>
        <row r="219">
          <cell r="F219" t="str">
            <v>Office Expense (50310)</v>
          </cell>
          <cell r="G219">
            <v>-1444.81</v>
          </cell>
          <cell r="J219" t="str">
            <v>12/01 GAAP reversal entry</v>
          </cell>
        </row>
        <row r="220">
          <cell r="F220" t="str">
            <v>Utilies Expense (50500)</v>
          </cell>
          <cell r="G220">
            <v>-25351.84</v>
          </cell>
          <cell r="J220" t="str">
            <v>12/01 GAAP reversal entry</v>
          </cell>
        </row>
        <row r="221">
          <cell r="F221" t="str">
            <v>GRAND TOTAL:</v>
          </cell>
          <cell r="G221">
            <v>1356214.6700000002</v>
          </cell>
          <cell r="H221">
            <v>1356214.67</v>
          </cell>
          <cell r="I221">
            <v>0</v>
          </cell>
        </row>
        <row r="222">
          <cell r="I222" t="str">
            <v xml:space="preserve"> 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1"/>
      <sheetName val="1001"/>
      <sheetName val="0901"/>
      <sheetName val="0801"/>
      <sheetName val="0701"/>
      <sheetName val="0601"/>
      <sheetName val="0501"/>
      <sheetName val="0401"/>
      <sheetName val="0301"/>
      <sheetName val="0201"/>
      <sheetName val="0101"/>
      <sheetName val="1200"/>
      <sheetName val="1100"/>
      <sheetName val="1000"/>
      <sheetName val="0900"/>
      <sheetName val="030!"/>
      <sheetName val=" 4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Mgmt YTD"/>
      <sheetName val="Mgmt Fee Invoice"/>
      <sheetName val="Cklst"/>
      <sheetName val="Cover"/>
      <sheetName val="Contact"/>
      <sheetName val="Inc Rec"/>
      <sheetName val="RR"/>
      <sheetName val="Cash Flow"/>
      <sheetName val="Balance Sheet"/>
      <sheetName val="3110"/>
      <sheetName val="Retained Earnings"/>
      <sheetName val="Variance"/>
      <sheetName val="Corp. Rec."/>
      <sheetName val="BTE Recv."/>
      <sheetName val="JE FORM"/>
      <sheetName val="Instructions"/>
      <sheetName val="Security Deposit"/>
      <sheetName val="Notes and Mortgages Pay."/>
      <sheetName val="Contributions"/>
      <sheetName val="Manual Billing"/>
      <sheetName val="One Time Charge for oPx"/>
      <sheetName val="C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C10" t="str">
            <v xml:space="preserve">PLUS:   </v>
          </cell>
          <cell r="D10" t="str">
            <v>Interest Earned</v>
          </cell>
          <cell r="G10">
            <v>53.67</v>
          </cell>
        </row>
        <row r="14">
          <cell r="C14" t="str">
            <v>LESS:</v>
          </cell>
        </row>
        <row r="15">
          <cell r="D15" t="str">
            <v>Reimbursement Expense</v>
          </cell>
          <cell r="G15">
            <v>-1854.16</v>
          </cell>
        </row>
        <row r="21">
          <cell r="B21" t="str">
            <v>TOTAL REVENUE - OPERATING STATEMENT</v>
          </cell>
          <cell r="G21">
            <v>73695.62999999999</v>
          </cell>
          <cell r="H21" t="str">
            <v xml:space="preserve"> </v>
          </cell>
          <cell r="I21" t="str">
            <v xml:space="preserve"> </v>
          </cell>
        </row>
        <row r="22">
          <cell r="H22" t="str">
            <v xml:space="preserve"> </v>
          </cell>
        </row>
        <row r="23">
          <cell r="A23" t="str">
            <v>DISBURSEMENT/EXPENSE RECONCILIATION</v>
          </cell>
        </row>
        <row r="25">
          <cell r="C25" t="str">
            <v>Total from Distribution List</v>
          </cell>
          <cell r="G25">
            <v>37227.46</v>
          </cell>
        </row>
        <row r="28">
          <cell r="C28" t="str">
            <v>Less:</v>
          </cell>
        </row>
        <row r="29">
          <cell r="C29" t="str">
            <v xml:space="preserve"> </v>
          </cell>
        </row>
        <row r="30">
          <cell r="D30" t="str">
            <v>Funds to Owner</v>
          </cell>
          <cell r="G30">
            <v>-724.35</v>
          </cell>
        </row>
        <row r="31">
          <cell r="D31" t="str">
            <v>Funds to Owner</v>
          </cell>
          <cell r="G31">
            <v>-6490.88</v>
          </cell>
        </row>
        <row r="32">
          <cell r="D32" t="str">
            <v>Funds to Owner</v>
          </cell>
          <cell r="G32">
            <v>-499.95</v>
          </cell>
        </row>
        <row r="33">
          <cell r="D33" t="str">
            <v>Reimbursement Expense</v>
          </cell>
          <cell r="G33">
            <v>-1854.16</v>
          </cell>
        </row>
        <row r="38">
          <cell r="C38" t="str">
            <v>Plus:</v>
          </cell>
          <cell r="D38" t="str">
            <v xml:space="preserve">Taxes for Mortgage </v>
          </cell>
          <cell r="G38">
            <v>4980.3599999999997</v>
          </cell>
          <cell r="H38" t="str">
            <v xml:space="preserve"> </v>
          </cell>
        </row>
        <row r="39">
          <cell r="D39" t="str">
            <v>Bank Fee</v>
          </cell>
          <cell r="G39">
            <v>139</v>
          </cell>
          <cell r="H39" t="str">
            <v xml:space="preserve"> </v>
          </cell>
        </row>
        <row r="40">
          <cell r="D40" t="str">
            <v>Expense RCL to April</v>
          </cell>
          <cell r="G40">
            <v>750.89</v>
          </cell>
        </row>
        <row r="41">
          <cell r="D41" t="str">
            <v>Expense Paid by Phone</v>
          </cell>
          <cell r="G41">
            <v>343.32</v>
          </cell>
          <cell r="H41" t="str">
            <v xml:space="preserve"> </v>
          </cell>
        </row>
        <row r="42">
          <cell r="H42" t="str">
            <v xml:space="preserve"> </v>
          </cell>
        </row>
        <row r="44">
          <cell r="B44" t="str">
            <v>TOTAL EXPENSES - OPERATING STATEMENT</v>
          </cell>
          <cell r="G44">
            <v>33871.689999999995</v>
          </cell>
          <cell r="H44" t="str">
            <v xml:space="preserve"> </v>
          </cell>
          <cell r="I44" t="str">
            <v xml:space="preserve"> </v>
          </cell>
        </row>
        <row r="45">
          <cell r="D45" t="str">
            <v>Mortgage Interest</v>
          </cell>
          <cell r="G45">
            <v>12201.44</v>
          </cell>
          <cell r="H45" t="str">
            <v xml:space="preserve"> </v>
          </cell>
        </row>
        <row r="46">
          <cell r="D46" t="str">
            <v>Mortgage Principal</v>
          </cell>
          <cell r="G46">
            <v>3523.86</v>
          </cell>
        </row>
        <row r="47">
          <cell r="A47" t="str">
            <v>NET INCOME /LOSS</v>
          </cell>
          <cell r="G47">
            <v>24098.639999999992</v>
          </cell>
          <cell r="H47" t="str">
            <v xml:space="preserve"> </v>
          </cell>
          <cell r="I47" t="str">
            <v xml:space="preserve"> </v>
          </cell>
        </row>
        <row r="48">
          <cell r="H48" t="str">
            <v xml:space="preserve"> </v>
          </cell>
        </row>
        <row r="49">
          <cell r="A49" t="str">
            <v>Loss Non-Operating Expense</v>
          </cell>
          <cell r="G49">
            <v>7715.18</v>
          </cell>
        </row>
        <row r="51">
          <cell r="A51" t="str">
            <v>Total Operating</v>
          </cell>
          <cell r="G51">
            <v>16383.459999999992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TAX INV (2)"/>
      <sheetName val="Inc Rec"/>
      <sheetName val="0900"/>
      <sheetName val="12_96 CAM"/>
      <sheetName val="CAMINVBU"/>
      <sheetName val="RECONCILIATION"/>
    </sheetNames>
    <sheetDataSet>
      <sheetData sheetId="0" refreshError="1">
        <row r="69">
          <cell r="A69" t="str">
            <v>JANSS MARKETPLACE</v>
          </cell>
        </row>
        <row r="70">
          <cell r="A70" t="str">
            <v>METHOD = 2</v>
          </cell>
        </row>
        <row r="71">
          <cell r="A71" t="str">
            <v>TAX RATE PER SQUARE FOOT</v>
          </cell>
        </row>
        <row r="72">
          <cell r="A72">
            <v>1995</v>
          </cell>
        </row>
        <row r="73">
          <cell r="B73" t="str">
            <v>Pro-ration</v>
          </cell>
          <cell r="C73" t="str">
            <v>Total Tax</v>
          </cell>
          <cell r="D73" t="str">
            <v xml:space="preserve">                      PRO-RATED AMOUNT</v>
          </cell>
          <cell r="H73" t="str">
            <v>Total Tax</v>
          </cell>
        </row>
        <row r="74">
          <cell r="A74" t="str">
            <v>EXPENSE</v>
          </cell>
          <cell r="B74" t="str">
            <v>Method</v>
          </cell>
          <cell r="D74" t="str">
            <v>LAND</v>
          </cell>
          <cell r="F74" t="str">
            <v>IMPROVEMENTS</v>
          </cell>
          <cell r="H74" t="str">
            <v>per Sq Ft</v>
          </cell>
        </row>
        <row r="75">
          <cell r="A75" t="str">
            <v>Tax Year (7/01/94 - 6/30/95)</v>
          </cell>
        </row>
        <row r="76">
          <cell r="A76" t="str">
            <v>525-0-030-380</v>
          </cell>
          <cell r="B76" t="str">
            <v>(1)</v>
          </cell>
          <cell r="C76">
            <v>27207.856638747227</v>
          </cell>
          <cell r="D76">
            <v>13603.928319373614</v>
          </cell>
        </row>
        <row r="77">
          <cell r="B77" t="str">
            <v>(1)</v>
          </cell>
          <cell r="C77">
            <v>97957.023361252781</v>
          </cell>
          <cell r="F77">
            <v>48978.51168062639</v>
          </cell>
        </row>
        <row r="78">
          <cell r="A78" t="str">
            <v>525-0-030-400</v>
          </cell>
          <cell r="B78" t="str">
            <v>(2)</v>
          </cell>
          <cell r="C78">
            <v>9.401468325438751</v>
          </cell>
          <cell r="D78">
            <v>7.0218435625683622</v>
          </cell>
        </row>
        <row r="79">
          <cell r="B79" t="str">
            <v>(2</v>
          </cell>
          <cell r="C79">
            <v>50.398531674561248</v>
          </cell>
          <cell r="F79">
            <v>37.6420568523694</v>
          </cell>
        </row>
        <row r="80">
          <cell r="A80" t="str">
            <v>525-0-030-400</v>
          </cell>
          <cell r="B80" t="str">
            <v>(3)</v>
          </cell>
          <cell r="C80">
            <v>3.3622653239285603</v>
          </cell>
          <cell r="D80">
            <v>3.3622653239285603</v>
          </cell>
        </row>
        <row r="81">
          <cell r="B81" t="str">
            <v>(3)</v>
          </cell>
          <cell r="C81">
            <v>16.117734676071443</v>
          </cell>
          <cell r="F81">
            <v>16.117734676071443</v>
          </cell>
        </row>
        <row r="82">
          <cell r="A82" t="str">
            <v>525-0-030-400</v>
          </cell>
          <cell r="B82" t="str">
            <v>(4)</v>
          </cell>
          <cell r="C82">
            <v>4.1519434070425376</v>
          </cell>
          <cell r="D82">
            <v>4.1519434070425376</v>
          </cell>
        </row>
        <row r="83">
          <cell r="B83" t="str">
            <v>(4)</v>
          </cell>
          <cell r="C83">
            <v>19.668056592957463</v>
          </cell>
          <cell r="F83">
            <v>19.668056592957463</v>
          </cell>
        </row>
        <row r="84">
          <cell r="A84" t="str">
            <v>525-0-030-430</v>
          </cell>
          <cell r="B84" t="str">
            <v>(5)</v>
          </cell>
          <cell r="C84">
            <v>6002.78</v>
          </cell>
          <cell r="D84">
            <v>6002.78</v>
          </cell>
        </row>
        <row r="85">
          <cell r="B85" t="str">
            <v>(5)</v>
          </cell>
          <cell r="C85">
            <v>0</v>
          </cell>
          <cell r="F85">
            <v>0</v>
          </cell>
        </row>
        <row r="86">
          <cell r="A86" t="str">
            <v>525-0-030-440</v>
          </cell>
          <cell r="B86" t="str">
            <v>(6)</v>
          </cell>
          <cell r="C86">
            <v>1108.46</v>
          </cell>
          <cell r="D86">
            <v>1108.46</v>
          </cell>
        </row>
        <row r="87">
          <cell r="B87" t="str">
            <v>(6)</v>
          </cell>
          <cell r="C87">
            <v>0</v>
          </cell>
          <cell r="F87">
            <v>0</v>
          </cell>
        </row>
        <row r="88">
          <cell r="A88" t="str">
            <v>525-0-030-450</v>
          </cell>
          <cell r="B88" t="str">
            <v>(7)</v>
          </cell>
          <cell r="C88">
            <v>807.64</v>
          </cell>
          <cell r="D88">
            <v>807.64</v>
          </cell>
        </row>
        <row r="89">
          <cell r="B89" t="str">
            <v>(7)</v>
          </cell>
          <cell r="C89">
            <v>0</v>
          </cell>
          <cell r="F89">
            <v>0</v>
          </cell>
        </row>
        <row r="90">
          <cell r="A90" t="str">
            <v>Tax Year (7/01/95 - 6/30/96)</v>
          </cell>
        </row>
        <row r="91">
          <cell r="A91" t="str">
            <v>525-0-030-400</v>
          </cell>
          <cell r="B91" t="str">
            <v>(8)</v>
          </cell>
          <cell r="C91">
            <v>18830.004153365055</v>
          </cell>
          <cell r="D91">
            <v>9415.0020766825273</v>
          </cell>
        </row>
        <row r="92">
          <cell r="B92" t="str">
            <v>(8)</v>
          </cell>
          <cell r="C92">
            <v>89196.195846634932</v>
          </cell>
          <cell r="F92">
            <v>44598.097923317466</v>
          </cell>
        </row>
        <row r="93">
          <cell r="A93" t="str">
            <v>525-0-030-410</v>
          </cell>
          <cell r="B93" t="str">
            <v>(9)</v>
          </cell>
          <cell r="C93">
            <v>21342.192301054649</v>
          </cell>
          <cell r="D93">
            <v>10671.096150527324</v>
          </cell>
        </row>
        <row r="94">
          <cell r="B94" t="str">
            <v>(9)</v>
          </cell>
          <cell r="C94">
            <v>556.38769894534994</v>
          </cell>
          <cell r="F94">
            <v>278.19384947267497</v>
          </cell>
        </row>
        <row r="95">
          <cell r="A95" t="str">
            <v>525-0-030-430</v>
          </cell>
          <cell r="B95" t="str">
            <v>(10)</v>
          </cell>
          <cell r="C95">
            <v>23842.18</v>
          </cell>
          <cell r="D95">
            <v>11921.09</v>
          </cell>
        </row>
        <row r="96">
          <cell r="B96" t="str">
            <v>(10)</v>
          </cell>
          <cell r="C96">
            <v>0</v>
          </cell>
          <cell r="F96">
            <v>0</v>
          </cell>
        </row>
        <row r="97">
          <cell r="A97" t="str">
            <v>525-0-030-440</v>
          </cell>
          <cell r="B97" t="str">
            <v>(11)</v>
          </cell>
          <cell r="C97">
            <v>4402.62</v>
          </cell>
          <cell r="D97">
            <v>2201.31</v>
          </cell>
        </row>
        <row r="98">
          <cell r="B98" t="str">
            <v>(11)</v>
          </cell>
          <cell r="C98">
            <v>0</v>
          </cell>
          <cell r="F98">
            <v>0</v>
          </cell>
        </row>
        <row r="99">
          <cell r="A99" t="str">
            <v>525-0-030-450</v>
          </cell>
          <cell r="B99" t="str">
            <v>(12)</v>
          </cell>
          <cell r="C99">
            <v>3207.86</v>
          </cell>
          <cell r="D99">
            <v>1603.93</v>
          </cell>
        </row>
        <row r="100">
          <cell r="B100" t="str">
            <v>(12)</v>
          </cell>
          <cell r="C100">
            <v>0</v>
          </cell>
          <cell r="F100">
            <v>0</v>
          </cell>
        </row>
        <row r="102">
          <cell r="A102" t="str">
            <v>TAX EXPENSES  TOTAL</v>
          </cell>
          <cell r="D102">
            <v>57349.772598877003</v>
          </cell>
          <cell r="F102">
            <v>93928.231301537933</v>
          </cell>
        </row>
        <row r="103">
          <cell r="A103" t="str">
            <v>TAX Expenses subject to Admin. Fee</v>
          </cell>
          <cell r="D103">
            <v>0</v>
          </cell>
          <cell r="F103">
            <v>0</v>
          </cell>
        </row>
        <row r="104">
          <cell r="A104" t="str">
            <v>TAX Expenses not subject to Admin. Fee</v>
          </cell>
          <cell r="D104">
            <v>57349.772598877003</v>
          </cell>
          <cell r="F104">
            <v>93928.231301537933</v>
          </cell>
        </row>
        <row r="105">
          <cell r="A105" t="str">
            <v>Administrative Fee</v>
          </cell>
          <cell r="B105">
            <v>0.15</v>
          </cell>
          <cell r="D105">
            <v>8602.4658898315502</v>
          </cell>
          <cell r="F105">
            <v>14089.234695230689</v>
          </cell>
        </row>
        <row r="106">
          <cell r="A106" t="str">
            <v>Subtotal TAX Expenses w/ Admin. Fee</v>
          </cell>
          <cell r="D106">
            <v>65952.23848870855</v>
          </cell>
          <cell r="F106">
            <v>108017.46599676862</v>
          </cell>
        </row>
        <row r="108">
          <cell r="A108" t="str">
            <v>Total Tax Expenses</v>
          </cell>
          <cell r="D108">
            <v>65952.23848870855</v>
          </cell>
          <cell r="F108">
            <v>108017.46599676862</v>
          </cell>
        </row>
        <row r="111">
          <cell r="A111" t="str">
            <v>Adjusted Billable (Numerator)</v>
          </cell>
          <cell r="D111">
            <v>65952.23848870855</v>
          </cell>
          <cell r="F111">
            <v>108017.46599676862</v>
          </cell>
        </row>
        <row r="113">
          <cell r="A113" t="str">
            <v>SQUARE FOOTAGE</v>
          </cell>
          <cell r="D113" t="str">
            <v>AMOUNT</v>
          </cell>
        </row>
        <row r="114">
          <cell r="A114" t="str">
            <v>Gross Occupied Area *</v>
          </cell>
          <cell r="D114">
            <v>172814</v>
          </cell>
          <cell r="E114" t="str">
            <v>SF</v>
          </cell>
          <cell r="F114">
            <v>172814</v>
          </cell>
          <cell r="G114" t="str">
            <v>SF</v>
          </cell>
        </row>
        <row r="115">
          <cell r="A115" t="str">
            <v xml:space="preserve">Less:  </v>
          </cell>
        </row>
        <row r="116">
          <cell r="A116" t="str">
            <v>Tenant's Square Footage Denominator</v>
          </cell>
          <cell r="D116">
            <v>172814</v>
          </cell>
          <cell r="E116" t="str">
            <v>SF</v>
          </cell>
          <cell r="F116">
            <v>172814</v>
          </cell>
          <cell r="G116" t="str">
            <v>SF</v>
          </cell>
        </row>
        <row r="118">
          <cell r="A118" t="str">
            <v>TAX RATE PER SQUARE FOOT</v>
          </cell>
          <cell r="D118">
            <v>0.38163712713500381</v>
          </cell>
          <cell r="F118">
            <v>0.62505043570988816</v>
          </cell>
          <cell r="H118">
            <v>1.0066875628448919</v>
          </cell>
        </row>
        <row r="120">
          <cell r="A120" t="str">
            <v>*Excludes separate tax parcels paid directly by tenant.</v>
          </cell>
        </row>
        <row r="124">
          <cell r="A124" t="str">
            <v>(1)</v>
          </cell>
          <cell r="B124" t="str">
            <v>Pro-ration used was 180/360 = 50.00%.</v>
          </cell>
        </row>
        <row r="125">
          <cell r="A125" t="str">
            <v>(2)</v>
          </cell>
          <cell r="B125" t="str">
            <v>Pro-ration used was 180/241 = 74.69%.</v>
          </cell>
        </row>
        <row r="126">
          <cell r="A126" t="str">
            <v>(3)</v>
          </cell>
          <cell r="B126" t="str">
            <v>No pro-ration was used; supplemental period was from 1/1/95 to 6/30/95.</v>
          </cell>
        </row>
        <row r="127">
          <cell r="A127" t="str">
            <v>(4)</v>
          </cell>
          <cell r="B127" t="str">
            <v>No pro-ration was used; supplemental period was from 2/1/95 to 6/30/95.</v>
          </cell>
        </row>
        <row r="128">
          <cell r="A128" t="str">
            <v>(5)</v>
          </cell>
          <cell r="B128" t="str">
            <v>No pro-ration was used; supplemental period was assumed to be from 3/15/95 to 6/30/95.  Penalty amount was not included.</v>
          </cell>
        </row>
        <row r="129">
          <cell r="A129" t="str">
            <v>(6)</v>
          </cell>
          <cell r="B129" t="str">
            <v>No pro-ration was used; supplemental period was from 3/15/95 to 6/30/95.</v>
          </cell>
        </row>
        <row r="130">
          <cell r="A130" t="str">
            <v>(7)</v>
          </cell>
          <cell r="B130" t="str">
            <v>No pro-ration was used; supplemental period was from 3/15/95 to 6/30/95.</v>
          </cell>
        </row>
        <row r="131">
          <cell r="A131" t="str">
            <v>(8)</v>
          </cell>
          <cell r="B131" t="str">
            <v>Pro-ration used was 180/360 = 50.00%.  Tax amount for the tax year was corrected and reduced on 2/24/96,</v>
          </cell>
        </row>
        <row r="132">
          <cell r="B132" t="str">
            <v>however the reduction was for the entire tax year so no pro-ration of the reduction is warrented.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X95C"/>
      <sheetName val="P TAX INV (2)"/>
      <sheetName val="Anchors"/>
      <sheetName val="Rate per Sq Ft"/>
      <sheetName val="Tax backup"/>
      <sheetName val="Tax Expense"/>
      <sheetName val="Sheet1"/>
      <sheetName val="Inc Rec"/>
      <sheetName val="Input"/>
      <sheetName val="P_TAX_INV_(2)"/>
      <sheetName val="Rate_per_Sq_Ft"/>
      <sheetName val="Tax_backup"/>
      <sheetName val="Tax_Expense"/>
      <sheetName val="5CM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"/>
      <sheetName val="check list"/>
      <sheetName val="cap"/>
      <sheetName val="Chart"/>
      <sheetName val="RECONCILIATION"/>
      <sheetName val="DISCUSSION POINTS"/>
      <sheetName val="2-01 M-E (CSH)"/>
      <sheetName val="2-01 M-E(MGT)"/>
      <sheetName val="2-01 Entry"/>
      <sheetName val="six"/>
      <sheetName val="CORP TB"/>
      <sheetName val="CASH TB"/>
      <sheetName val="FEB ENTRY"/>
      <sheetName val="3-01 Manual Entry (MGT)"/>
      <sheetName val="3-01 Manual Entry (CSH)"/>
      <sheetName val="4-01 T. Reimb Entry"/>
      <sheetName val="5-01 reclass entry"/>
      <sheetName val="5-01 reclass entry (2)"/>
      <sheetName val="5-01 T. Reimb"/>
      <sheetName val="5-01 file diff"/>
      <sheetName val="Inc 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>
            <v>0</v>
          </cell>
          <cell r="H1" t="str">
            <v>TIAA REI-1460</v>
          </cell>
        </row>
        <row r="2">
          <cell r="H2" t="str">
            <v>Concourse Five</v>
          </cell>
        </row>
        <row r="3">
          <cell r="H3" t="str">
            <v>MA FINANCIAL STATEMENT</v>
          </cell>
        </row>
        <row r="4">
          <cell r="H4">
            <v>37012</v>
          </cell>
        </row>
        <row r="6">
          <cell r="C6" t="str">
            <v>Prepared by:</v>
          </cell>
          <cell r="E6" t="str">
            <v>Dennis Pak</v>
          </cell>
        </row>
        <row r="7">
          <cell r="C7" t="str">
            <v>Current period AJE:</v>
          </cell>
          <cell r="E7" t="str">
            <v>Yes</v>
          </cell>
        </row>
        <row r="8">
          <cell r="C8" t="str">
            <v>Prior period AJE:</v>
          </cell>
          <cell r="E8" t="str">
            <v>Yes</v>
          </cell>
        </row>
        <row r="11">
          <cell r="C11" t="str">
            <v xml:space="preserve"> RECONCILIATION OF MONTHLY MA ACTIVITY.</v>
          </cell>
        </row>
        <row r="12">
          <cell r="E12" t="str">
            <v>MA  RECEIVABLE CASH ACCTS. BEGINNING BAL.</v>
          </cell>
          <cell r="J12">
            <v>707209.2</v>
          </cell>
        </row>
        <row r="14">
          <cell r="C14" t="str">
            <v>RECEIPTS:</v>
          </cell>
        </row>
        <row r="15">
          <cell r="E15" t="str">
            <v>MA GROSS OPERATING INC.</v>
          </cell>
          <cell r="I15">
            <v>1236550.5</v>
          </cell>
        </row>
        <row r="16">
          <cell r="E16" t="str">
            <v>LC FUNDING TO MA</v>
          </cell>
        </row>
        <row r="17">
          <cell r="E17" t="str">
            <v>OTHER  CAPITAL / OPERATING  EXPENSE. FUNDING TO MA:</v>
          </cell>
          <cell r="I17">
            <v>834305.9</v>
          </cell>
          <cell r="L17" t="str">
            <v xml:space="preserve"> </v>
          </cell>
        </row>
        <row r="20">
          <cell r="E20" t="str">
            <v>SECURITY DEPOSITS RECEIPTS : #342031</v>
          </cell>
          <cell r="I20">
            <v>78216.55</v>
          </cell>
        </row>
        <row r="21">
          <cell r="L21" t="str">
            <v xml:space="preserve"> </v>
          </cell>
        </row>
        <row r="22">
          <cell r="E22" t="str">
            <v>SALES TAX REIMB.</v>
          </cell>
          <cell r="I22">
            <v>0</v>
          </cell>
        </row>
        <row r="23">
          <cell r="E23" t="str">
            <v>TI CONTRIBUTION FROM TENANT (S) A/C 380050</v>
          </cell>
        </row>
        <row r="24">
          <cell r="K24" t="str">
            <v xml:space="preserve"> </v>
          </cell>
          <cell r="L24" t="str">
            <v xml:space="preserve"> </v>
          </cell>
        </row>
        <row r="25">
          <cell r="E25" t="str">
            <v>OTHER ADJUSTMENTS: #160600</v>
          </cell>
          <cell r="I25">
            <v>370.06</v>
          </cell>
        </row>
        <row r="27">
          <cell r="E27" t="str">
            <v>TOTAL RECEIPTS:</v>
          </cell>
          <cell r="J27">
            <v>2149443.0099999998</v>
          </cell>
          <cell r="L27" t="str">
            <v xml:space="preserve"> </v>
          </cell>
        </row>
        <row r="29">
          <cell r="C29" t="str">
            <v>DISBURSEMENTS:</v>
          </cell>
        </row>
        <row r="30">
          <cell r="E30" t="str">
            <v>MONTHLY OPERATING EXPENSES</v>
          </cell>
          <cell r="I30">
            <v>347133.45</v>
          </cell>
        </row>
        <row r="31">
          <cell r="E31" t="str">
            <v>SALES TAX PAYMENTS</v>
          </cell>
          <cell r="I31">
            <v>0</v>
          </cell>
          <cell r="L31" t="str">
            <v xml:space="preserve"> </v>
          </cell>
        </row>
        <row r="33">
          <cell r="E33" t="str">
            <v>SECURITY DEPOSITS REFUND / ADJUSTMENTS : #342031</v>
          </cell>
          <cell r="I33">
            <v>2835.83</v>
          </cell>
        </row>
        <row r="35">
          <cell r="C35" t="str">
            <v>Capital Expenditures:</v>
          </cell>
          <cell r="F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7">
          <cell r="D37" t="str">
            <v>Account #</v>
          </cell>
          <cell r="E37" t="str">
            <v>Tentant/Project</v>
          </cell>
          <cell r="F37" t="str">
            <v>Auth. #, Date/ Ste. #</v>
          </cell>
          <cell r="G37" t="str">
            <v>Lease Expir. Date</v>
          </cell>
          <cell r="H37" t="str">
            <v>Date Booked to TIAA</v>
          </cell>
          <cell r="J37" t="str">
            <v>Vendor/ Notes</v>
          </cell>
        </row>
        <row r="38">
          <cell r="D38" t="str">
            <v>Building</v>
          </cell>
        </row>
        <row r="39">
          <cell r="D39" t="str">
            <v>A/C # 201420</v>
          </cell>
          <cell r="E39" t="str">
            <v>Var Frequency Drives</v>
          </cell>
          <cell r="F39" t="str">
            <v>#41</v>
          </cell>
          <cell r="G39" t="str">
            <v>-</v>
          </cell>
          <cell r="H39">
            <v>37055</v>
          </cell>
          <cell r="I39">
            <v>8300</v>
          </cell>
          <cell r="J39" t="str">
            <v>TC Atlanta Inc.</v>
          </cell>
          <cell r="L39" t="str">
            <v xml:space="preserve"> </v>
          </cell>
        </row>
        <row r="40">
          <cell r="E40" t="str">
            <v>Ceiling &amp; Lights</v>
          </cell>
          <cell r="F40" t="str">
            <v>#39</v>
          </cell>
          <cell r="G40" t="str">
            <v>-</v>
          </cell>
          <cell r="H40">
            <v>37055</v>
          </cell>
          <cell r="I40">
            <v>69278.02</v>
          </cell>
          <cell r="J40" t="str">
            <v>TC Atlanta Inc.</v>
          </cell>
        </row>
        <row r="42">
          <cell r="D42" t="str">
            <v>Tenant Inducements</v>
          </cell>
        </row>
        <row r="43">
          <cell r="D43" t="str">
            <v>A/C #211430</v>
          </cell>
          <cell r="E43" t="str">
            <v>Pivotal  Corp.</v>
          </cell>
          <cell r="F43" t="str">
            <v>#39       Ste.# 2200</v>
          </cell>
          <cell r="G43">
            <v>38837</v>
          </cell>
          <cell r="H43">
            <v>37055</v>
          </cell>
          <cell r="I43">
            <v>384948.09</v>
          </cell>
          <cell r="J43" t="str">
            <v>TC Atlanta Inc.</v>
          </cell>
        </row>
        <row r="44">
          <cell r="E44" t="str">
            <v>Main Station (Carlyle's)</v>
          </cell>
          <cell r="F44" t="str">
            <v>#32       Ste.# 160</v>
          </cell>
          <cell r="G44">
            <v>38279</v>
          </cell>
          <cell r="H44">
            <v>37055</v>
          </cell>
          <cell r="I44">
            <v>183.17</v>
          </cell>
          <cell r="J44" t="str">
            <v>TC Atlanta Inc.</v>
          </cell>
        </row>
        <row r="45">
          <cell r="E45" t="str">
            <v xml:space="preserve">Renaissance  </v>
          </cell>
          <cell r="F45" t="str">
            <v>#38       Ste.# 1100</v>
          </cell>
          <cell r="G45">
            <v>38717</v>
          </cell>
          <cell r="H45">
            <v>37055</v>
          </cell>
          <cell r="I45">
            <v>1435.48</v>
          </cell>
          <cell r="J45" t="str">
            <v>TC Atlanta Inc.</v>
          </cell>
        </row>
        <row r="46">
          <cell r="E46" t="str">
            <v>Titan  Network</v>
          </cell>
          <cell r="F46" t="str">
            <v>#40       Ste.# 2700</v>
          </cell>
          <cell r="G46">
            <v>38748</v>
          </cell>
          <cell r="H46">
            <v>37055</v>
          </cell>
          <cell r="I46">
            <v>213.72</v>
          </cell>
          <cell r="J46" t="str">
            <v>TC Atlanta Inc.</v>
          </cell>
        </row>
        <row r="47">
          <cell r="E47" t="str">
            <v>Mercury Inter</v>
          </cell>
          <cell r="F47" t="str">
            <v>#41       Ste.# 2325</v>
          </cell>
          <cell r="G47">
            <v>38807</v>
          </cell>
          <cell r="H47">
            <v>37055</v>
          </cell>
          <cell r="I47">
            <v>4657.0200000000004</v>
          </cell>
          <cell r="J47" t="str">
            <v>TC Atlanta Inc.</v>
          </cell>
        </row>
        <row r="48">
          <cell r="E48" t="str">
            <v>Informix Software</v>
          </cell>
          <cell r="F48" t="str">
            <v>#37       Ste.# 1500</v>
          </cell>
          <cell r="G48">
            <v>38717</v>
          </cell>
          <cell r="H48">
            <v>37055</v>
          </cell>
          <cell r="I48">
            <v>228003.47</v>
          </cell>
          <cell r="J48" t="str">
            <v>TC Atlanta Inc.</v>
          </cell>
        </row>
        <row r="49">
          <cell r="E49" t="str">
            <v>Broadvision</v>
          </cell>
          <cell r="I49">
            <v>-9534.11</v>
          </cell>
          <cell r="J49" t="str">
            <v>Tenant Reimbursement to be expensed in the future</v>
          </cell>
        </row>
        <row r="50">
          <cell r="J50" t="str">
            <v>See attached entry</v>
          </cell>
        </row>
        <row r="51">
          <cell r="D51" t="str">
            <v>Tenant Improvements</v>
          </cell>
        </row>
        <row r="52">
          <cell r="D52" t="str">
            <v>A/C #211433</v>
          </cell>
        </row>
        <row r="54">
          <cell r="D54" t="str">
            <v>Leasing Commissions</v>
          </cell>
        </row>
        <row r="55">
          <cell r="D55" t="str">
            <v>A/C #211440</v>
          </cell>
          <cell r="E55" t="str">
            <v>Pivotal  Corp.</v>
          </cell>
          <cell r="F55" t="str">
            <v>#39       Ste.# 2200</v>
          </cell>
          <cell r="G55">
            <v>38837</v>
          </cell>
          <cell r="H55">
            <v>37055</v>
          </cell>
          <cell r="I55">
            <v>137286.93</v>
          </cell>
          <cell r="J55" t="str">
            <v>TC Atlanta Inc.</v>
          </cell>
          <cell r="K55">
            <v>3472170</v>
          </cell>
        </row>
        <row r="58">
          <cell r="E58" t="str">
            <v xml:space="preserve">DISTRIBUTION TO TIAA - </v>
          </cell>
          <cell r="I58">
            <v>888000</v>
          </cell>
        </row>
        <row r="59">
          <cell r="E59" t="str">
            <v>OTHER EXPENSE  - ADJUSTMENTS:</v>
          </cell>
        </row>
        <row r="62">
          <cell r="E62" t="str">
            <v>TOTAL DISBURSEMENTS</v>
          </cell>
          <cell r="J62">
            <v>2062741.07</v>
          </cell>
        </row>
        <row r="64">
          <cell r="E64" t="str">
            <v>RECEIVABLE BALANCE, END OF MONTH</v>
          </cell>
          <cell r="H64" t="str">
            <v xml:space="preserve"> </v>
          </cell>
          <cell r="J64">
            <v>793911.1399999999</v>
          </cell>
          <cell r="K64">
            <v>0</v>
          </cell>
        </row>
        <row r="66">
          <cell r="C66" t="str">
            <v>RECONCILIATION OF CASH RECEIPTS:</v>
          </cell>
        </row>
        <row r="67">
          <cell r="D67" t="str">
            <v>CASH REC PER RENT ROLL</v>
          </cell>
          <cell r="G67">
            <v>1307296.1499999999</v>
          </cell>
        </row>
        <row r="68">
          <cell r="D68" t="str">
            <v>Security Deposits posted to tenants accounts</v>
          </cell>
          <cell r="G68">
            <v>-78216.55</v>
          </cell>
        </row>
        <row r="69">
          <cell r="D69" t="str">
            <v>Interest Income</v>
          </cell>
          <cell r="G69">
            <v>1699.31</v>
          </cell>
          <cell r="H69" t="str">
            <v xml:space="preserve"> </v>
          </cell>
        </row>
        <row r="70">
          <cell r="D70" t="str">
            <v>Mutual of America - Pymt of TI Amortz</v>
          </cell>
          <cell r="G70">
            <v>-500.56</v>
          </cell>
        </row>
        <row r="71">
          <cell r="D71" t="str">
            <v>Quantel SD applied to unpaid rent</v>
          </cell>
          <cell r="G71">
            <v>2835.83</v>
          </cell>
        </row>
        <row r="72">
          <cell r="D72" t="str">
            <v>1st. Quarter - Intermedia Incentive Fee</v>
          </cell>
          <cell r="G72">
            <v>3436.32</v>
          </cell>
          <cell r="H72" t="str">
            <v xml:space="preserve"> </v>
          </cell>
        </row>
        <row r="73">
          <cell r="D73" t="str">
            <v>INCOME FOR THE MONTH</v>
          </cell>
          <cell r="G73">
            <v>1236550.5</v>
          </cell>
        </row>
        <row r="74">
          <cell r="D74" t="str">
            <v>VARIANCE</v>
          </cell>
          <cell r="G74">
            <v>0</v>
          </cell>
        </row>
        <row r="76">
          <cell r="C76" t="str">
            <v>RECONCILIATION OF CASH DISBURSEMENTS:</v>
          </cell>
        </row>
        <row r="77">
          <cell r="D77" t="str">
            <v>PER CK REGISTER</v>
          </cell>
          <cell r="G77">
            <v>351262.13</v>
          </cell>
          <cell r="I77" t="str">
            <v xml:space="preserve"> </v>
          </cell>
        </row>
        <row r="78">
          <cell r="D78" t="str">
            <v>Recycle Commissions</v>
          </cell>
          <cell r="G78">
            <v>-12.2</v>
          </cell>
        </row>
        <row r="79">
          <cell r="D79" t="str">
            <v>Refunds legal fees</v>
          </cell>
          <cell r="G79">
            <v>-1021.98</v>
          </cell>
        </row>
        <row r="80">
          <cell r="D80" t="str">
            <v>Checks to pay legal fees for US Lee Licence Agmt</v>
          </cell>
          <cell r="G80">
            <v>-3094.5</v>
          </cell>
        </row>
        <row r="81">
          <cell r="D81" t="str">
            <v>MONTHLY EXPENSES</v>
          </cell>
          <cell r="G81">
            <v>347133.45</v>
          </cell>
          <cell r="H81" t="str">
            <v xml:space="preserve"> </v>
          </cell>
          <cell r="I81" t="str">
            <v xml:space="preserve"> </v>
          </cell>
        </row>
        <row r="82">
          <cell r="D82" t="str">
            <v>VARIANCE</v>
          </cell>
          <cell r="G82">
            <v>0</v>
          </cell>
        </row>
        <row r="85">
          <cell r="C85" t="str">
            <v>RECONCILIATION OF ACCOUNTS BALANCES  "CASH BASIS":  TIAA VS. MA</v>
          </cell>
        </row>
        <row r="86">
          <cell r="J86" t="str">
            <v xml:space="preserve"> </v>
          </cell>
        </row>
        <row r="87">
          <cell r="J87" t="str">
            <v xml:space="preserve"> </v>
          </cell>
        </row>
        <row r="88">
          <cell r="F88" t="str">
            <v>Ending Bal. Per</v>
          </cell>
          <cell r="G88" t="str">
            <v>Ending Bal. Per</v>
          </cell>
          <cell r="H88" t="str">
            <v>TIAA vs. MA</v>
          </cell>
        </row>
        <row r="89">
          <cell r="F89" t="str">
            <v>MA</v>
          </cell>
          <cell r="G89" t="str">
            <v>TIAA</v>
          </cell>
          <cell r="H89" t="str">
            <v>Variance</v>
          </cell>
        </row>
        <row r="90">
          <cell r="D90">
            <v>151010</v>
          </cell>
          <cell r="F90">
            <v>9354.0499999999993</v>
          </cell>
          <cell r="G90">
            <v>9354.0499999999993</v>
          </cell>
          <cell r="H90">
            <v>0</v>
          </cell>
        </row>
        <row r="91">
          <cell r="D91">
            <v>151020</v>
          </cell>
          <cell r="F91">
            <v>5000</v>
          </cell>
          <cell r="G91">
            <v>5000</v>
          </cell>
          <cell r="H91">
            <v>0</v>
          </cell>
        </row>
        <row r="92">
          <cell r="D92">
            <v>151030</v>
          </cell>
          <cell r="F92">
            <v>115108.85</v>
          </cell>
          <cell r="G92">
            <v>115108.85</v>
          </cell>
          <cell r="H92">
            <v>0</v>
          </cell>
        </row>
        <row r="93">
          <cell r="D93">
            <v>151040</v>
          </cell>
          <cell r="F93">
            <v>200</v>
          </cell>
          <cell r="G93">
            <v>200</v>
          </cell>
          <cell r="H93">
            <v>0</v>
          </cell>
        </row>
        <row r="94">
          <cell r="D94">
            <v>151060</v>
          </cell>
          <cell r="F94">
            <v>664248.24</v>
          </cell>
          <cell r="G94">
            <v>664248.24</v>
          </cell>
          <cell r="H94">
            <v>0</v>
          </cell>
        </row>
        <row r="96">
          <cell r="F96">
            <v>793911.14</v>
          </cell>
          <cell r="G96">
            <v>793911.14</v>
          </cell>
        </row>
        <row r="97">
          <cell r="H97" t="str">
            <v xml:space="preserve"> </v>
          </cell>
        </row>
        <row r="99">
          <cell r="C99" t="str">
            <v>DEPOSIT FUNDS:</v>
          </cell>
        </row>
        <row r="100">
          <cell r="D100">
            <v>350100</v>
          </cell>
          <cell r="F100">
            <v>0</v>
          </cell>
          <cell r="G100">
            <v>0</v>
          </cell>
          <cell r="H100">
            <v>0</v>
          </cell>
        </row>
        <row r="101">
          <cell r="D101">
            <v>350101</v>
          </cell>
          <cell r="F101">
            <v>0</v>
          </cell>
          <cell r="G101">
            <v>0</v>
          </cell>
          <cell r="H101">
            <v>0</v>
          </cell>
        </row>
        <row r="104">
          <cell r="C104" t="str">
            <v>NOTES / EXPLANATION OF VARIANCES:</v>
          </cell>
        </row>
        <row r="105">
          <cell r="D105" t="str">
            <v>DATE OF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</row>
        <row r="106">
          <cell r="D106" t="str">
            <v>TRANSACTION</v>
          </cell>
          <cell r="E106" t="str">
            <v>ACCOUNT</v>
          </cell>
          <cell r="F106" t="str">
            <v>AMOUNT</v>
          </cell>
          <cell r="H106" t="str">
            <v>EXPLANATION</v>
          </cell>
          <cell r="J106" t="str">
            <v>ACTIONS/COMMENTS /FOLLOW-UP STATUS</v>
          </cell>
        </row>
        <row r="108">
          <cell r="E108">
            <v>151010</v>
          </cell>
          <cell r="F108">
            <v>0</v>
          </cell>
          <cell r="J108" t="str">
            <v xml:space="preserve"> </v>
          </cell>
        </row>
        <row r="110">
          <cell r="E110">
            <v>151020</v>
          </cell>
          <cell r="F110">
            <v>0</v>
          </cell>
          <cell r="G110" t="str">
            <v xml:space="preserve"> </v>
          </cell>
        </row>
        <row r="112">
          <cell r="E112">
            <v>151030</v>
          </cell>
          <cell r="F112">
            <v>0</v>
          </cell>
        </row>
        <row r="114">
          <cell r="E114">
            <v>151040</v>
          </cell>
          <cell r="F114">
            <v>0</v>
          </cell>
        </row>
        <row r="115">
          <cell r="F115" t="str">
            <v xml:space="preserve"> </v>
          </cell>
        </row>
        <row r="116">
          <cell r="E116">
            <v>151060</v>
          </cell>
          <cell r="F116">
            <v>0</v>
          </cell>
        </row>
        <row r="118">
          <cell r="E118">
            <v>350100</v>
          </cell>
          <cell r="F118">
            <v>0</v>
          </cell>
        </row>
        <row r="120">
          <cell r="E120">
            <v>350101</v>
          </cell>
          <cell r="F120">
            <v>0</v>
          </cell>
        </row>
        <row r="124">
          <cell r="C124" t="str">
            <v>RECONCILIATION OF TENANT RECEIVABLES [RENT ROLL, REC. AGING SCH. , TIAA &amp; MA ACCRUAL GL]</v>
          </cell>
        </row>
        <row r="126">
          <cell r="D126" t="str">
            <v>Tenant Rec. per</v>
          </cell>
          <cell r="E126" t="str">
            <v>Tenant Rec.</v>
          </cell>
        </row>
        <row r="127">
          <cell r="D127" t="str">
            <v>MA's</v>
          </cell>
          <cell r="E127" t="str">
            <v>Bal. Per MA's</v>
          </cell>
        </row>
        <row r="128">
          <cell r="D128" t="str">
            <v>Rent Roll</v>
          </cell>
          <cell r="E128" t="str">
            <v>Aging Schedule</v>
          </cell>
          <cell r="F128" t="str">
            <v>VARIANCE</v>
          </cell>
          <cell r="G128" t="str">
            <v>EXPLANATION</v>
          </cell>
        </row>
        <row r="129">
          <cell r="E129" t="str">
            <v xml:space="preserve"> </v>
          </cell>
        </row>
        <row r="130">
          <cell r="D130">
            <v>186210.66</v>
          </cell>
          <cell r="E130">
            <v>186210.66</v>
          </cell>
          <cell r="F130">
            <v>0</v>
          </cell>
        </row>
        <row r="131">
          <cell r="D131" t="str">
            <v xml:space="preserve"> </v>
          </cell>
          <cell r="G131" t="str">
            <v xml:space="preserve"> </v>
          </cell>
          <cell r="H131" t="str">
            <v xml:space="preserve"> </v>
          </cell>
        </row>
        <row r="132">
          <cell r="G132" t="str">
            <v xml:space="preserve"> </v>
          </cell>
        </row>
        <row r="133">
          <cell r="G133" t="str">
            <v xml:space="preserve"> </v>
          </cell>
          <cell r="H133" t="str">
            <v xml:space="preserve"> </v>
          </cell>
        </row>
        <row r="134">
          <cell r="G134" t="str">
            <v xml:space="preserve"> </v>
          </cell>
          <cell r="H134" t="str">
            <v xml:space="preserve"> </v>
          </cell>
        </row>
        <row r="135">
          <cell r="G135" t="str">
            <v xml:space="preserve"> </v>
          </cell>
          <cell r="H135" t="str">
            <v xml:space="preserve"> </v>
          </cell>
        </row>
        <row r="136">
          <cell r="G136" t="str">
            <v xml:space="preserve"> </v>
          </cell>
          <cell r="H136" t="str">
            <v xml:space="preserve"> </v>
          </cell>
        </row>
        <row r="137">
          <cell r="G137" t="str">
            <v xml:space="preserve"> </v>
          </cell>
        </row>
        <row r="140">
          <cell r="C140" t="str">
            <v>MISCELLANEOUS ACCOUNT RECONCILIATION: - TIAA'S BOOKS ONLY</v>
          </cell>
        </row>
        <row r="141">
          <cell r="L141" t="str">
            <v xml:space="preserve"> </v>
          </cell>
        </row>
        <row r="142">
          <cell r="C142" t="str">
            <v>Trans.</v>
          </cell>
          <cell r="E142" t="str">
            <v>Acct.</v>
          </cell>
          <cell r="F142" t="str">
            <v>Acct.</v>
          </cell>
          <cell r="G142" t="str">
            <v>Acct.</v>
          </cell>
          <cell r="H142" t="str">
            <v>Acct.</v>
          </cell>
        </row>
        <row r="143">
          <cell r="E143" t="str">
            <v>10610</v>
          </cell>
          <cell r="F143" t="str">
            <v>10625</v>
          </cell>
          <cell r="G143" t="str">
            <v>10905</v>
          </cell>
          <cell r="H143" t="str">
            <v>20400</v>
          </cell>
        </row>
        <row r="144">
          <cell r="C144" t="str">
            <v>Date:</v>
          </cell>
          <cell r="E144">
            <v>151220</v>
          </cell>
          <cell r="F144">
            <v>160050</v>
          </cell>
          <cell r="G144">
            <v>170050</v>
          </cell>
          <cell r="H144">
            <v>300050</v>
          </cell>
          <cell r="I144" t="str">
            <v xml:space="preserve">EXPLANATION - INCLUDES  FOLLOW-UP ACTION / STATUS </v>
          </cell>
        </row>
        <row r="145">
          <cell r="D145" t="str">
            <v xml:space="preserve"> </v>
          </cell>
          <cell r="F145" t="str">
            <v xml:space="preserve"> </v>
          </cell>
          <cell r="I145" t="str">
            <v xml:space="preserve"> </v>
          </cell>
        </row>
        <row r="146">
          <cell r="D146" t="str">
            <v>10/30/98</v>
          </cell>
          <cell r="F146">
            <v>14979.7</v>
          </cell>
          <cell r="I146" t="str">
            <v>Prior to 4/00 - Building-Need to review capital activity and balances remaining per TIAA's books-clean up w/Debbie</v>
          </cell>
        </row>
        <row r="147">
          <cell r="D147" t="str">
            <v>01/29/99</v>
          </cell>
          <cell r="F147">
            <v>-3600.0299999999997</v>
          </cell>
          <cell r="I147" t="str">
            <v>Prior to 4/00 - 12/98 M.A. Activity-clean up w/ Debbie</v>
          </cell>
        </row>
        <row r="148">
          <cell r="D148" t="str">
            <v>03/17/99</v>
          </cell>
          <cell r="F148">
            <v>30214.47</v>
          </cell>
          <cell r="I148" t="str">
            <v>Prior to 4/00 - Prior Year Income and Expense Adjustments-clean up w/ Debbie</v>
          </cell>
        </row>
        <row r="149">
          <cell r="D149">
            <v>36935</v>
          </cell>
          <cell r="E149">
            <v>52020</v>
          </cell>
          <cell r="I149" t="str">
            <v>Per Rita Gust, this should have been cleared on the MA's 2/01 statement. MA investigating.</v>
          </cell>
        </row>
        <row r="150">
          <cell r="D150">
            <v>37055</v>
          </cell>
          <cell r="F150" t="str">
            <v xml:space="preserve"> </v>
          </cell>
          <cell r="G150">
            <v>-30</v>
          </cell>
          <cell r="I150" t="str">
            <v>Will clear next month as an entry was submitted to clear the balance</v>
          </cell>
        </row>
        <row r="151">
          <cell r="C151" t="str">
            <v>PER G/L</v>
          </cell>
          <cell r="E151">
            <v>52020</v>
          </cell>
          <cell r="F151">
            <v>41594.14</v>
          </cell>
          <cell r="G151">
            <v>-30</v>
          </cell>
          <cell r="H151">
            <v>0</v>
          </cell>
        </row>
        <row r="152">
          <cell r="F152" t="str">
            <v xml:space="preserve"> </v>
          </cell>
        </row>
        <row r="154">
          <cell r="C154" t="str">
            <v>Trans.</v>
          </cell>
          <cell r="E154" t="str">
            <v>Acct.</v>
          </cell>
          <cell r="F154" t="str">
            <v>Acct.</v>
          </cell>
          <cell r="G154" t="str">
            <v>Acct.</v>
          </cell>
          <cell r="H154" t="str">
            <v>Acct.</v>
          </cell>
        </row>
        <row r="155">
          <cell r="E155" t="str">
            <v>20405</v>
          </cell>
          <cell r="F155">
            <v>10620</v>
          </cell>
          <cell r="G155" t="str">
            <v>20420</v>
          </cell>
          <cell r="H155" t="str">
            <v>20420</v>
          </cell>
        </row>
        <row r="156">
          <cell r="C156" t="str">
            <v>Date:</v>
          </cell>
          <cell r="E156">
            <v>300051</v>
          </cell>
          <cell r="F156">
            <v>300052</v>
          </cell>
          <cell r="G156">
            <v>380050</v>
          </cell>
          <cell r="H156">
            <v>380100</v>
          </cell>
          <cell r="I156" t="str">
            <v xml:space="preserve">EXPLANATION - INCLUDES  FOLLOW-UP ACTION / STATUS </v>
          </cell>
        </row>
        <row r="157">
          <cell r="C157" t="str">
            <v xml:space="preserve"> </v>
          </cell>
          <cell r="D157">
            <v>36935</v>
          </cell>
          <cell r="E157">
            <v>1010000</v>
          </cell>
          <cell r="I157" t="str">
            <v>1/01 Distribution recorded by MA - Per 1/01</v>
          </cell>
        </row>
        <row r="158">
          <cell r="D158">
            <v>36616</v>
          </cell>
          <cell r="H158">
            <v>-750</v>
          </cell>
          <cell r="I158" t="str">
            <v>Medical Excess</v>
          </cell>
        </row>
        <row r="159">
          <cell r="D159">
            <v>36616</v>
          </cell>
          <cell r="H159">
            <v>-398.05</v>
          </cell>
          <cell r="I159" t="str">
            <v>Will clear next month - See attached entry - Per 5/01</v>
          </cell>
        </row>
        <row r="160">
          <cell r="D160">
            <v>36493</v>
          </cell>
          <cell r="H160">
            <v>-261.52</v>
          </cell>
          <cell r="I160" t="str">
            <v>Wolf Group A&amp;B 25</v>
          </cell>
        </row>
        <row r="161">
          <cell r="D161">
            <v>36160</v>
          </cell>
          <cell r="H161">
            <v>-2591.2600000000002</v>
          </cell>
          <cell r="I161" t="str">
            <v>Balance from 98</v>
          </cell>
        </row>
        <row r="162">
          <cell r="D162">
            <v>36616</v>
          </cell>
          <cell r="H162">
            <v>-3790.33</v>
          </cell>
          <cell r="I162" t="str">
            <v>Prescient</v>
          </cell>
        </row>
        <row r="163">
          <cell r="D163">
            <v>36616</v>
          </cell>
          <cell r="H163">
            <v>-886.63</v>
          </cell>
          <cell r="I163" t="str">
            <v>N Western</v>
          </cell>
        </row>
        <row r="164">
          <cell r="D164">
            <v>36948</v>
          </cell>
          <cell r="H164">
            <v>-530.30999999999995</v>
          </cell>
          <cell r="I164" t="str">
            <v>Camden</v>
          </cell>
        </row>
        <row r="165">
          <cell r="D165">
            <v>36948</v>
          </cell>
          <cell r="H165">
            <v>-1131.4000000000001</v>
          </cell>
          <cell r="I165" t="str">
            <v>Darwin</v>
          </cell>
        </row>
        <row r="166">
          <cell r="D166">
            <v>37040</v>
          </cell>
          <cell r="H166">
            <v>-623.92999999999995</v>
          </cell>
          <cell r="I166" t="str">
            <v>Hitachi - Tenant reimb for future capital - Per 5/01</v>
          </cell>
        </row>
        <row r="167">
          <cell r="D167">
            <v>37040</v>
          </cell>
          <cell r="H167">
            <v>-63458.58</v>
          </cell>
          <cell r="I167" t="str">
            <v>Renaissance - Tenant reimb for future capital - Per 5/01</v>
          </cell>
        </row>
        <row r="168">
          <cell r="D168">
            <v>37040</v>
          </cell>
          <cell r="H168">
            <v>-469.68</v>
          </cell>
          <cell r="I168" t="str">
            <v>Seeburger - Tenant reimb for future capital - Per 5/01</v>
          </cell>
        </row>
        <row r="169">
          <cell r="C169" t="str">
            <v>PER G/L</v>
          </cell>
          <cell r="E169">
            <v>1010000</v>
          </cell>
          <cell r="F169">
            <v>0</v>
          </cell>
          <cell r="G169">
            <v>0</v>
          </cell>
          <cell r="H169">
            <v>-74891.689999999988</v>
          </cell>
        </row>
        <row r="170">
          <cell r="H170" t="str">
            <v xml:space="preserve"> </v>
          </cell>
        </row>
        <row r="172">
          <cell r="C172" t="str">
            <v>TIAA VS. MA'S GL - SECURITY DEPOSIT ACCOUNT RECONCILIATION:</v>
          </cell>
        </row>
        <row r="174">
          <cell r="C174" t="str">
            <v>SECURITY DEPOSIT - LIABILITY:</v>
          </cell>
        </row>
        <row r="176">
          <cell r="D176" t="str">
            <v>Account.</v>
          </cell>
          <cell r="E176" t="str">
            <v>MA's G/L</v>
          </cell>
          <cell r="F176" t="str">
            <v>MA's SD Listing</v>
          </cell>
          <cell r="G176" t="str">
            <v>DIFFERENCE</v>
          </cell>
          <cell r="H176" t="str">
            <v>EXPLANATION</v>
          </cell>
          <cell r="I176" t="str">
            <v>TIAA's G/L</v>
          </cell>
          <cell r="J176" t="str">
            <v>MA's G/L</v>
          </cell>
          <cell r="K176" t="str">
            <v>DIFFERENCE</v>
          </cell>
          <cell r="L176" t="str">
            <v>EXPLANATION</v>
          </cell>
        </row>
        <row r="177">
          <cell r="I177" t="str">
            <v xml:space="preserve"> </v>
          </cell>
        </row>
        <row r="178">
          <cell r="D178" t="str">
            <v>342030</v>
          </cell>
          <cell r="E178">
            <v>0</v>
          </cell>
          <cell r="F178">
            <v>-656693.87</v>
          </cell>
          <cell r="G178">
            <v>656693.87</v>
          </cell>
          <cell r="H178" t="str">
            <v>Diff of $0.04</v>
          </cell>
          <cell r="I178">
            <v>-270383.69</v>
          </cell>
          <cell r="J178">
            <v>0</v>
          </cell>
          <cell r="K178">
            <v>-270383.69</v>
          </cell>
        </row>
        <row r="179">
          <cell r="D179" t="str">
            <v>342031</v>
          </cell>
          <cell r="E179">
            <v>-656693.91</v>
          </cell>
          <cell r="F179">
            <v>0</v>
          </cell>
          <cell r="G179">
            <v>-656693.91</v>
          </cell>
          <cell r="H179" t="str">
            <v xml:space="preserve"> - Per 12/00</v>
          </cell>
          <cell r="I179">
            <v>-386310.37</v>
          </cell>
          <cell r="J179">
            <v>-656693.91</v>
          </cell>
          <cell r="K179">
            <v>270383.54000000004</v>
          </cell>
        </row>
        <row r="180">
          <cell r="L180" t="str">
            <v xml:space="preserve">Diff of $(0.15) is prior to 4/00 </v>
          </cell>
        </row>
        <row r="181">
          <cell r="C181" t="str">
            <v>TOTALS:</v>
          </cell>
          <cell r="E181">
            <v>-656693.91</v>
          </cell>
          <cell r="F181">
            <v>-656693.87</v>
          </cell>
          <cell r="G181">
            <v>-4.0000000037252903E-2</v>
          </cell>
          <cell r="H181" t="str">
            <v xml:space="preserve"> </v>
          </cell>
          <cell r="I181">
            <v>-656694.06000000006</v>
          </cell>
          <cell r="J181">
            <v>-656693.91</v>
          </cell>
          <cell r="K181">
            <v>-0.1499999999650754</v>
          </cell>
        </row>
        <row r="182">
          <cell r="H182" t="str">
            <v xml:space="preserve"> </v>
          </cell>
          <cell r="I182" t="str">
            <v xml:space="preserve"> </v>
          </cell>
        </row>
        <row r="183">
          <cell r="H183" t="str">
            <v xml:space="preserve"> </v>
          </cell>
        </row>
        <row r="184">
          <cell r="D184" t="str">
            <v xml:space="preserve"> </v>
          </cell>
          <cell r="F184" t="str">
            <v xml:space="preserve"> </v>
          </cell>
          <cell r="H184" t="str">
            <v xml:space="preserve"> </v>
          </cell>
        </row>
        <row r="185">
          <cell r="C185" t="str">
            <v xml:space="preserve">RECONCILIATION OF MA'S NOI TO TIAA'S NOI </v>
          </cell>
          <cell r="J185" t="str">
            <v>CASH BASIS</v>
          </cell>
        </row>
        <row r="188">
          <cell r="G188" t="str">
            <v>TIAA</v>
          </cell>
          <cell r="H188" t="str">
            <v xml:space="preserve">MA </v>
          </cell>
          <cell r="I188" t="str">
            <v>VARIANCE</v>
          </cell>
          <cell r="J188" t="str">
            <v>EXPLANATION</v>
          </cell>
        </row>
        <row r="190">
          <cell r="E190" t="str">
            <v>Net Operating Income (Loss)</v>
          </cell>
          <cell r="G190">
            <v>3462961.65</v>
          </cell>
          <cell r="H190">
            <v>4643656.76</v>
          </cell>
        </row>
        <row r="191">
          <cell r="E191" t="str">
            <v xml:space="preserve">     (TIAA A/C's 800050/800100)</v>
          </cell>
          <cell r="I191" t="str">
            <v xml:space="preserve"> </v>
          </cell>
        </row>
        <row r="192">
          <cell r="F192" t="str">
            <v>12/00 NOI</v>
          </cell>
          <cell r="G192">
            <v>-630668.98</v>
          </cell>
        </row>
        <row r="193">
          <cell r="F193" t="str">
            <v>Misc. Income Prior (40440)</v>
          </cell>
          <cell r="G193">
            <v>-16029.84</v>
          </cell>
        </row>
        <row r="194">
          <cell r="D194" t="str">
            <v>Adjusted by :</v>
          </cell>
          <cell r="F194" t="str">
            <v>Misc. Adj Prior (50245)</v>
          </cell>
          <cell r="G194">
            <v>1623.31</v>
          </cell>
        </row>
        <row r="195">
          <cell r="D195" t="str">
            <v>Pd by TIAA:</v>
          </cell>
          <cell r="F195" t="str">
            <v>Insurance</v>
          </cell>
          <cell r="G195">
            <v>24255.22</v>
          </cell>
          <cell r="H195">
            <v>105401</v>
          </cell>
          <cell r="I195" t="str">
            <v xml:space="preserve"> </v>
          </cell>
          <cell r="J195" t="str">
            <v>Code 35</v>
          </cell>
        </row>
        <row r="196">
          <cell r="F196" t="str">
            <v>Real Estate Taxes</v>
          </cell>
          <cell r="G196">
            <v>131356.5</v>
          </cell>
          <cell r="H196">
            <v>131356.5</v>
          </cell>
          <cell r="J196" t="str">
            <v>Code 35</v>
          </cell>
        </row>
        <row r="197">
          <cell r="F197" t="str">
            <v>Depreciation 2000</v>
          </cell>
          <cell r="G197">
            <v>1906886.4</v>
          </cell>
        </row>
        <row r="198">
          <cell r="F198" t="str">
            <v>GRAND TOTAL:</v>
          </cell>
          <cell r="G198">
            <v>4880384.26</v>
          </cell>
          <cell r="H198">
            <v>4880414.26</v>
          </cell>
          <cell r="I198">
            <v>30</v>
          </cell>
          <cell r="J198" t="str">
            <v>Change-file difference. See attached entry.</v>
          </cell>
        </row>
        <row r="199">
          <cell r="I199" t="str">
            <v xml:space="preserve"> </v>
          </cell>
        </row>
        <row r="201">
          <cell r="C201" t="str">
            <v xml:space="preserve">RECONCILIATION OF MA'S NOI TO TIAA'S NOI </v>
          </cell>
          <cell r="J201" t="str">
            <v>ACCRUAL BASIS</v>
          </cell>
        </row>
        <row r="204">
          <cell r="G204" t="str">
            <v>TIAA</v>
          </cell>
          <cell r="H204" t="str">
            <v xml:space="preserve">MA </v>
          </cell>
          <cell r="I204" t="str">
            <v>VARIANCE</v>
          </cell>
          <cell r="J204" t="str">
            <v>EXPLANATION</v>
          </cell>
        </row>
        <row r="206">
          <cell r="E206" t="str">
            <v>Net Operating Income (Loss)</v>
          </cell>
          <cell r="G206">
            <v>2631888.69</v>
          </cell>
          <cell r="H206">
            <v>4643656.76</v>
          </cell>
          <cell r="I206" t="str">
            <v xml:space="preserve"> </v>
          </cell>
        </row>
        <row r="207">
          <cell r="E207" t="str">
            <v xml:space="preserve">     (TIAA A/C's 800050/800100)</v>
          </cell>
          <cell r="I207" t="str">
            <v xml:space="preserve"> </v>
          </cell>
          <cell r="J207" t="str">
            <v xml:space="preserve"> </v>
          </cell>
        </row>
        <row r="208">
          <cell r="D208" t="str">
            <v>Adjusted by :</v>
          </cell>
          <cell r="F208" t="str">
            <v>Insurance</v>
          </cell>
          <cell r="G208" t="e">
            <v>#REF!</v>
          </cell>
          <cell r="H208" t="e">
            <v>#REF!</v>
          </cell>
          <cell r="I208" t="str">
            <v xml:space="preserve"> </v>
          </cell>
        </row>
        <row r="209">
          <cell r="F209" t="str">
            <v>Real Estate Taxes</v>
          </cell>
          <cell r="H209">
            <v>131356.5</v>
          </cell>
        </row>
        <row r="210">
          <cell r="D210" t="str">
            <v>Pd by TIAA:</v>
          </cell>
          <cell r="F210" t="str">
            <v>Depreciation 2000</v>
          </cell>
          <cell r="G210">
            <v>373703.7</v>
          </cell>
        </row>
        <row r="211">
          <cell r="F211" t="str">
            <v>GRAND TOTAL:</v>
          </cell>
          <cell r="G211" t="e">
            <v>#REF!</v>
          </cell>
          <cell r="H211" t="e">
            <v>#REF!</v>
          </cell>
          <cell r="I211" t="e">
            <v>#REF!</v>
          </cell>
        </row>
        <row r="212">
          <cell r="I212" t="str">
            <v xml:space="preserve"> </v>
          </cell>
          <cell r="J212" t="str">
            <v xml:space="preserve"> </v>
          </cell>
          <cell r="L212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Reclass Entry"/>
      <sheetName val="DISCUSSION POINTS"/>
      <sheetName val="4-00 RECONCILIATION"/>
      <sheetName val="3-00 RECONCILIATION"/>
      <sheetName val="Chart"/>
    </sheetNames>
    <sheetDataSet>
      <sheetData sheetId="0"/>
      <sheetData sheetId="1"/>
      <sheetData sheetId="2"/>
      <sheetData sheetId="3">
        <row r="1">
          <cell r="B1">
            <v>0</v>
          </cell>
          <cell r="E1" t="str">
            <v>TIAA REI-3922</v>
          </cell>
        </row>
        <row r="2">
          <cell r="E2" t="str">
            <v>5301 Waterford</v>
          </cell>
        </row>
        <row r="3">
          <cell r="C3" t="str">
            <v xml:space="preserve">REES Start date: </v>
          </cell>
          <cell r="D3">
            <v>36617</v>
          </cell>
          <cell r="E3" t="str">
            <v>MA FINANCIAL STATEMENT</v>
          </cell>
        </row>
        <row r="4">
          <cell r="F4">
            <v>36586</v>
          </cell>
        </row>
        <row r="6">
          <cell r="A6" t="str">
            <v>Prepared by:</v>
          </cell>
          <cell r="C6" t="str">
            <v>REES - vo</v>
          </cell>
        </row>
        <row r="7">
          <cell r="A7" t="str">
            <v>Current period AJE:</v>
          </cell>
        </row>
        <row r="8">
          <cell r="A8" t="str">
            <v>Prior period AJE:</v>
          </cell>
        </row>
        <row r="11">
          <cell r="A11" t="str">
            <v xml:space="preserve"> RECONCILIATION OF MONTHLY MA ACTIVITY.</v>
          </cell>
        </row>
        <row r="12">
          <cell r="C12" t="str">
            <v>MA  RECEIVABLE CASH ACCTS. BEGINNING BAL.</v>
          </cell>
          <cell r="H12">
            <v>320871.38</v>
          </cell>
        </row>
        <row r="14">
          <cell r="A14" t="str">
            <v>RECEIPTS:</v>
          </cell>
        </row>
        <row r="15">
          <cell r="C15" t="str">
            <v>MA GROSS OPERATING INC.</v>
          </cell>
          <cell r="G15">
            <v>395644.73</v>
          </cell>
        </row>
        <row r="16">
          <cell r="C16" t="str">
            <v>LC FUNDING TO MA</v>
          </cell>
          <cell r="G16" t="str">
            <v xml:space="preserve"> </v>
          </cell>
        </row>
        <row r="17">
          <cell r="C17" t="str">
            <v>OTHER  CAPITAL / OPERATING  EXPENSE. FUNDING TO MA A/C 300052:</v>
          </cell>
          <cell r="G17">
            <v>4784.25</v>
          </cell>
        </row>
        <row r="19">
          <cell r="C19" t="str">
            <v>SECURITY DEPOSITS RECEIPTS A/C 342030:</v>
          </cell>
          <cell r="G19">
            <v>0</v>
          </cell>
        </row>
        <row r="23">
          <cell r="C23" t="str">
            <v>SALES TAX REIMB. A/C 350101:</v>
          </cell>
          <cell r="G23">
            <v>28056.74</v>
          </cell>
        </row>
        <row r="24">
          <cell r="C24" t="str">
            <v>TI CONTRIBUTION FROM TENANT (S) A/C 380050</v>
          </cell>
          <cell r="G24">
            <v>0</v>
          </cell>
        </row>
        <row r="27">
          <cell r="C27" t="str">
            <v xml:space="preserve">OTHER ADJUSTMENTS </v>
          </cell>
          <cell r="E27" t="str">
            <v xml:space="preserve"> </v>
          </cell>
          <cell r="G27">
            <v>0</v>
          </cell>
        </row>
        <row r="29">
          <cell r="C29" t="str">
            <v>TOTAL RECEIPTS:</v>
          </cell>
          <cell r="H29">
            <v>428485.72</v>
          </cell>
        </row>
        <row r="32">
          <cell r="A32" t="str">
            <v>DISBURSEMENTS:</v>
          </cell>
        </row>
        <row r="33">
          <cell r="C33" t="str">
            <v>MONTHLY OPERATING EXPENSES</v>
          </cell>
          <cell r="G33">
            <v>104921.54</v>
          </cell>
        </row>
        <row r="34">
          <cell r="C34" t="str">
            <v>SALES TAX PAYMENTS A/C 350101</v>
          </cell>
          <cell r="G34">
            <v>26069.98</v>
          </cell>
        </row>
        <row r="36">
          <cell r="C36" t="str">
            <v>SECURITY DEPOSITS REFUND / ADJUSTMENTS A/C 342030</v>
          </cell>
        </row>
        <row r="38">
          <cell r="B38" t="str">
            <v>Capital Expenditures:</v>
          </cell>
          <cell r="D38" t="str">
            <v xml:space="preserve"> </v>
          </cell>
          <cell r="G38" t="str">
            <v xml:space="preserve"> </v>
          </cell>
          <cell r="H38" t="str">
            <v xml:space="preserve"> </v>
          </cell>
        </row>
        <row r="40">
          <cell r="B40" t="str">
            <v>Account #</v>
          </cell>
          <cell r="C40" t="str">
            <v>Tentant/Project</v>
          </cell>
          <cell r="D40" t="str">
            <v>Auth. #, Date/ Ste. #</v>
          </cell>
          <cell r="E40" t="str">
            <v>Lease Expir. Date</v>
          </cell>
          <cell r="F40" t="str">
            <v>Date Booked to TIAA</v>
          </cell>
          <cell r="H40" t="str">
            <v>Vendor/ Notes</v>
          </cell>
        </row>
        <row r="41">
          <cell r="B41" t="str">
            <v>Building</v>
          </cell>
        </row>
        <row r="42">
          <cell r="B42" t="str">
            <v>A/C #201420</v>
          </cell>
        </row>
        <row r="43">
          <cell r="D43" t="str">
            <v xml:space="preserve"> </v>
          </cell>
          <cell r="E43" t="str">
            <v xml:space="preserve"> </v>
          </cell>
        </row>
        <row r="44">
          <cell r="B44" t="str">
            <v>Tenant Inducements</v>
          </cell>
          <cell r="G44" t="str">
            <v xml:space="preserve"> </v>
          </cell>
          <cell r="H44" t="str">
            <v xml:space="preserve"> </v>
          </cell>
        </row>
        <row r="45">
          <cell r="B45" t="str">
            <v>A/C #211430</v>
          </cell>
        </row>
        <row r="48"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H48" t="str">
            <v xml:space="preserve"> </v>
          </cell>
        </row>
        <row r="49">
          <cell r="B49" t="str">
            <v>Tenant Improvements</v>
          </cell>
          <cell r="G49" t="str">
            <v xml:space="preserve"> </v>
          </cell>
        </row>
        <row r="50">
          <cell r="B50" t="str">
            <v>A/C # 211433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</row>
        <row r="51">
          <cell r="E51" t="str">
            <v xml:space="preserve"> </v>
          </cell>
        </row>
        <row r="52">
          <cell r="B52" t="str">
            <v>Leasing Commissions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</row>
        <row r="53">
          <cell r="B53" t="str">
            <v>A/C #211440</v>
          </cell>
          <cell r="C53" t="str">
            <v>Abnamro</v>
          </cell>
          <cell r="G53">
            <v>4784.25</v>
          </cell>
        </row>
        <row r="55">
          <cell r="F55" t="str">
            <v xml:space="preserve"> </v>
          </cell>
        </row>
        <row r="57">
          <cell r="C57" t="str">
            <v xml:space="preserve">DISTRIBUTION TO TIAA - </v>
          </cell>
          <cell r="G57">
            <v>320871.38</v>
          </cell>
        </row>
        <row r="58">
          <cell r="C58" t="str">
            <v>OTHER EXPENSE  - ADJUSTMENTS:</v>
          </cell>
        </row>
        <row r="60">
          <cell r="C60" t="str">
            <v>TOTAL DISBURSEMENTS</v>
          </cell>
          <cell r="H60">
            <v>456647.15</v>
          </cell>
        </row>
        <row r="62">
          <cell r="C62" t="str">
            <v>RECEIVABLE BALANCE, END OF MONTH</v>
          </cell>
          <cell r="H62">
            <v>292709.94999999995</v>
          </cell>
          <cell r="I62">
            <v>0</v>
          </cell>
        </row>
        <row r="64">
          <cell r="A64" t="str">
            <v>RECONCILIATION OF CASH RECEIPTS:</v>
          </cell>
        </row>
        <row r="65">
          <cell r="B65" t="str">
            <v>CASH REC PER RENT ROLL</v>
          </cell>
          <cell r="E65">
            <v>424750.08000000002</v>
          </cell>
          <cell r="H65" t="str">
            <v xml:space="preserve"> </v>
          </cell>
        </row>
        <row r="66">
          <cell r="B66" t="str">
            <v>Misc. Income</v>
          </cell>
          <cell r="E66">
            <v>-2288.08</v>
          </cell>
        </row>
        <row r="67">
          <cell r="B67" t="str">
            <v>Interest Income</v>
          </cell>
          <cell r="E67">
            <v>1239.47</v>
          </cell>
        </row>
        <row r="68">
          <cell r="B68" t="str">
            <v>Sales tax receipts</v>
          </cell>
          <cell r="E68">
            <v>-28056.74</v>
          </cell>
        </row>
        <row r="69">
          <cell r="B69" t="str">
            <v>INCOME FOR THE MONTH</v>
          </cell>
          <cell r="E69">
            <v>395644.73</v>
          </cell>
        </row>
        <row r="70">
          <cell r="B70" t="str">
            <v>VARIANCE</v>
          </cell>
          <cell r="E70">
            <v>0</v>
          </cell>
        </row>
        <row r="72">
          <cell r="A72" t="str">
            <v>RECONCILIATION OF CASH DISBURSEMENTS:</v>
          </cell>
        </row>
        <row r="73">
          <cell r="B73" t="str">
            <v>PER CK REGISTER</v>
          </cell>
          <cell r="E73">
            <v>454150.98</v>
          </cell>
          <cell r="F73" t="str">
            <v xml:space="preserve"> </v>
          </cell>
          <cell r="G73" t="str">
            <v xml:space="preserve"> </v>
          </cell>
        </row>
        <row r="74">
          <cell r="B74" t="str">
            <v>Income transfer to TIAA</v>
          </cell>
          <cell r="E74">
            <v>-320871.38</v>
          </cell>
        </row>
        <row r="75">
          <cell r="B75" t="str">
            <v>Debit to Income account</v>
          </cell>
          <cell r="E75">
            <v>-2288.08</v>
          </cell>
          <cell r="F75" t="str">
            <v xml:space="preserve"> </v>
          </cell>
        </row>
        <row r="76">
          <cell r="B76" t="str">
            <v>Sales tax payment</v>
          </cell>
          <cell r="E76">
            <v>-26069.98</v>
          </cell>
          <cell r="G76" t="str">
            <v xml:space="preserve"> </v>
          </cell>
        </row>
        <row r="77">
          <cell r="B77" t="str">
            <v>MONTHLY EXPENSES</v>
          </cell>
          <cell r="E77">
            <v>104921.54</v>
          </cell>
          <cell r="F77" t="str">
            <v xml:space="preserve"> </v>
          </cell>
          <cell r="G77" t="str">
            <v xml:space="preserve"> </v>
          </cell>
        </row>
        <row r="78">
          <cell r="B78" t="str">
            <v>VARIANCE</v>
          </cell>
          <cell r="E78">
            <v>0</v>
          </cell>
        </row>
        <row r="81">
          <cell r="A81" t="str">
            <v>RECONCILIATION OF ACCOUNTS BALANCES  "CASH BASIS":  TIAA VS. MA</v>
          </cell>
        </row>
        <row r="85">
          <cell r="D85" t="str">
            <v>Ending Bal. Per</v>
          </cell>
          <cell r="E85" t="str">
            <v>Ending Bal. Per</v>
          </cell>
          <cell r="F85" t="str">
            <v>TIAA vs. MA</v>
          </cell>
        </row>
        <row r="86">
          <cell r="D86" t="str">
            <v>MA</v>
          </cell>
          <cell r="E86" t="str">
            <v>TIAA</v>
          </cell>
          <cell r="F86" t="str">
            <v>Variance</v>
          </cell>
        </row>
        <row r="87">
          <cell r="C87">
            <v>151010</v>
          </cell>
          <cell r="D87">
            <v>292709.95</v>
          </cell>
          <cell r="E87">
            <v>292709.95</v>
          </cell>
          <cell r="F87">
            <v>0</v>
          </cell>
          <cell r="G87" t="str">
            <v xml:space="preserve"> </v>
          </cell>
        </row>
        <row r="88">
          <cell r="C88">
            <v>151020</v>
          </cell>
          <cell r="F88">
            <v>0</v>
          </cell>
          <cell r="G88" t="str">
            <v xml:space="preserve"> </v>
          </cell>
        </row>
        <row r="89">
          <cell r="C89">
            <v>151030</v>
          </cell>
          <cell r="F89">
            <v>0</v>
          </cell>
        </row>
        <row r="90">
          <cell r="C90">
            <v>151040</v>
          </cell>
          <cell r="F90">
            <v>0</v>
          </cell>
        </row>
        <row r="91">
          <cell r="C91">
            <v>151510</v>
          </cell>
          <cell r="F91">
            <v>0</v>
          </cell>
        </row>
        <row r="93">
          <cell r="D93">
            <v>292709.95</v>
          </cell>
          <cell r="E93">
            <v>292709.95</v>
          </cell>
        </row>
        <row r="96">
          <cell r="A96" t="str">
            <v>DEPOSIT FUNDS:</v>
          </cell>
        </row>
        <row r="97">
          <cell r="B97">
            <v>350100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350101</v>
          </cell>
          <cell r="D98">
            <v>-28807.83</v>
          </cell>
          <cell r="E98">
            <v>-28812.83</v>
          </cell>
          <cell r="F98">
            <v>-5</v>
          </cell>
          <cell r="G98" t="str">
            <v xml:space="preserve"> </v>
          </cell>
        </row>
        <row r="101">
          <cell r="A101" t="str">
            <v>NOTES / EXPLANATION OF VARIANCES:</v>
          </cell>
        </row>
        <row r="102">
          <cell r="B102" t="str">
            <v>DATE OF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</row>
        <row r="103">
          <cell r="B103" t="str">
            <v>TRANSACTION</v>
          </cell>
          <cell r="C103" t="str">
            <v>ACCOUNT</v>
          </cell>
          <cell r="D103" t="str">
            <v>AMOUNT</v>
          </cell>
          <cell r="F103" t="str">
            <v>EXPLANATION</v>
          </cell>
          <cell r="H103" t="str">
            <v>ACTIONS/COMMENTS /FOLLOW-UP STATUS</v>
          </cell>
        </row>
        <row r="105">
          <cell r="C105">
            <v>151010</v>
          </cell>
          <cell r="D105">
            <v>0</v>
          </cell>
          <cell r="E105" t="str">
            <v xml:space="preserve"> </v>
          </cell>
          <cell r="H105" t="str">
            <v xml:space="preserve"> </v>
          </cell>
        </row>
        <row r="106">
          <cell r="E106" t="str">
            <v xml:space="preserve"> </v>
          </cell>
        </row>
        <row r="107">
          <cell r="C107">
            <v>151020</v>
          </cell>
          <cell r="D107">
            <v>0</v>
          </cell>
        </row>
        <row r="109">
          <cell r="C109">
            <v>151030</v>
          </cell>
          <cell r="D109">
            <v>0</v>
          </cell>
          <cell r="E109" t="str">
            <v xml:space="preserve"> </v>
          </cell>
        </row>
        <row r="111">
          <cell r="C111">
            <v>151040</v>
          </cell>
          <cell r="D111">
            <v>0</v>
          </cell>
        </row>
        <row r="113">
          <cell r="C113">
            <v>151510</v>
          </cell>
          <cell r="D113">
            <v>0</v>
          </cell>
        </row>
        <row r="115">
          <cell r="C115">
            <v>350100</v>
          </cell>
          <cell r="D115">
            <v>0</v>
          </cell>
        </row>
        <row r="117">
          <cell r="C117">
            <v>350101</v>
          </cell>
          <cell r="D117">
            <v>-5</v>
          </cell>
        </row>
        <row r="126">
          <cell r="A126" t="str">
            <v>RECONCILIATION OF TENANT RECEIVABLES [RENT ROLL, REC. AGING SCH. , TIAA &amp; MA ACCRUAL GL]</v>
          </cell>
        </row>
        <row r="128">
          <cell r="B128" t="str">
            <v>Tenant Rec. per</v>
          </cell>
          <cell r="C128" t="str">
            <v>Tenant Rec.</v>
          </cell>
        </row>
        <row r="129">
          <cell r="B129" t="str">
            <v>MA's</v>
          </cell>
          <cell r="C129" t="str">
            <v>Bal. Per MA's</v>
          </cell>
        </row>
        <row r="130">
          <cell r="B130" t="str">
            <v>Rent Roll</v>
          </cell>
          <cell r="C130" t="str">
            <v>Aging Schedule</v>
          </cell>
          <cell r="D130" t="str">
            <v>VARIANCE</v>
          </cell>
          <cell r="E130" t="str">
            <v>EXPLANATION</v>
          </cell>
        </row>
        <row r="131">
          <cell r="C131" t="str">
            <v xml:space="preserve"> </v>
          </cell>
        </row>
        <row r="132">
          <cell r="B132">
            <v>544339.77</v>
          </cell>
          <cell r="C132">
            <v>546642.36</v>
          </cell>
          <cell r="D132">
            <v>-2302.5899999999674</v>
          </cell>
          <cell r="E132" t="str">
            <v xml:space="preserve">Diff. Of (2,302.59) due to prior tenant </v>
          </cell>
        </row>
        <row r="133">
          <cell r="E133" t="str">
            <v>Tessco Technologies balance included</v>
          </cell>
        </row>
        <row r="134">
          <cell r="E134" t="str">
            <v>on Aging and not on Rent Roll Report.</v>
          </cell>
        </row>
        <row r="145">
          <cell r="A145" t="str">
            <v>MISCELLANEOUS ACCOUNT RECONCILIATION: - TIAA'S BOOKS ONLY</v>
          </cell>
        </row>
        <row r="147">
          <cell r="A147" t="str">
            <v>Trans.</v>
          </cell>
          <cell r="C147" t="str">
            <v>Acct.</v>
          </cell>
          <cell r="D147" t="str">
            <v>Acct.</v>
          </cell>
          <cell r="E147" t="str">
            <v>Acct.</v>
          </cell>
          <cell r="F147" t="str">
            <v>Acct.</v>
          </cell>
        </row>
        <row r="148">
          <cell r="A148" t="str">
            <v>Date:</v>
          </cell>
          <cell r="C148" t="str">
            <v>#160050</v>
          </cell>
          <cell r="D148" t="str">
            <v>#300051</v>
          </cell>
          <cell r="E148" t="str">
            <v>#300052</v>
          </cell>
          <cell r="F148" t="str">
            <v>#380050</v>
          </cell>
          <cell r="G148" t="str">
            <v xml:space="preserve">EXPLANATION - INCLUDES  FOLLOW-UP ACTION / STATUS </v>
          </cell>
        </row>
        <row r="150">
          <cell r="D150">
            <v>-297709.95</v>
          </cell>
          <cell r="G150" t="str">
            <v>Balance at 3/00</v>
          </cell>
        </row>
        <row r="151">
          <cell r="E151">
            <v>88067.6</v>
          </cell>
          <cell r="G151" t="str">
            <v>Balance at 3/00</v>
          </cell>
        </row>
        <row r="159">
          <cell r="D159" t="str">
            <v xml:space="preserve"> </v>
          </cell>
          <cell r="G159" t="str">
            <v xml:space="preserve"> </v>
          </cell>
        </row>
        <row r="161">
          <cell r="A161" t="str">
            <v>PER G/L</v>
          </cell>
          <cell r="C161">
            <v>0</v>
          </cell>
          <cell r="D161">
            <v>-297709.95</v>
          </cell>
          <cell r="E161">
            <v>88067.6</v>
          </cell>
          <cell r="F161">
            <v>0</v>
          </cell>
        </row>
        <row r="166">
          <cell r="A166" t="str">
            <v>Trans.</v>
          </cell>
          <cell r="C166" t="str">
            <v>Acct.</v>
          </cell>
          <cell r="D166" t="str">
            <v>Acct.</v>
          </cell>
          <cell r="E166" t="str">
            <v>Acct.</v>
          </cell>
          <cell r="F166" t="str">
            <v>Acct.</v>
          </cell>
        </row>
        <row r="167">
          <cell r="A167" t="str">
            <v>Date:</v>
          </cell>
          <cell r="C167" t="str">
            <v>#380100</v>
          </cell>
          <cell r="D167" t="str">
            <v>#151260</v>
          </cell>
          <cell r="G167" t="str">
            <v xml:space="preserve">EXPLANATION - INCLUDES  FOLLOW-UP ACTION / STATUS </v>
          </cell>
        </row>
        <row r="168">
          <cell r="B168" t="str">
            <v xml:space="preserve"> </v>
          </cell>
        </row>
        <row r="173">
          <cell r="F173" t="str">
            <v xml:space="preserve"> </v>
          </cell>
        </row>
        <row r="174">
          <cell r="B174" t="str">
            <v xml:space="preserve">  </v>
          </cell>
          <cell r="F174" t="str">
            <v xml:space="preserve"> </v>
          </cell>
          <cell r="G174" t="str">
            <v xml:space="preserve"> </v>
          </cell>
        </row>
        <row r="175">
          <cell r="B175" t="str">
            <v xml:space="preserve"> </v>
          </cell>
          <cell r="F175" t="str">
            <v xml:space="preserve"> </v>
          </cell>
          <cell r="G175" t="str">
            <v xml:space="preserve"> </v>
          </cell>
        </row>
        <row r="177">
          <cell r="G177" t="str">
            <v xml:space="preserve"> </v>
          </cell>
        </row>
        <row r="178">
          <cell r="A178" t="str">
            <v>PER G/L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84">
          <cell r="A184" t="str">
            <v>TIAA VS. MA'S GL - SECURITY DEPOSIT ACCOUNT RECONCILIATION:</v>
          </cell>
        </row>
        <row r="186">
          <cell r="A186" t="str">
            <v>SECURITY DEPOSIT - LIABILITY:</v>
          </cell>
        </row>
        <row r="188">
          <cell r="B188" t="str">
            <v>Account.</v>
          </cell>
          <cell r="C188" t="str">
            <v>MA's G/L</v>
          </cell>
          <cell r="D188" t="str">
            <v>MA's SD Listing</v>
          </cell>
          <cell r="E188" t="str">
            <v>DIFFERENCE</v>
          </cell>
          <cell r="F188" t="str">
            <v>EXPLANATION</v>
          </cell>
          <cell r="G188" t="str">
            <v>TIAA's G/L</v>
          </cell>
          <cell r="H188" t="str">
            <v>MA's G/L</v>
          </cell>
          <cell r="I188" t="str">
            <v>DIFFERENCE</v>
          </cell>
          <cell r="J188" t="str">
            <v>EXPLANATION</v>
          </cell>
        </row>
        <row r="189">
          <cell r="F189" t="str">
            <v xml:space="preserve"> </v>
          </cell>
        </row>
        <row r="190">
          <cell r="B190" t="str">
            <v>342030</v>
          </cell>
          <cell r="C190">
            <v>-34965.519999999997</v>
          </cell>
          <cell r="D190">
            <v>-34965.519999999997</v>
          </cell>
          <cell r="E190">
            <v>0</v>
          </cell>
          <cell r="F190" t="str">
            <v xml:space="preserve"> </v>
          </cell>
          <cell r="G190">
            <v>-34965.519999999997</v>
          </cell>
          <cell r="H190">
            <v>-34965.519999999997</v>
          </cell>
          <cell r="I190">
            <v>0</v>
          </cell>
          <cell r="J190" t="str">
            <v xml:space="preserve"> </v>
          </cell>
        </row>
        <row r="191">
          <cell r="B191" t="str">
            <v>342031</v>
          </cell>
          <cell r="C191">
            <v>0</v>
          </cell>
          <cell r="D191">
            <v>0</v>
          </cell>
          <cell r="E191">
            <v>0</v>
          </cell>
          <cell r="F191" t="str">
            <v xml:space="preserve"> </v>
          </cell>
          <cell r="G191">
            <v>0</v>
          </cell>
          <cell r="H191">
            <v>0</v>
          </cell>
          <cell r="I191">
            <v>0</v>
          </cell>
          <cell r="J191" t="str">
            <v xml:space="preserve"> </v>
          </cell>
        </row>
        <row r="192">
          <cell r="J192" t="str">
            <v xml:space="preserve"> </v>
          </cell>
        </row>
        <row r="193">
          <cell r="A193" t="str">
            <v>TOTALS:</v>
          </cell>
          <cell r="C193">
            <v>-34965.519999999997</v>
          </cell>
          <cell r="D193">
            <v>-34965.519999999997</v>
          </cell>
          <cell r="E193">
            <v>0</v>
          </cell>
          <cell r="G193">
            <v>-34965.519999999997</v>
          </cell>
          <cell r="H193">
            <v>-34965.519999999997</v>
          </cell>
          <cell r="I193">
            <v>0</v>
          </cell>
        </row>
        <row r="200">
          <cell r="A200" t="str">
            <v xml:space="preserve">RECONCILIATION OF MA'S NOI TO TIAA'S NOI </v>
          </cell>
          <cell r="H200" t="str">
            <v>CASH BASIS</v>
          </cell>
        </row>
        <row r="203">
          <cell r="E203" t="str">
            <v>TIAA</v>
          </cell>
          <cell r="F203" t="str">
            <v xml:space="preserve">MA </v>
          </cell>
          <cell r="G203" t="str">
            <v>VARIANCE</v>
          </cell>
          <cell r="H203" t="str">
            <v>EXPLANATION</v>
          </cell>
        </row>
        <row r="205">
          <cell r="C205" t="str">
            <v>Net Operating Income (Loss)</v>
          </cell>
          <cell r="E205">
            <v>928475.5</v>
          </cell>
          <cell r="F205">
            <v>892862.47</v>
          </cell>
          <cell r="H205" t="str">
            <v xml:space="preserve"> </v>
          </cell>
          <cell r="I205" t="str">
            <v xml:space="preserve"> </v>
          </cell>
        </row>
        <row r="206">
          <cell r="C206" t="str">
            <v xml:space="preserve">     (TIAA A/C's 800100)</v>
          </cell>
        </row>
        <row r="207">
          <cell r="B207" t="str">
            <v>Adjusted By:</v>
          </cell>
          <cell r="D207" t="str">
            <v>12/99 NOI</v>
          </cell>
          <cell r="E207">
            <v>-223515.12</v>
          </cell>
        </row>
        <row r="208">
          <cell r="B208" t="str">
            <v>Pd by TIAA:</v>
          </cell>
          <cell r="D208" t="str">
            <v>Insurance 2000</v>
          </cell>
          <cell r="E208">
            <v>5459.61</v>
          </cell>
        </row>
        <row r="209">
          <cell r="D209" t="str">
            <v>Depreciation 2000</v>
          </cell>
        </row>
        <row r="210">
          <cell r="D210" t="str">
            <v>Taxes 2000</v>
          </cell>
          <cell r="E210">
            <v>182442.47999999998</v>
          </cell>
          <cell r="F210" t="str">
            <v xml:space="preserve"> </v>
          </cell>
        </row>
        <row r="211">
          <cell r="H211" t="str">
            <v xml:space="preserve"> </v>
          </cell>
        </row>
        <row r="212">
          <cell r="D212" t="str">
            <v>GRAND TOTAL:</v>
          </cell>
          <cell r="E212">
            <v>892862.47</v>
          </cell>
          <cell r="F212">
            <v>892862.47</v>
          </cell>
          <cell r="G212">
            <v>0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8TX95C"/>
      <sheetName val="3-00 RECONCILIATION"/>
      <sheetName val="RECONCILIATION"/>
      <sheetName val="Query"/>
      <sheetName val="Date Input"/>
      <sheetName val="P TAX INV (2)"/>
    </sheetNames>
    <sheetDataSet>
      <sheetData sheetId="0" refreshError="1">
        <row r="2">
          <cell r="A2" t="str">
            <v>9 WEST #3002</v>
          </cell>
          <cell r="B2" t="str">
            <v>2107</v>
          </cell>
          <cell r="C2" t="str">
            <v>03/07/87</v>
          </cell>
          <cell r="D2">
            <v>34515</v>
          </cell>
          <cell r="E2">
            <v>34880</v>
          </cell>
          <cell r="F2">
            <v>1201</v>
          </cell>
        </row>
        <row r="3">
          <cell r="A3" t="str">
            <v>ABRAHAM &amp; STRAU/JORDAN MARSH</v>
          </cell>
          <cell r="B3" t="str">
            <v>0101</v>
          </cell>
          <cell r="C3" t="str">
            <v>10/10/64</v>
          </cell>
          <cell r="D3">
            <v>34515</v>
          </cell>
          <cell r="E3">
            <v>34880</v>
          </cell>
          <cell r="F3">
            <v>215000</v>
          </cell>
        </row>
        <row r="4">
          <cell r="A4" t="str">
            <v>ACCESSORY PLACE</v>
          </cell>
          <cell r="B4" t="str">
            <v>0244</v>
          </cell>
          <cell r="C4" t="str">
            <v>01/01/94</v>
          </cell>
          <cell r="D4">
            <v>34515</v>
          </cell>
          <cell r="E4">
            <v>34880</v>
          </cell>
          <cell r="F4">
            <v>1226</v>
          </cell>
        </row>
        <row r="5">
          <cell r="A5" t="str">
            <v>AEROPOSTALE</v>
          </cell>
          <cell r="B5" t="str">
            <v>2128</v>
          </cell>
          <cell r="C5">
            <v>34578</v>
          </cell>
          <cell r="D5">
            <v>34578</v>
          </cell>
          <cell r="E5">
            <v>34880</v>
          </cell>
          <cell r="F5">
            <v>4345</v>
          </cell>
        </row>
        <row r="6">
          <cell r="A6" t="str">
            <v>ALLEN'S LUGGAGE</v>
          </cell>
          <cell r="B6" t="str">
            <v>0248</v>
          </cell>
          <cell r="C6" t="str">
            <v>09/01/90</v>
          </cell>
          <cell r="D6">
            <v>34515</v>
          </cell>
          <cell r="E6">
            <v>34880</v>
          </cell>
          <cell r="F6">
            <v>1086</v>
          </cell>
        </row>
        <row r="7">
          <cell r="A7" t="str">
            <v xml:space="preserve">AMERICAN EAGLE </v>
          </cell>
          <cell r="B7" t="str">
            <v>2083</v>
          </cell>
          <cell r="C7" t="str">
            <v>03/07/87</v>
          </cell>
          <cell r="D7">
            <v>34515</v>
          </cell>
          <cell r="E7">
            <v>34880</v>
          </cell>
          <cell r="F7">
            <v>3725</v>
          </cell>
        </row>
        <row r="8">
          <cell r="A8" t="str">
            <v>ANN TAYLOR</v>
          </cell>
          <cell r="B8" t="str">
            <v>2111</v>
          </cell>
          <cell r="C8" t="str">
            <v>03/07/87</v>
          </cell>
          <cell r="D8">
            <v>34515</v>
          </cell>
          <cell r="E8">
            <v>34880</v>
          </cell>
          <cell r="F8">
            <v>5499</v>
          </cell>
        </row>
        <row r="9">
          <cell r="A9" t="str">
            <v>ANSWER, THE</v>
          </cell>
          <cell r="B9" t="str">
            <v>1124</v>
          </cell>
          <cell r="C9" t="str">
            <v>11/28/92</v>
          </cell>
          <cell r="D9">
            <v>34515</v>
          </cell>
          <cell r="E9">
            <v>34880</v>
          </cell>
          <cell r="F9">
            <v>3234</v>
          </cell>
        </row>
        <row r="10">
          <cell r="A10" t="str">
            <v>APPLIANCE &amp; SHAVE CENTER</v>
          </cell>
          <cell r="B10" t="str">
            <v>K05</v>
          </cell>
          <cell r="C10" t="str">
            <v>07/01/90</v>
          </cell>
          <cell r="D10">
            <v>34515</v>
          </cell>
          <cell r="E10">
            <v>34880</v>
          </cell>
          <cell r="F10">
            <v>203</v>
          </cell>
        </row>
        <row r="11">
          <cell r="A11" t="str">
            <v>ARBYS</v>
          </cell>
          <cell r="B11" t="str">
            <v>0130</v>
          </cell>
          <cell r="C11" t="str">
            <v>08/01/87</v>
          </cell>
          <cell r="D11">
            <v>34515</v>
          </cell>
          <cell r="E11">
            <v>34880</v>
          </cell>
          <cell r="F11">
            <v>989</v>
          </cell>
        </row>
        <row r="12">
          <cell r="A12" t="str">
            <v>AVENUE, THE</v>
          </cell>
          <cell r="B12" t="str">
            <v>1110</v>
          </cell>
          <cell r="C12" t="str">
            <v>03/07/87</v>
          </cell>
          <cell r="D12">
            <v>34515</v>
          </cell>
          <cell r="E12">
            <v>34880</v>
          </cell>
          <cell r="F12">
            <v>3511</v>
          </cell>
        </row>
        <row r="13">
          <cell r="A13" t="str">
            <v>B &amp; B SWEETS</v>
          </cell>
          <cell r="B13" t="str">
            <v>K02</v>
          </cell>
          <cell r="C13" t="str">
            <v>08/27/93</v>
          </cell>
          <cell r="D13">
            <v>34515</v>
          </cell>
          <cell r="E13">
            <v>34880</v>
          </cell>
          <cell r="F13">
            <v>210</v>
          </cell>
        </row>
        <row r="14">
          <cell r="A14" t="str">
            <v>BAINS DELI</v>
          </cell>
          <cell r="B14" t="str">
            <v>1201</v>
          </cell>
          <cell r="C14" t="str">
            <v>07/01/89</v>
          </cell>
          <cell r="D14">
            <v>34515</v>
          </cell>
          <cell r="E14">
            <v>34880</v>
          </cell>
          <cell r="F14">
            <v>415</v>
          </cell>
        </row>
        <row r="15">
          <cell r="A15" t="str">
            <v>BASKIN ROBBINS</v>
          </cell>
          <cell r="B15" t="str">
            <v>1092</v>
          </cell>
          <cell r="C15" t="str">
            <v>08/01/87</v>
          </cell>
          <cell r="D15">
            <v>34515</v>
          </cell>
          <cell r="E15">
            <v>34880</v>
          </cell>
          <cell r="F15">
            <v>595</v>
          </cell>
        </row>
        <row r="16">
          <cell r="A16" t="str">
            <v>BATH AND BODY WORKS</v>
          </cell>
          <cell r="B16" t="str">
            <v>2090</v>
          </cell>
          <cell r="C16">
            <v>34578</v>
          </cell>
          <cell r="D16">
            <v>34578</v>
          </cell>
          <cell r="E16">
            <v>34880</v>
          </cell>
          <cell r="F16">
            <v>3479</v>
          </cell>
        </row>
        <row r="17">
          <cell r="A17" t="str">
            <v>BEEPERLAND</v>
          </cell>
          <cell r="B17" t="str">
            <v>K20</v>
          </cell>
          <cell r="C17">
            <v>34578</v>
          </cell>
          <cell r="D17">
            <v>34578</v>
          </cell>
          <cell r="E17">
            <v>34880</v>
          </cell>
          <cell r="F17">
            <v>172</v>
          </cell>
        </row>
        <row r="18">
          <cell r="A18" t="str">
            <v>BELDEN JEWELERS</v>
          </cell>
          <cell r="B18" t="str">
            <v>1111</v>
          </cell>
          <cell r="C18" t="str">
            <v>03/07/87</v>
          </cell>
          <cell r="D18">
            <v>34515</v>
          </cell>
          <cell r="E18">
            <v>34880</v>
          </cell>
          <cell r="F18">
            <v>1149</v>
          </cell>
        </row>
        <row r="19">
          <cell r="A19" t="str">
            <v>BEST OF TIMES</v>
          </cell>
          <cell r="B19" t="str">
            <v>2081</v>
          </cell>
          <cell r="C19" t="str">
            <v>04/15/93</v>
          </cell>
          <cell r="D19">
            <v>34515</v>
          </cell>
          <cell r="E19">
            <v>34880</v>
          </cell>
          <cell r="F19">
            <v>975</v>
          </cell>
        </row>
        <row r="20">
          <cell r="A20" t="str">
            <v>BLACK TIE AFFAIR</v>
          </cell>
          <cell r="B20" t="str">
            <v>0112</v>
          </cell>
          <cell r="C20" t="str">
            <v>05/01/94</v>
          </cell>
          <cell r="D20">
            <v>34515</v>
          </cell>
          <cell r="E20">
            <v>34880</v>
          </cell>
          <cell r="F20">
            <v>1108</v>
          </cell>
        </row>
        <row r="21">
          <cell r="A21" t="str">
            <v>BLIMPIE-FRESHER</v>
          </cell>
          <cell r="B21" t="str">
            <v>1203</v>
          </cell>
          <cell r="C21" t="str">
            <v>08/29/89</v>
          </cell>
          <cell r="D21">
            <v>34515</v>
          </cell>
          <cell r="E21">
            <v>34880</v>
          </cell>
          <cell r="F21">
            <v>407</v>
          </cell>
        </row>
        <row r="22">
          <cell r="A22" t="str">
            <v>BODY SHOP SKIN AND HAIR</v>
          </cell>
          <cell r="B22" t="str">
            <v>0194</v>
          </cell>
          <cell r="C22">
            <v>34545</v>
          </cell>
          <cell r="D22">
            <v>34547</v>
          </cell>
          <cell r="E22">
            <v>34880</v>
          </cell>
          <cell r="F22">
            <v>864</v>
          </cell>
        </row>
        <row r="23">
          <cell r="A23" t="str">
            <v>BOMBAY COMPANY,</v>
          </cell>
          <cell r="B23" t="str">
            <v>2060</v>
          </cell>
          <cell r="C23" t="str">
            <v>05/01/91</v>
          </cell>
          <cell r="D23">
            <v>34515</v>
          </cell>
          <cell r="E23">
            <v>34880</v>
          </cell>
          <cell r="F23">
            <v>1600</v>
          </cell>
        </row>
        <row r="24">
          <cell r="A24" t="str">
            <v xml:space="preserve">BOQ INC. STORE </v>
          </cell>
          <cell r="B24" t="str">
            <v>0312</v>
          </cell>
          <cell r="C24" t="str">
            <v>07/01/89</v>
          </cell>
          <cell r="D24">
            <v>34515</v>
          </cell>
          <cell r="E24">
            <v>34880</v>
          </cell>
          <cell r="F24">
            <v>1771</v>
          </cell>
        </row>
        <row r="25">
          <cell r="A25" t="str">
            <v>BOSTON COFFEE - Bankruptcy</v>
          </cell>
          <cell r="B25" t="str">
            <v>1090</v>
          </cell>
          <cell r="C25" t="str">
            <v>11/01/87</v>
          </cell>
          <cell r="D25">
            <v>34515</v>
          </cell>
          <cell r="E25">
            <v>34880</v>
          </cell>
          <cell r="F25">
            <v>585</v>
          </cell>
        </row>
        <row r="26">
          <cell r="A26" t="str">
            <v>BRENNER'S FLORSHEIM</v>
          </cell>
          <cell r="B26" t="str">
            <v>0259</v>
          </cell>
          <cell r="C26" t="str">
            <v>06/15/94</v>
          </cell>
          <cell r="D26">
            <v>34515</v>
          </cell>
          <cell r="E26">
            <v>34880</v>
          </cell>
          <cell r="F26">
            <v>1522</v>
          </cell>
        </row>
        <row r="27">
          <cell r="A27" t="str">
            <v>BROOKSTONE</v>
          </cell>
          <cell r="B27" t="str">
            <v>2070</v>
          </cell>
          <cell r="C27" t="str">
            <v>11/11/93</v>
          </cell>
          <cell r="D27">
            <v>34515</v>
          </cell>
          <cell r="E27">
            <v>34880</v>
          </cell>
          <cell r="F27">
            <v>3154</v>
          </cell>
        </row>
        <row r="28">
          <cell r="A28" t="str">
            <v>BUILDING BLOCKS</v>
          </cell>
          <cell r="B28" t="str">
            <v>2087</v>
          </cell>
          <cell r="C28" t="str">
            <v>08/13/94</v>
          </cell>
          <cell r="D28">
            <v>34515</v>
          </cell>
          <cell r="E28">
            <v>34880</v>
          </cell>
          <cell r="F28">
            <v>2018</v>
          </cell>
        </row>
        <row r="29">
          <cell r="A29" t="str">
            <v>CARGO</v>
          </cell>
          <cell r="B29" t="str">
            <v>0189</v>
          </cell>
          <cell r="C29" t="str">
            <v>04/01/89</v>
          </cell>
          <cell r="D29">
            <v>34515</v>
          </cell>
          <cell r="E29">
            <v>34880</v>
          </cell>
          <cell r="F29">
            <v>968</v>
          </cell>
        </row>
        <row r="30">
          <cell r="A30" t="str">
            <v>CHAMPS SPORT</v>
          </cell>
          <cell r="B30" t="str">
            <v>0216</v>
          </cell>
          <cell r="C30" t="str">
            <v>11/15/93</v>
          </cell>
          <cell r="D30">
            <v>34515</v>
          </cell>
          <cell r="E30">
            <v>34880</v>
          </cell>
          <cell r="F30">
            <v>5587</v>
          </cell>
        </row>
        <row r="31">
          <cell r="A31" t="str">
            <v>CINNABON</v>
          </cell>
          <cell r="B31" t="str">
            <v>1227</v>
          </cell>
          <cell r="C31" t="str">
            <v>06/15/89</v>
          </cell>
          <cell r="D31">
            <v>34515</v>
          </cell>
          <cell r="E31">
            <v>34880</v>
          </cell>
          <cell r="F31">
            <v>422</v>
          </cell>
        </row>
        <row r="32">
          <cell r="A32" t="str">
            <v>CLAIRE'S BOUTIQ</v>
          </cell>
          <cell r="B32" t="str">
            <v>1125</v>
          </cell>
          <cell r="C32" t="str">
            <v>03/07/87</v>
          </cell>
          <cell r="D32">
            <v>34515</v>
          </cell>
          <cell r="E32">
            <v>34880</v>
          </cell>
          <cell r="F32">
            <v>745</v>
          </cell>
        </row>
        <row r="33">
          <cell r="A33" t="str">
            <v>COBBIE SHOES</v>
          </cell>
          <cell r="B33" t="str">
            <v>2093</v>
          </cell>
          <cell r="C33" t="str">
            <v>03/03/87</v>
          </cell>
          <cell r="D33">
            <v>34515</v>
          </cell>
          <cell r="E33">
            <v>34880</v>
          </cell>
          <cell r="F33">
            <v>1057</v>
          </cell>
        </row>
        <row r="34">
          <cell r="A34" t="str">
            <v>COHEN FASHION OPTICAL</v>
          </cell>
          <cell r="B34" t="str">
            <v>2130</v>
          </cell>
          <cell r="C34" t="str">
            <v>04/29/87</v>
          </cell>
          <cell r="D34">
            <v>34515</v>
          </cell>
          <cell r="E34">
            <v>34880</v>
          </cell>
          <cell r="F34">
            <v>1214</v>
          </cell>
        </row>
        <row r="35">
          <cell r="A35" t="str">
            <v>COMPAGNIE INTERNATIONAL</v>
          </cell>
          <cell r="B35" t="str">
            <v>0230</v>
          </cell>
          <cell r="C35" t="str">
            <v>09/01/92</v>
          </cell>
          <cell r="D35">
            <v>34515</v>
          </cell>
          <cell r="E35">
            <v>34880</v>
          </cell>
          <cell r="F35">
            <v>10233</v>
          </cell>
        </row>
        <row r="36">
          <cell r="A36" t="str">
            <v>CONTEMPO CASUAL</v>
          </cell>
          <cell r="B36" t="str">
            <v>2098</v>
          </cell>
          <cell r="C36" t="str">
            <v>03/07/87</v>
          </cell>
          <cell r="D36">
            <v>34515</v>
          </cell>
          <cell r="E36">
            <v>34880</v>
          </cell>
          <cell r="F36">
            <v>3900</v>
          </cell>
        </row>
        <row r="37">
          <cell r="A37" t="str">
            <v>COUNTY SEAT #72</v>
          </cell>
          <cell r="B37" t="str">
            <v>0113</v>
          </cell>
          <cell r="C37" t="str">
            <v>08/23/92</v>
          </cell>
          <cell r="D37">
            <v>34515</v>
          </cell>
          <cell r="E37">
            <v>34880</v>
          </cell>
          <cell r="F37">
            <v>4001</v>
          </cell>
        </row>
        <row r="38">
          <cell r="A38" t="str">
            <v>CREATIVE STORE,</v>
          </cell>
          <cell r="B38" t="str">
            <v>0105</v>
          </cell>
          <cell r="C38" t="str">
            <v>07/01/92</v>
          </cell>
          <cell r="D38">
            <v>34515</v>
          </cell>
          <cell r="E38">
            <v>34880</v>
          </cell>
          <cell r="F38">
            <v>2029</v>
          </cell>
        </row>
        <row r="39">
          <cell r="A39" t="str">
            <v>CROWN/TRANSLUX THEATRE</v>
          </cell>
          <cell r="B39" t="str">
            <v>0800</v>
          </cell>
          <cell r="C39" t="str">
            <v>01/01/66</v>
          </cell>
          <cell r="D39">
            <v>34515</v>
          </cell>
          <cell r="E39">
            <v>34880</v>
          </cell>
          <cell r="F39">
            <v>11022</v>
          </cell>
        </row>
        <row r="40">
          <cell r="A40" t="str">
            <v>DISNEY STORE, THE</v>
          </cell>
          <cell r="B40" t="str">
            <v>0302</v>
          </cell>
          <cell r="C40" t="str">
            <v>06/13/94</v>
          </cell>
          <cell r="D40">
            <v>34515</v>
          </cell>
          <cell r="E40">
            <v>34880</v>
          </cell>
          <cell r="F40">
            <v>4861</v>
          </cell>
        </row>
        <row r="41">
          <cell r="A41" t="str">
            <v>DOLCIS</v>
          </cell>
          <cell r="B41" t="str">
            <v>0313</v>
          </cell>
          <cell r="C41" t="str">
            <v>02/01/93</v>
          </cell>
          <cell r="D41">
            <v>34515</v>
          </cell>
          <cell r="E41">
            <v>34880</v>
          </cell>
          <cell r="F41">
            <v>1816</v>
          </cell>
        </row>
        <row r="42">
          <cell r="A42" t="str">
            <v>DREAM FACTORY</v>
          </cell>
          <cell r="B42" t="str">
            <v>0126</v>
          </cell>
          <cell r="C42" t="str">
            <v>08/01/92</v>
          </cell>
          <cell r="D42">
            <v>34515</v>
          </cell>
          <cell r="E42">
            <v>34880</v>
          </cell>
          <cell r="F42">
            <v>1201</v>
          </cell>
        </row>
        <row r="43">
          <cell r="A43" t="str">
            <v>DUNKIN DONUTS</v>
          </cell>
          <cell r="B43" t="str">
            <v>0134A</v>
          </cell>
          <cell r="C43" t="str">
            <v>02/01/90</v>
          </cell>
          <cell r="D43">
            <v>34515</v>
          </cell>
          <cell r="E43">
            <v>34880</v>
          </cell>
          <cell r="F43">
            <v>392</v>
          </cell>
        </row>
        <row r="44">
          <cell r="A44" t="str">
            <v>EJ NEWS</v>
          </cell>
          <cell r="B44" t="str">
            <v>K06</v>
          </cell>
          <cell r="C44" t="str">
            <v>11/01/88</v>
          </cell>
          <cell r="D44">
            <v>34515</v>
          </cell>
          <cell r="E44">
            <v>34880</v>
          </cell>
          <cell r="F44">
            <v>139</v>
          </cell>
        </row>
        <row r="45">
          <cell r="A45" t="str">
            <v>ELECTRONICS BOUTIQUE</v>
          </cell>
          <cell r="B45" t="str">
            <v>1114</v>
          </cell>
          <cell r="C45" t="str">
            <v>03/07/87</v>
          </cell>
          <cell r="D45">
            <v>34515</v>
          </cell>
          <cell r="E45">
            <v>34880</v>
          </cell>
          <cell r="F45">
            <v>985</v>
          </cell>
        </row>
        <row r="46">
          <cell r="A46" t="str">
            <v>EVERYTHING YOGURT</v>
          </cell>
          <cell r="B46" t="str">
            <v>0131</v>
          </cell>
          <cell r="C46" t="str">
            <v>12/15/91</v>
          </cell>
          <cell r="D46">
            <v>34515</v>
          </cell>
          <cell r="E46">
            <v>34880</v>
          </cell>
          <cell r="F46">
            <v>615</v>
          </cell>
        </row>
        <row r="47">
          <cell r="A47" t="str">
            <v>EXPRESSLY PORTRAITS</v>
          </cell>
          <cell r="B47" t="str">
            <v>1107</v>
          </cell>
          <cell r="C47" t="str">
            <v>10/17/92</v>
          </cell>
          <cell r="D47">
            <v>34515</v>
          </cell>
          <cell r="E47">
            <v>34880</v>
          </cell>
          <cell r="F47">
            <v>1362</v>
          </cell>
        </row>
        <row r="48">
          <cell r="A48" t="str">
            <v>F.Y.E.-FOR YOUR ENT</v>
          </cell>
          <cell r="B48" t="str">
            <v>0178</v>
          </cell>
          <cell r="C48" t="str">
            <v>01/01/94</v>
          </cell>
          <cell r="D48">
            <v>34515</v>
          </cell>
          <cell r="E48">
            <v>34880</v>
          </cell>
          <cell r="F48">
            <v>27160</v>
          </cell>
        </row>
        <row r="49">
          <cell r="A49" t="str">
            <v>FAMILY PET CENTER</v>
          </cell>
          <cell r="B49" t="str">
            <v>1101</v>
          </cell>
          <cell r="C49" t="str">
            <v>03/01/93</v>
          </cell>
          <cell r="D49">
            <v>34515</v>
          </cell>
          <cell r="E49">
            <v>34880</v>
          </cell>
          <cell r="F49">
            <v>2125</v>
          </cell>
        </row>
        <row r="50">
          <cell r="A50" t="str">
            <v>FASHION BUG #26</v>
          </cell>
          <cell r="B50" t="str">
            <v>0183</v>
          </cell>
          <cell r="C50" t="str">
            <v>09/01/66</v>
          </cell>
          <cell r="D50">
            <v>34515</v>
          </cell>
          <cell r="E50">
            <v>34880</v>
          </cell>
          <cell r="F50">
            <v>9000</v>
          </cell>
        </row>
        <row r="51">
          <cell r="A51" t="str">
            <v>FATHER &amp; SON SHOES</v>
          </cell>
          <cell r="B51" t="str">
            <v>1096</v>
          </cell>
          <cell r="C51" t="str">
            <v>09/01/87</v>
          </cell>
          <cell r="D51">
            <v>34515</v>
          </cell>
          <cell r="E51">
            <v>34880</v>
          </cell>
          <cell r="F51">
            <v>1065</v>
          </cell>
        </row>
        <row r="52">
          <cell r="A52" t="str">
            <v>FAYVA</v>
          </cell>
          <cell r="B52" t="str">
            <v>1132/36</v>
          </cell>
          <cell r="C52" t="str">
            <v>11/01/90</v>
          </cell>
          <cell r="D52">
            <v>34515</v>
          </cell>
          <cell r="E52">
            <v>34880</v>
          </cell>
          <cell r="F52">
            <v>1958</v>
          </cell>
        </row>
        <row r="53">
          <cell r="A53" t="str">
            <v>FEELINGS</v>
          </cell>
          <cell r="B53" t="str">
            <v>0250</v>
          </cell>
          <cell r="C53" t="str">
            <v>07/01/90</v>
          </cell>
          <cell r="D53">
            <v>34515</v>
          </cell>
          <cell r="E53">
            <v>34759</v>
          </cell>
          <cell r="F53">
            <v>0</v>
          </cell>
        </row>
        <row r="54">
          <cell r="A54" t="str">
            <v>FEELINGS</v>
          </cell>
          <cell r="B54" t="str">
            <v>0309</v>
          </cell>
          <cell r="C54">
            <v>34667</v>
          </cell>
          <cell r="D54">
            <v>34759</v>
          </cell>
          <cell r="E54">
            <v>34880</v>
          </cell>
          <cell r="F54">
            <v>535</v>
          </cell>
        </row>
        <row r="55">
          <cell r="A55" t="str">
            <v>FILENE'S/G FOX</v>
          </cell>
          <cell r="B55" t="str">
            <v>0201</v>
          </cell>
          <cell r="C55" t="str">
            <v>11/20/63</v>
          </cell>
          <cell r="D55">
            <v>34515</v>
          </cell>
          <cell r="E55">
            <v>34880</v>
          </cell>
          <cell r="F55">
            <v>213081</v>
          </cell>
        </row>
        <row r="56">
          <cell r="A56" t="str">
            <v>FOOTACTION USA</v>
          </cell>
          <cell r="B56" t="str">
            <v>0240</v>
          </cell>
          <cell r="C56" t="str">
            <v>10/10/64</v>
          </cell>
          <cell r="D56">
            <v>34515</v>
          </cell>
          <cell r="E56">
            <v>34880</v>
          </cell>
          <cell r="F56">
            <v>1634</v>
          </cell>
        </row>
        <row r="57">
          <cell r="A57" t="str">
            <v>FOOTLOCKER</v>
          </cell>
          <cell r="B57" t="str">
            <v>0304</v>
          </cell>
          <cell r="C57" t="str">
            <v>04/04/91</v>
          </cell>
          <cell r="D57">
            <v>34515</v>
          </cell>
          <cell r="E57">
            <v>34880</v>
          </cell>
          <cell r="F57">
            <v>3576</v>
          </cell>
        </row>
        <row r="58">
          <cell r="A58" t="str">
            <v>FOOTLOOSE</v>
          </cell>
          <cell r="B58" t="str">
            <v>0111</v>
          </cell>
          <cell r="C58" t="str">
            <v>01/01/82</v>
          </cell>
          <cell r="D58">
            <v>34515</v>
          </cell>
          <cell r="E58">
            <v>34880</v>
          </cell>
          <cell r="F58">
            <v>1842</v>
          </cell>
        </row>
        <row r="59">
          <cell r="A59" t="str">
            <v>FRONT ROW</v>
          </cell>
          <cell r="B59" t="str">
            <v>0249</v>
          </cell>
          <cell r="C59" t="str">
            <v>08/01/92</v>
          </cell>
          <cell r="D59">
            <v>34515</v>
          </cell>
          <cell r="E59">
            <v>34880</v>
          </cell>
          <cell r="F59">
            <v>1270</v>
          </cell>
        </row>
        <row r="60">
          <cell r="A60" t="str">
            <v>GAP KIDS</v>
          </cell>
          <cell r="B60" t="str">
            <v>0231</v>
          </cell>
          <cell r="C60" t="str">
            <v>05/15/91</v>
          </cell>
          <cell r="D60">
            <v>34515</v>
          </cell>
          <cell r="E60">
            <v>34880</v>
          </cell>
          <cell r="F60">
            <v>3711</v>
          </cell>
        </row>
        <row r="61">
          <cell r="A61" t="str">
            <v>GAP, THE</v>
          </cell>
          <cell r="B61" t="str">
            <v>0218</v>
          </cell>
          <cell r="C61" t="str">
            <v>11/15/93</v>
          </cell>
          <cell r="D61">
            <v>34515</v>
          </cell>
          <cell r="E61">
            <v>34880</v>
          </cell>
          <cell r="F61">
            <v>10413</v>
          </cell>
        </row>
        <row r="62">
          <cell r="A62" t="str">
            <v>GENERAL NUTRITION</v>
          </cell>
          <cell r="B62" t="str">
            <v>1130</v>
          </cell>
          <cell r="C62" t="str">
            <v>10/01/92</v>
          </cell>
          <cell r="D62">
            <v>34515</v>
          </cell>
          <cell r="E62">
            <v>34880</v>
          </cell>
          <cell r="F62">
            <v>1150</v>
          </cell>
        </row>
        <row r="63">
          <cell r="A63" t="str">
            <v>GLAMOUR SHOTS</v>
          </cell>
          <cell r="B63" t="str">
            <v>2064</v>
          </cell>
          <cell r="C63" t="str">
            <v>05/29/93</v>
          </cell>
          <cell r="D63">
            <v>34515</v>
          </cell>
          <cell r="E63">
            <v>34850</v>
          </cell>
          <cell r="F63">
            <v>0</v>
          </cell>
        </row>
        <row r="64">
          <cell r="A64" t="str">
            <v>GLORIA JEAN'S COFFEE</v>
          </cell>
          <cell r="B64" t="str">
            <v>1123</v>
          </cell>
          <cell r="C64" t="str">
            <v>11/01/92</v>
          </cell>
          <cell r="D64">
            <v>34515</v>
          </cell>
          <cell r="E64">
            <v>34880</v>
          </cell>
          <cell r="F64">
            <v>892</v>
          </cell>
        </row>
        <row r="65">
          <cell r="A65" t="str">
            <v>GOING TO THE GAME</v>
          </cell>
          <cell r="B65" t="str">
            <v>0311</v>
          </cell>
          <cell r="C65" t="str">
            <v>07/01/92</v>
          </cell>
          <cell r="D65">
            <v>34515</v>
          </cell>
          <cell r="E65">
            <v>34880</v>
          </cell>
          <cell r="F65">
            <v>2066</v>
          </cell>
        </row>
        <row r="66">
          <cell r="A66" t="str">
            <v>GYMBOREE</v>
          </cell>
          <cell r="B66" t="str">
            <v>0243</v>
          </cell>
          <cell r="C66" t="str">
            <v>04/09/90</v>
          </cell>
          <cell r="D66">
            <v>34515</v>
          </cell>
          <cell r="E66">
            <v>34880</v>
          </cell>
          <cell r="F66">
            <v>989</v>
          </cell>
        </row>
        <row r="67">
          <cell r="A67" t="str">
            <v>HAAGEN DAZS</v>
          </cell>
          <cell r="B67" t="str">
            <v>0199</v>
          </cell>
          <cell r="C67" t="str">
            <v>07/10/89</v>
          </cell>
          <cell r="D67">
            <v>34515</v>
          </cell>
          <cell r="E67">
            <v>34880</v>
          </cell>
          <cell r="F67">
            <v>637</v>
          </cell>
        </row>
        <row r="68">
          <cell r="A68" t="str">
            <v>HAIRCUTTERS II</v>
          </cell>
          <cell r="B68" t="str">
            <v>0124</v>
          </cell>
          <cell r="C68" t="str">
            <v>06/01/89</v>
          </cell>
          <cell r="D68">
            <v>34515</v>
          </cell>
          <cell r="E68">
            <v>34880</v>
          </cell>
          <cell r="F68">
            <v>647</v>
          </cell>
        </row>
        <row r="69">
          <cell r="A69" t="str">
            <v>HAKKY INSTANT SHOE REPAIR</v>
          </cell>
          <cell r="B69" t="str">
            <v>K13</v>
          </cell>
          <cell r="C69" t="str">
            <v>02/01/91</v>
          </cell>
          <cell r="D69">
            <v>34515</v>
          </cell>
          <cell r="E69">
            <v>34880</v>
          </cell>
          <cell r="F69">
            <v>240</v>
          </cell>
        </row>
        <row r="70">
          <cell r="A70" t="str">
            <v>HARSTAN'S JEWELER</v>
          </cell>
          <cell r="B70" t="str">
            <v>0263</v>
          </cell>
          <cell r="C70" t="str">
            <v>01/01/93</v>
          </cell>
          <cell r="D70">
            <v>34515</v>
          </cell>
          <cell r="E70">
            <v>34880</v>
          </cell>
          <cell r="F70">
            <v>2200</v>
          </cell>
        </row>
        <row r="71">
          <cell r="A71" t="str">
            <v>HERMANS SPORTING GOODS</v>
          </cell>
          <cell r="B71" t="str">
            <v>0172</v>
          </cell>
          <cell r="C71" t="str">
            <v>02/01/91</v>
          </cell>
          <cell r="D71">
            <v>34515</v>
          </cell>
          <cell r="E71">
            <v>34880</v>
          </cell>
          <cell r="F71">
            <v>13924</v>
          </cell>
        </row>
        <row r="72">
          <cell r="A72" t="str">
            <v>HOLLAND'S HALLM</v>
          </cell>
          <cell r="B72" t="str">
            <v>2094</v>
          </cell>
          <cell r="C72" t="str">
            <v>05/09/87</v>
          </cell>
          <cell r="D72">
            <v>34515</v>
          </cell>
          <cell r="E72">
            <v>34880</v>
          </cell>
          <cell r="F72">
            <v>3430</v>
          </cell>
        </row>
        <row r="73">
          <cell r="A73" t="str">
            <v>I CAN'T BELIEVE IT'S YOGURT</v>
          </cell>
          <cell r="B73" t="str">
            <v>1134</v>
          </cell>
          <cell r="C73" t="str">
            <v>06/15/87</v>
          </cell>
          <cell r="D73">
            <v>34515</v>
          </cell>
          <cell r="E73">
            <v>34880</v>
          </cell>
          <cell r="F73">
            <v>510</v>
          </cell>
        </row>
        <row r="74">
          <cell r="A74" t="str">
            <v>ICING, THE</v>
          </cell>
          <cell r="B74" t="str">
            <v>2109</v>
          </cell>
          <cell r="C74" t="str">
            <v>04/15/87</v>
          </cell>
          <cell r="D74">
            <v>34515</v>
          </cell>
          <cell r="E74">
            <v>34880</v>
          </cell>
          <cell r="F74">
            <v>1214</v>
          </cell>
        </row>
        <row r="75">
          <cell r="A75" t="str">
            <v>J. ALBERT JOHNS</v>
          </cell>
          <cell r="B75" t="str">
            <v>2095</v>
          </cell>
          <cell r="C75" t="str">
            <v>03/07/87</v>
          </cell>
          <cell r="D75">
            <v>34515</v>
          </cell>
          <cell r="E75">
            <v>34880</v>
          </cell>
          <cell r="F75">
            <v>1383</v>
          </cell>
        </row>
        <row r="76">
          <cell r="A76" t="str">
            <v>J. RIGGINGS</v>
          </cell>
          <cell r="B76" t="str">
            <v>0210</v>
          </cell>
          <cell r="C76" t="str">
            <v>09/01/91</v>
          </cell>
          <cell r="D76">
            <v>34515</v>
          </cell>
          <cell r="E76">
            <v>34880</v>
          </cell>
          <cell r="F76">
            <v>2545</v>
          </cell>
        </row>
        <row r="77">
          <cell r="A77" t="str">
            <v>J.C. HILLARY'S</v>
          </cell>
          <cell r="B77" t="str">
            <v>0270</v>
          </cell>
          <cell r="C77" t="str">
            <v>12/01/89</v>
          </cell>
          <cell r="D77">
            <v>34515</v>
          </cell>
          <cell r="E77">
            <v>34880</v>
          </cell>
          <cell r="F77">
            <v>7090</v>
          </cell>
        </row>
        <row r="78">
          <cell r="A78" t="str">
            <v>JC PENNEY</v>
          </cell>
          <cell r="B78" t="str">
            <v>0401</v>
          </cell>
          <cell r="C78" t="str">
            <v>08/05/85</v>
          </cell>
          <cell r="D78">
            <v>34515</v>
          </cell>
          <cell r="E78">
            <v>34880</v>
          </cell>
          <cell r="F78">
            <v>150547</v>
          </cell>
        </row>
        <row r="79">
          <cell r="A79" t="str">
            <v>JEAN COUNTRY</v>
          </cell>
          <cell r="B79" t="str">
            <v>1098A</v>
          </cell>
          <cell r="C79" t="str">
            <v>08/15/90</v>
          </cell>
          <cell r="D79">
            <v>34515</v>
          </cell>
          <cell r="E79">
            <v>34880</v>
          </cell>
          <cell r="F79">
            <v>2954</v>
          </cell>
        </row>
        <row r="80">
          <cell r="A80" t="str">
            <v>JEANS WEST</v>
          </cell>
          <cell r="B80" t="str">
            <v>0211</v>
          </cell>
          <cell r="C80" t="str">
            <v>09/01/91</v>
          </cell>
          <cell r="D80">
            <v>34515</v>
          </cell>
          <cell r="E80">
            <v>34880</v>
          </cell>
          <cell r="F80">
            <v>1794</v>
          </cell>
        </row>
        <row r="81">
          <cell r="A81" t="str">
            <v xml:space="preserve">JEWELRY REPAIR </v>
          </cell>
          <cell r="B81" t="str">
            <v>K17</v>
          </cell>
          <cell r="C81" t="str">
            <v>04/26/89</v>
          </cell>
          <cell r="D81">
            <v>34515</v>
          </cell>
          <cell r="E81">
            <v>34880</v>
          </cell>
          <cell r="F81">
            <v>160</v>
          </cell>
        </row>
        <row r="82">
          <cell r="A82" t="str">
            <v>JUST A BUCK</v>
          </cell>
          <cell r="B82" t="str">
            <v>1121</v>
          </cell>
          <cell r="C82" t="str">
            <v>05/06/93</v>
          </cell>
          <cell r="D82">
            <v>34515</v>
          </cell>
          <cell r="E82">
            <v>34880</v>
          </cell>
          <cell r="F82">
            <v>3019</v>
          </cell>
        </row>
        <row r="83">
          <cell r="A83" t="str">
            <v>KAY BEE TOY &amp; HOBBY</v>
          </cell>
          <cell r="B83" t="str">
            <v>0204</v>
          </cell>
          <cell r="C83" t="str">
            <v>06/24/77</v>
          </cell>
          <cell r="D83">
            <v>34515</v>
          </cell>
          <cell r="E83">
            <v>34880</v>
          </cell>
          <cell r="F83">
            <v>3994</v>
          </cell>
        </row>
        <row r="84">
          <cell r="A84" t="str">
            <v>KAY JEWELERS</v>
          </cell>
          <cell r="B84" t="str">
            <v>2101</v>
          </cell>
          <cell r="C84" t="str">
            <v>03/07/87</v>
          </cell>
          <cell r="D84">
            <v>34515</v>
          </cell>
          <cell r="E84">
            <v>34880</v>
          </cell>
          <cell r="F84">
            <v>797</v>
          </cell>
        </row>
        <row r="85">
          <cell r="A85" t="str">
            <v>KIDS "R" US #12</v>
          </cell>
          <cell r="B85" t="str">
            <v>1213</v>
          </cell>
          <cell r="C85" t="str">
            <v>02/24/89</v>
          </cell>
          <cell r="D85">
            <v>34515</v>
          </cell>
          <cell r="E85">
            <v>34880</v>
          </cell>
          <cell r="F85">
            <v>31290</v>
          </cell>
        </row>
        <row r="86">
          <cell r="A86" t="str">
            <v>KIDS FOOT LOCKER</v>
          </cell>
          <cell r="B86" t="str">
            <v>2076</v>
          </cell>
          <cell r="C86" t="str">
            <v>03/01/93</v>
          </cell>
          <cell r="D86">
            <v>34515</v>
          </cell>
          <cell r="E86">
            <v>34880</v>
          </cell>
          <cell r="F86">
            <v>2297</v>
          </cell>
        </row>
        <row r="87">
          <cell r="A87" t="str">
            <v>KINNEY SHOE COR</v>
          </cell>
          <cell r="B87" t="str">
            <v>0233</v>
          </cell>
          <cell r="C87" t="str">
            <v>03/12/64</v>
          </cell>
          <cell r="D87">
            <v>34515</v>
          </cell>
          <cell r="E87">
            <v>34880</v>
          </cell>
          <cell r="F87">
            <v>4500</v>
          </cell>
        </row>
        <row r="88">
          <cell r="A88" t="str">
            <v>LADY FOOTLOCKER</v>
          </cell>
          <cell r="B88" t="str">
            <v>0314</v>
          </cell>
          <cell r="C88" t="str">
            <v>04/01/91</v>
          </cell>
          <cell r="D88">
            <v>34515</v>
          </cell>
          <cell r="E88">
            <v>34880</v>
          </cell>
          <cell r="F88">
            <v>2261</v>
          </cell>
        </row>
        <row r="89">
          <cell r="A89" t="str">
            <v xml:space="preserve">LAFAYETTE BANK </v>
          </cell>
          <cell r="B89" t="str">
            <v>0125</v>
          </cell>
          <cell r="C89" t="str">
            <v>09/01/91</v>
          </cell>
          <cell r="D89">
            <v>34515</v>
          </cell>
          <cell r="E89">
            <v>34880</v>
          </cell>
          <cell r="F89">
            <v>1532</v>
          </cell>
        </row>
        <row r="90">
          <cell r="A90" t="str">
            <v>LANE BRYANT</v>
          </cell>
          <cell r="B90" t="str">
            <v>2122</v>
          </cell>
          <cell r="C90" t="str">
            <v>10/19/92</v>
          </cell>
          <cell r="D90">
            <v>34515</v>
          </cell>
          <cell r="E90">
            <v>34880</v>
          </cell>
          <cell r="F90">
            <v>7922</v>
          </cell>
        </row>
        <row r="91">
          <cell r="A91" t="str">
            <v>LAURIAT'S</v>
          </cell>
          <cell r="B91" t="str">
            <v>1097</v>
          </cell>
          <cell r="C91" t="str">
            <v>03/07/87</v>
          </cell>
          <cell r="D91">
            <v>34515</v>
          </cell>
          <cell r="E91">
            <v>34880</v>
          </cell>
          <cell r="F91">
            <v>3754</v>
          </cell>
        </row>
        <row r="92">
          <cell r="A92" t="str">
            <v>LECHTER'S HOME STORE</v>
          </cell>
          <cell r="B92" t="str">
            <v>1120</v>
          </cell>
          <cell r="C92" t="str">
            <v>10/11/92</v>
          </cell>
          <cell r="D92">
            <v>34515</v>
          </cell>
          <cell r="E92">
            <v>34880</v>
          </cell>
          <cell r="F92">
            <v>7400</v>
          </cell>
        </row>
        <row r="93">
          <cell r="A93" t="str">
            <v>LENS CRAFTERS</v>
          </cell>
          <cell r="B93" t="str">
            <v>1140</v>
          </cell>
          <cell r="C93" t="str">
            <v>01/21/91</v>
          </cell>
          <cell r="D93">
            <v>34515</v>
          </cell>
          <cell r="E93">
            <v>34880</v>
          </cell>
          <cell r="F93">
            <v>3693</v>
          </cell>
        </row>
        <row r="94">
          <cell r="A94" t="str">
            <v>LERNERS</v>
          </cell>
          <cell r="B94" t="str">
            <v>0169</v>
          </cell>
          <cell r="C94" t="str">
            <v>07/09/92</v>
          </cell>
          <cell r="D94">
            <v>34515</v>
          </cell>
          <cell r="E94">
            <v>34880</v>
          </cell>
          <cell r="F94">
            <v>10715</v>
          </cell>
        </row>
        <row r="95">
          <cell r="A95" t="str">
            <v>LIDS</v>
          </cell>
          <cell r="B95" t="str">
            <v>2072</v>
          </cell>
          <cell r="C95">
            <v>34795</v>
          </cell>
          <cell r="D95">
            <v>34803</v>
          </cell>
          <cell r="E95">
            <v>34880</v>
          </cell>
          <cell r="F95">
            <v>688</v>
          </cell>
        </row>
        <row r="96">
          <cell r="A96" t="str">
            <v>LIGHTING PLUS</v>
          </cell>
          <cell r="B96" t="str">
            <v>0163</v>
          </cell>
          <cell r="C96">
            <v>34547</v>
          </cell>
          <cell r="D96">
            <v>34547</v>
          </cell>
          <cell r="E96">
            <v>34880</v>
          </cell>
          <cell r="F96">
            <v>1680</v>
          </cell>
        </row>
        <row r="97">
          <cell r="A97" t="str">
            <v>LIGHTING PLUS</v>
          </cell>
          <cell r="B97" t="str">
            <v>0184</v>
          </cell>
          <cell r="C97" t="str">
            <v>05/01/89</v>
          </cell>
          <cell r="D97">
            <v>34515</v>
          </cell>
          <cell r="E97">
            <v>34547</v>
          </cell>
          <cell r="F97">
            <v>0</v>
          </cell>
        </row>
        <row r="98">
          <cell r="A98" t="str">
            <v>LIMITED,THE</v>
          </cell>
          <cell r="B98" t="str">
            <v>0236</v>
          </cell>
          <cell r="C98" t="str">
            <v>03/07/87</v>
          </cell>
          <cell r="D98">
            <v>34515</v>
          </cell>
          <cell r="E98">
            <v>34880</v>
          </cell>
          <cell r="F98">
            <v>7838</v>
          </cell>
        </row>
        <row r="99">
          <cell r="A99" t="str">
            <v>LIMITED TOO</v>
          </cell>
          <cell r="B99" t="str">
            <v>2114</v>
          </cell>
          <cell r="C99">
            <v>34603</v>
          </cell>
          <cell r="D99">
            <v>34599</v>
          </cell>
          <cell r="E99">
            <v>34880</v>
          </cell>
          <cell r="F99">
            <v>4074</v>
          </cell>
        </row>
        <row r="100">
          <cell r="A100" t="str">
            <v>LITTMAN JEWELER</v>
          </cell>
          <cell r="B100" t="str">
            <v>0224</v>
          </cell>
          <cell r="C100" t="str">
            <v>03/22/87</v>
          </cell>
          <cell r="D100">
            <v>34515</v>
          </cell>
          <cell r="E100">
            <v>34880</v>
          </cell>
          <cell r="F100">
            <v>1207</v>
          </cell>
        </row>
        <row r="101">
          <cell r="A101" t="str">
            <v>LORD AND TAYLOR</v>
          </cell>
          <cell r="B101" t="str">
            <v>0500</v>
          </cell>
          <cell r="C101" t="str">
            <v>10/31/92</v>
          </cell>
          <cell r="D101">
            <v>34515</v>
          </cell>
          <cell r="E101">
            <v>34880</v>
          </cell>
          <cell r="F101">
            <v>100000</v>
          </cell>
        </row>
        <row r="102">
          <cell r="A102" t="str">
            <v xml:space="preserve">MCDONALD'S </v>
          </cell>
          <cell r="B102" t="str">
            <v>1225</v>
          </cell>
          <cell r="C102" t="str">
            <v>04/20/93</v>
          </cell>
          <cell r="D102">
            <v>34515</v>
          </cell>
          <cell r="E102">
            <v>34880</v>
          </cell>
          <cell r="F102">
            <v>880</v>
          </cell>
        </row>
        <row r="103">
          <cell r="A103" t="str">
            <v>MERRY GO ROUND</v>
          </cell>
          <cell r="B103" t="str">
            <v>1126</v>
          </cell>
          <cell r="C103" t="str">
            <v>08/03/91</v>
          </cell>
          <cell r="D103">
            <v>34515</v>
          </cell>
          <cell r="E103">
            <v>34880</v>
          </cell>
          <cell r="F103">
            <v>3465</v>
          </cell>
        </row>
        <row r="104">
          <cell r="A104" t="str">
            <v>MICHAELS JEWELERS</v>
          </cell>
          <cell r="B104" t="str">
            <v>0209</v>
          </cell>
          <cell r="C104" t="str">
            <v>11/01/93</v>
          </cell>
          <cell r="D104">
            <v>34515</v>
          </cell>
          <cell r="E104">
            <v>34880</v>
          </cell>
          <cell r="F104">
            <v>1466</v>
          </cell>
        </row>
        <row r="105">
          <cell r="A105" t="str">
            <v>MJ CARROLL</v>
          </cell>
          <cell r="B105" t="str">
            <v>0222</v>
          </cell>
          <cell r="C105" t="str">
            <v>03/01/65</v>
          </cell>
          <cell r="D105">
            <v>34515</v>
          </cell>
          <cell r="E105">
            <v>34880</v>
          </cell>
          <cell r="F105">
            <v>7539</v>
          </cell>
        </row>
        <row r="106">
          <cell r="A106" t="str">
            <v>MORRISON'S FRESH COOKING</v>
          </cell>
          <cell r="B106" t="str">
            <v>0156</v>
          </cell>
          <cell r="C106">
            <v>34669</v>
          </cell>
          <cell r="D106">
            <v>34642</v>
          </cell>
          <cell r="E106">
            <v>34880</v>
          </cell>
          <cell r="F106">
            <v>3433</v>
          </cell>
        </row>
        <row r="107">
          <cell r="A107" t="str">
            <v>MOTHERCARE STORE</v>
          </cell>
          <cell r="B107" t="str">
            <v>0109</v>
          </cell>
          <cell r="C107" t="str">
            <v>04/15/86</v>
          </cell>
          <cell r="D107">
            <v>34515</v>
          </cell>
          <cell r="E107">
            <v>34880</v>
          </cell>
          <cell r="F107">
            <v>1640</v>
          </cell>
        </row>
        <row r="108">
          <cell r="A108" t="str">
            <v>MRS. FIELDS COOKIES</v>
          </cell>
          <cell r="B108" t="str">
            <v>2075</v>
          </cell>
          <cell r="C108" t="str">
            <v>03/07/87</v>
          </cell>
          <cell r="D108">
            <v>34515</v>
          </cell>
          <cell r="E108">
            <v>34880</v>
          </cell>
          <cell r="F108">
            <v>787</v>
          </cell>
        </row>
        <row r="109">
          <cell r="A109" t="str">
            <v>NATURALIZER #42</v>
          </cell>
          <cell r="B109" t="str">
            <v>2104</v>
          </cell>
          <cell r="C109" t="str">
            <v>03/07/87</v>
          </cell>
          <cell r="D109">
            <v>34515</v>
          </cell>
          <cell r="E109">
            <v>34880</v>
          </cell>
          <cell r="F109">
            <v>1079</v>
          </cell>
        </row>
        <row r="110">
          <cell r="A110" t="str">
            <v>NATURE COMPANY,</v>
          </cell>
          <cell r="B110" t="str">
            <v>0207</v>
          </cell>
          <cell r="C110" t="str">
            <v>09/19/92</v>
          </cell>
          <cell r="D110">
            <v>34515</v>
          </cell>
          <cell r="E110">
            <v>34880</v>
          </cell>
          <cell r="F110">
            <v>1729</v>
          </cell>
        </row>
        <row r="111">
          <cell r="A111" t="str">
            <v>NATURE FOOD CENTER</v>
          </cell>
          <cell r="B111" t="str">
            <v>0157</v>
          </cell>
          <cell r="C111" t="str">
            <v>01/01/88</v>
          </cell>
          <cell r="D111">
            <v>34515</v>
          </cell>
          <cell r="E111">
            <v>34880</v>
          </cell>
          <cell r="F111">
            <v>1350</v>
          </cell>
        </row>
        <row r="112">
          <cell r="A112" t="str">
            <v>OAK TREE</v>
          </cell>
          <cell r="B112" t="str">
            <v>2066</v>
          </cell>
          <cell r="C112" t="str">
            <v>03/07/87</v>
          </cell>
          <cell r="D112">
            <v>34515</v>
          </cell>
          <cell r="E112">
            <v>34880</v>
          </cell>
          <cell r="F112">
            <v>1800</v>
          </cell>
        </row>
        <row r="113">
          <cell r="A113" t="str">
            <v>ONE WORLD</v>
          </cell>
          <cell r="B113" t="str">
            <v>1109</v>
          </cell>
          <cell r="C113" t="str">
            <v>11/26/93</v>
          </cell>
          <cell r="D113">
            <v>34515</v>
          </cell>
          <cell r="E113">
            <v>34880</v>
          </cell>
          <cell r="F113">
            <v>480</v>
          </cell>
        </row>
        <row r="114">
          <cell r="A114" t="str">
            <v>ORANGE JULIUS</v>
          </cell>
          <cell r="B114" t="str">
            <v>0134</v>
          </cell>
          <cell r="C114" t="str">
            <v>04/01/93</v>
          </cell>
          <cell r="D114">
            <v>34515</v>
          </cell>
          <cell r="E114">
            <v>34880</v>
          </cell>
          <cell r="F114">
            <v>381</v>
          </cell>
        </row>
        <row r="115">
          <cell r="A115" t="str">
            <v>ORIENT CONCEPTS</v>
          </cell>
          <cell r="B115" t="str">
            <v>0246</v>
          </cell>
          <cell r="C115" t="str">
            <v>03/01/94</v>
          </cell>
          <cell r="D115">
            <v>34515</v>
          </cell>
          <cell r="E115">
            <v>34880</v>
          </cell>
          <cell r="F115">
            <v>972</v>
          </cell>
        </row>
        <row r="116">
          <cell r="A116" t="str">
            <v>OUTBACK T COMPANY</v>
          </cell>
          <cell r="B116" t="str">
            <v>2103</v>
          </cell>
          <cell r="C116">
            <v>34613</v>
          </cell>
          <cell r="D116">
            <v>34613</v>
          </cell>
          <cell r="E116">
            <v>34880</v>
          </cell>
          <cell r="F116">
            <v>646</v>
          </cell>
        </row>
        <row r="117">
          <cell r="A117" t="str">
            <v>OVER THE COUNTER</v>
          </cell>
          <cell r="B117" t="str">
            <v>0128</v>
          </cell>
          <cell r="C117" t="str">
            <v>11/15/93</v>
          </cell>
          <cell r="D117">
            <v>34515</v>
          </cell>
          <cell r="E117">
            <v>34880</v>
          </cell>
          <cell r="F117">
            <v>1302</v>
          </cell>
        </row>
        <row r="118">
          <cell r="A118" t="str">
            <v>PACIFIC SUNWEAR</v>
          </cell>
          <cell r="B118" t="str">
            <v>0160</v>
          </cell>
          <cell r="C118" t="str">
            <v>11/01/92</v>
          </cell>
          <cell r="D118">
            <v>34515</v>
          </cell>
          <cell r="E118">
            <v>34880</v>
          </cell>
          <cell r="F118">
            <v>2025</v>
          </cell>
        </row>
        <row r="119">
          <cell r="A119" t="str">
            <v>PANDA EXPRESS</v>
          </cell>
          <cell r="B119" t="str">
            <v>0133</v>
          </cell>
          <cell r="C119">
            <v>34613</v>
          </cell>
          <cell r="D119">
            <v>34613</v>
          </cell>
          <cell r="E119">
            <v>34880</v>
          </cell>
          <cell r="F119">
            <v>943</v>
          </cell>
        </row>
        <row r="120">
          <cell r="A120" t="str">
            <v>PANTS PLUS</v>
          </cell>
          <cell r="B120" t="str">
            <v>0122</v>
          </cell>
          <cell r="C120" t="str">
            <v>06/01/92</v>
          </cell>
          <cell r="D120">
            <v>34515</v>
          </cell>
          <cell r="E120">
            <v>34880</v>
          </cell>
          <cell r="F120">
            <v>1247</v>
          </cell>
        </row>
        <row r="121">
          <cell r="A121" t="str">
            <v>PARADE OF SHOES</v>
          </cell>
          <cell r="B121" t="str">
            <v>1115</v>
          </cell>
          <cell r="C121" t="str">
            <v>07/01/92</v>
          </cell>
          <cell r="D121">
            <v>34515</v>
          </cell>
          <cell r="E121">
            <v>34880</v>
          </cell>
          <cell r="F121">
            <v>1320</v>
          </cell>
        </row>
        <row r="122">
          <cell r="A122" t="str">
            <v>PAYLESS SHOE SOURCE</v>
          </cell>
          <cell r="B122" t="str">
            <v>0190</v>
          </cell>
          <cell r="C122">
            <v>34578</v>
          </cell>
          <cell r="D122">
            <v>34578</v>
          </cell>
          <cell r="E122">
            <v>34880</v>
          </cell>
          <cell r="F122">
            <v>4548</v>
          </cell>
        </row>
        <row r="123">
          <cell r="A123" t="str">
            <v>PAYLESS SHOE SOURCE</v>
          </cell>
          <cell r="B123" t="str">
            <v>0190</v>
          </cell>
          <cell r="C123" t="str">
            <v>05/01/92</v>
          </cell>
          <cell r="D123">
            <v>34515</v>
          </cell>
          <cell r="E123">
            <v>34578</v>
          </cell>
          <cell r="F123">
            <v>0</v>
          </cell>
        </row>
        <row r="124">
          <cell r="A124" t="str">
            <v>PIERCING PAGODA</v>
          </cell>
          <cell r="B124" t="str">
            <v>K24</v>
          </cell>
          <cell r="C124" t="str">
            <v>04/11/90</v>
          </cell>
          <cell r="D124">
            <v>34515</v>
          </cell>
          <cell r="E124">
            <v>34880</v>
          </cell>
          <cell r="F124">
            <v>140</v>
          </cell>
        </row>
        <row r="125">
          <cell r="A125" t="str">
            <v>PRETZEL TIME</v>
          </cell>
          <cell r="B125" t="str">
            <v>0197</v>
          </cell>
          <cell r="C125" t="str">
            <v>10/01/91</v>
          </cell>
          <cell r="D125">
            <v>34515</v>
          </cell>
          <cell r="E125">
            <v>34880</v>
          </cell>
          <cell r="F125">
            <v>499</v>
          </cell>
        </row>
        <row r="126">
          <cell r="A126" t="str">
            <v>PRINTKO ONE HOUR</v>
          </cell>
          <cell r="B126" t="str">
            <v>1074</v>
          </cell>
          <cell r="C126" t="str">
            <v>08/01/93</v>
          </cell>
          <cell r="D126">
            <v>34515</v>
          </cell>
          <cell r="E126">
            <v>34880</v>
          </cell>
          <cell r="F126">
            <v>1279</v>
          </cell>
        </row>
        <row r="127">
          <cell r="A127" t="str">
            <v>PRINTS PLUS</v>
          </cell>
          <cell r="B127" t="str">
            <v>2082</v>
          </cell>
          <cell r="C127" t="str">
            <v>05/06/87</v>
          </cell>
          <cell r="D127">
            <v>34515</v>
          </cell>
          <cell r="E127">
            <v>34880</v>
          </cell>
          <cell r="F127">
            <v>1801</v>
          </cell>
        </row>
        <row r="128">
          <cell r="A128" t="str">
            <v>RADIO SHACK #01</v>
          </cell>
          <cell r="B128" t="str">
            <v>1098</v>
          </cell>
          <cell r="C128" t="str">
            <v>03/20/91</v>
          </cell>
          <cell r="D128">
            <v>34515</v>
          </cell>
          <cell r="E128">
            <v>34880</v>
          </cell>
          <cell r="F128">
            <v>2468</v>
          </cell>
        </row>
        <row r="129">
          <cell r="A129" t="str">
            <v>RANDY RIVER</v>
          </cell>
          <cell r="B129" t="str">
            <v>0107</v>
          </cell>
          <cell r="C129" t="str">
            <v>11/15/90</v>
          </cell>
          <cell r="D129">
            <v>34515</v>
          </cell>
          <cell r="E129">
            <v>34880</v>
          </cell>
          <cell r="F129">
            <v>1517</v>
          </cell>
        </row>
        <row r="130">
          <cell r="A130" t="str">
            <v>RAY PACIFIC</v>
          </cell>
          <cell r="B130" t="str">
            <v>0265</v>
          </cell>
          <cell r="C130" t="str">
            <v>01/01/93</v>
          </cell>
          <cell r="D130">
            <v>34515</v>
          </cell>
          <cell r="E130">
            <v>34880</v>
          </cell>
          <cell r="F130">
            <v>3649</v>
          </cell>
        </row>
        <row r="131">
          <cell r="A131" t="str">
            <v>REGIS HAIRSTYLI</v>
          </cell>
          <cell r="B131" t="str">
            <v>0226</v>
          </cell>
          <cell r="C131" t="str">
            <v>01/15/93</v>
          </cell>
          <cell r="D131">
            <v>34515</v>
          </cell>
          <cell r="E131">
            <v>34880</v>
          </cell>
          <cell r="F131">
            <v>1062</v>
          </cell>
        </row>
        <row r="132">
          <cell r="A132" t="str">
            <v>REMINGTON</v>
          </cell>
          <cell r="B132" t="str">
            <v>0191</v>
          </cell>
          <cell r="C132" t="str">
            <v>03/01/93</v>
          </cell>
          <cell r="D132">
            <v>34515</v>
          </cell>
          <cell r="E132">
            <v>34880</v>
          </cell>
          <cell r="F132">
            <v>938</v>
          </cell>
        </row>
        <row r="133">
          <cell r="A133" t="str">
            <v>RITZ CAMERA</v>
          </cell>
          <cell r="B133" t="str">
            <v>0247</v>
          </cell>
          <cell r="C133" t="str">
            <v>02/01/94</v>
          </cell>
          <cell r="D133">
            <v>34515</v>
          </cell>
          <cell r="E133">
            <v>34880</v>
          </cell>
          <cell r="F133">
            <v>1110</v>
          </cell>
        </row>
        <row r="134">
          <cell r="A134" t="str">
            <v>RUBY TUESDAY</v>
          </cell>
          <cell r="B134" t="str">
            <v>0315</v>
          </cell>
          <cell r="C134" t="str">
            <v>11/17/93</v>
          </cell>
          <cell r="D134">
            <v>34515</v>
          </cell>
          <cell r="E134">
            <v>34880</v>
          </cell>
          <cell r="F134">
            <v>5521</v>
          </cell>
        </row>
        <row r="135">
          <cell r="A135" t="str">
            <v>SAAKIO\BOARDWALK FRIES</v>
          </cell>
          <cell r="B135" t="str">
            <v>1221</v>
          </cell>
          <cell r="C135" t="str">
            <v>04/16/94</v>
          </cell>
          <cell r="D135">
            <v>34515</v>
          </cell>
          <cell r="E135">
            <v>34880</v>
          </cell>
          <cell r="F135">
            <v>532</v>
          </cell>
        </row>
        <row r="136">
          <cell r="A136" t="str">
            <v>SAM GOODY</v>
          </cell>
          <cell r="B136" t="str">
            <v>0317</v>
          </cell>
          <cell r="C136" t="str">
            <v>09/15/93</v>
          </cell>
          <cell r="D136">
            <v>34515</v>
          </cell>
          <cell r="E136">
            <v>34880</v>
          </cell>
          <cell r="F136">
            <v>3839</v>
          </cell>
        </row>
        <row r="137">
          <cell r="A137" t="str">
            <v>SBARRO</v>
          </cell>
          <cell r="B137" t="str">
            <v>0155</v>
          </cell>
          <cell r="C137" t="str">
            <v>05/01/92</v>
          </cell>
          <cell r="D137">
            <v>34515</v>
          </cell>
          <cell r="E137">
            <v>34880</v>
          </cell>
          <cell r="F137">
            <v>2052</v>
          </cell>
        </row>
        <row r="138">
          <cell r="A138" t="str">
            <v>SCHATZ STATIONERY</v>
          </cell>
          <cell r="B138" t="str">
            <v>1108</v>
          </cell>
          <cell r="C138" t="str">
            <v>04/10/87</v>
          </cell>
          <cell r="D138">
            <v>34515</v>
          </cell>
          <cell r="E138">
            <v>34880</v>
          </cell>
          <cell r="F138">
            <v>3533</v>
          </cell>
        </row>
        <row r="139">
          <cell r="A139" t="str">
            <v>SHADE OPTICS</v>
          </cell>
          <cell r="B139" t="str">
            <v>K15</v>
          </cell>
          <cell r="C139" t="str">
            <v>06/15/93</v>
          </cell>
          <cell r="D139">
            <v>34515</v>
          </cell>
          <cell r="E139">
            <v>34880</v>
          </cell>
          <cell r="F139">
            <v>142</v>
          </cell>
        </row>
        <row r="140">
          <cell r="A140" t="str">
            <v>SILVER &amp; GOLD</v>
          </cell>
          <cell r="B140" t="str">
            <v>K16</v>
          </cell>
          <cell r="C140" t="str">
            <v>02/01/94</v>
          </cell>
          <cell r="D140">
            <v>34515</v>
          </cell>
          <cell r="E140">
            <v>34880</v>
          </cell>
          <cell r="F140">
            <v>160</v>
          </cell>
        </row>
        <row r="141">
          <cell r="A141" t="str">
            <v>SIZE 5-7-9</v>
          </cell>
          <cell r="B141" t="str">
            <v>1122</v>
          </cell>
          <cell r="C141" t="str">
            <v>07/01/89</v>
          </cell>
          <cell r="D141">
            <v>34515</v>
          </cell>
          <cell r="E141">
            <v>34880</v>
          </cell>
          <cell r="F141">
            <v>1150</v>
          </cell>
        </row>
        <row r="142">
          <cell r="A142" t="str">
            <v>SOFTWARE, ETC.</v>
          </cell>
          <cell r="B142" t="str">
            <v>1119</v>
          </cell>
          <cell r="C142" t="str">
            <v>03/07/87</v>
          </cell>
          <cell r="D142">
            <v>34515</v>
          </cell>
          <cell r="E142">
            <v>34880</v>
          </cell>
          <cell r="F142">
            <v>1778</v>
          </cell>
        </row>
        <row r="143">
          <cell r="A143" t="str">
            <v>SPARKLES</v>
          </cell>
          <cell r="B143" t="str">
            <v>K14</v>
          </cell>
          <cell r="C143" t="str">
            <v>02/01/92</v>
          </cell>
          <cell r="D143">
            <v>34515</v>
          </cell>
          <cell r="E143">
            <v>34880</v>
          </cell>
          <cell r="F143">
            <v>113</v>
          </cell>
        </row>
        <row r="144">
          <cell r="A144" t="str">
            <v>SPENCER GIFTS</v>
          </cell>
          <cell r="B144" t="str">
            <v>1105</v>
          </cell>
          <cell r="C144" t="str">
            <v>06/18/87</v>
          </cell>
          <cell r="D144">
            <v>34515</v>
          </cell>
          <cell r="E144">
            <v>34880</v>
          </cell>
          <cell r="F144">
            <v>1848</v>
          </cell>
        </row>
        <row r="145">
          <cell r="A145" t="str">
            <v>SRS</v>
          </cell>
          <cell r="B145" t="str">
            <v>1138</v>
          </cell>
          <cell r="C145" t="str">
            <v>12/01/92</v>
          </cell>
          <cell r="D145">
            <v>34515</v>
          </cell>
          <cell r="E145">
            <v>34880</v>
          </cell>
          <cell r="F145">
            <v>1029</v>
          </cell>
        </row>
        <row r="146">
          <cell r="A146" t="str">
            <v>STAR NAILS</v>
          </cell>
          <cell r="B146" t="str">
            <v>0161</v>
          </cell>
          <cell r="C146" t="str">
            <v>12/01/93</v>
          </cell>
          <cell r="D146">
            <v>34515</v>
          </cell>
          <cell r="E146">
            <v>34880</v>
          </cell>
          <cell r="F146">
            <v>690</v>
          </cell>
        </row>
        <row r="147">
          <cell r="A147" t="str">
            <v>STRIDE RITE</v>
          </cell>
          <cell r="B147" t="str">
            <v>0173</v>
          </cell>
          <cell r="C147" t="str">
            <v>03/15/90</v>
          </cell>
          <cell r="D147">
            <v>34515</v>
          </cell>
          <cell r="E147">
            <v>34880</v>
          </cell>
          <cell r="F147">
            <v>975</v>
          </cell>
        </row>
        <row r="148">
          <cell r="A148" t="str">
            <v>STRUCTURE</v>
          </cell>
          <cell r="B148" t="str">
            <v>0117</v>
          </cell>
          <cell r="C148" t="str">
            <v>07/27/92</v>
          </cell>
          <cell r="D148">
            <v>34515</v>
          </cell>
          <cell r="E148">
            <v>34880</v>
          </cell>
          <cell r="F148">
            <v>6256</v>
          </cell>
        </row>
        <row r="149">
          <cell r="A149" t="str">
            <v>STUARTS</v>
          </cell>
          <cell r="B149" t="str">
            <v>0214</v>
          </cell>
          <cell r="C149" t="str">
            <v>02/01/78</v>
          </cell>
          <cell r="D149">
            <v>34515</v>
          </cell>
          <cell r="E149">
            <v>34880</v>
          </cell>
          <cell r="F149">
            <v>10166</v>
          </cell>
        </row>
        <row r="150">
          <cell r="A150" t="str">
            <v>SUKRANS</v>
          </cell>
          <cell r="B150" t="str">
            <v>2100</v>
          </cell>
          <cell r="C150" t="str">
            <v>03/07/87</v>
          </cell>
          <cell r="D150">
            <v>34515</v>
          </cell>
          <cell r="E150">
            <v>34880</v>
          </cell>
          <cell r="F150">
            <v>759</v>
          </cell>
        </row>
        <row r="151">
          <cell r="A151" t="str">
            <v>SUNGLASS HUT</v>
          </cell>
          <cell r="B151" t="str">
            <v>2074</v>
          </cell>
          <cell r="C151" t="str">
            <v>03/07/87</v>
          </cell>
          <cell r="D151">
            <v>34515</v>
          </cell>
          <cell r="E151">
            <v>34880</v>
          </cell>
          <cell r="F151">
            <v>659</v>
          </cell>
        </row>
        <row r="152">
          <cell r="A152" t="str">
            <v>T-SHIRTS PLUS</v>
          </cell>
          <cell r="B152" t="str">
            <v>0257</v>
          </cell>
          <cell r="C152" t="str">
            <v>10/07/89</v>
          </cell>
          <cell r="D152">
            <v>34515</v>
          </cell>
          <cell r="E152">
            <v>34880</v>
          </cell>
          <cell r="F152">
            <v>915</v>
          </cell>
        </row>
        <row r="153">
          <cell r="A153" t="str">
            <v>TACO BELL</v>
          </cell>
          <cell r="B153" t="str">
            <v>1207</v>
          </cell>
          <cell r="C153" t="str">
            <v>11/01/89</v>
          </cell>
          <cell r="D153">
            <v>34515</v>
          </cell>
          <cell r="E153">
            <v>34880</v>
          </cell>
          <cell r="F153">
            <v>618</v>
          </cell>
        </row>
        <row r="154">
          <cell r="A154" t="str">
            <v>TEAMS PLUS</v>
          </cell>
          <cell r="B154" t="str">
            <v>1099</v>
          </cell>
          <cell r="C154">
            <v>34622</v>
          </cell>
          <cell r="D154">
            <v>34622</v>
          </cell>
          <cell r="E154">
            <v>34880</v>
          </cell>
          <cell r="F154">
            <v>1711</v>
          </cell>
        </row>
        <row r="155">
          <cell r="A155" t="str">
            <v>THINGS REMEMBER</v>
          </cell>
          <cell r="B155" t="str">
            <v>K10</v>
          </cell>
          <cell r="C155" t="str">
            <v>11/09/92</v>
          </cell>
          <cell r="D155">
            <v>34515</v>
          </cell>
          <cell r="E155">
            <v>34880</v>
          </cell>
          <cell r="F155">
            <v>240</v>
          </cell>
        </row>
        <row r="156">
          <cell r="A156" t="str">
            <v>THIS END UP</v>
          </cell>
          <cell r="B156" t="str">
            <v>2124</v>
          </cell>
          <cell r="C156" t="str">
            <v>03/01/94</v>
          </cell>
          <cell r="D156">
            <v>34515</v>
          </cell>
          <cell r="E156">
            <v>34880</v>
          </cell>
          <cell r="F156">
            <v>2201</v>
          </cell>
        </row>
        <row r="157">
          <cell r="A157" t="str">
            <v>THOM MCAN #1890</v>
          </cell>
          <cell r="B157" t="str">
            <v>0239</v>
          </cell>
          <cell r="C157" t="str">
            <v>04/01/64</v>
          </cell>
          <cell r="D157">
            <v>34515</v>
          </cell>
          <cell r="E157">
            <v>34880</v>
          </cell>
          <cell r="F157">
            <v>3600</v>
          </cell>
        </row>
        <row r="158">
          <cell r="A158" t="str">
            <v>TIMEX</v>
          </cell>
          <cell r="B158" t="str">
            <v>0192</v>
          </cell>
          <cell r="C158" t="str">
            <v>05/01/94</v>
          </cell>
          <cell r="D158">
            <v>34515</v>
          </cell>
          <cell r="E158">
            <v>34880</v>
          </cell>
          <cell r="F158">
            <v>391</v>
          </cell>
        </row>
        <row r="159">
          <cell r="A159" t="str">
            <v>TOPKAPI #1986</v>
          </cell>
          <cell r="B159" t="str">
            <v>2079</v>
          </cell>
          <cell r="C159" t="str">
            <v>03/07/87</v>
          </cell>
          <cell r="D159">
            <v>34515</v>
          </cell>
          <cell r="E159">
            <v>34880</v>
          </cell>
          <cell r="F159">
            <v>643</v>
          </cell>
        </row>
        <row r="160">
          <cell r="A160" t="str">
            <v>TREASURE CACHE</v>
          </cell>
          <cell r="B160" t="str">
            <v>0256</v>
          </cell>
          <cell r="C160">
            <v>34547</v>
          </cell>
          <cell r="D160">
            <v>34547</v>
          </cell>
          <cell r="E160">
            <v>34880</v>
          </cell>
          <cell r="F160">
            <v>919</v>
          </cell>
        </row>
        <row r="161">
          <cell r="A161" t="str">
            <v>UNISEX HAIRCUTT</v>
          </cell>
          <cell r="B161" t="str">
            <v>0158A</v>
          </cell>
          <cell r="C161" t="str">
            <v>05/01//94</v>
          </cell>
          <cell r="D161">
            <v>34515</v>
          </cell>
          <cell r="E161">
            <v>34880</v>
          </cell>
          <cell r="F161">
            <v>678</v>
          </cell>
        </row>
        <row r="162">
          <cell r="A162" t="str">
            <v>VICTORIA'S SECRET</v>
          </cell>
          <cell r="B162" t="str">
            <v>2110</v>
          </cell>
          <cell r="C162" t="str">
            <v>11/20/92</v>
          </cell>
          <cell r="D162">
            <v>34515</v>
          </cell>
          <cell r="E162">
            <v>34880</v>
          </cell>
          <cell r="F162">
            <v>7452</v>
          </cell>
        </row>
        <row r="163">
          <cell r="A163" t="str">
            <v>WALDENBOOKS #52</v>
          </cell>
          <cell r="B163" t="str">
            <v>0251</v>
          </cell>
          <cell r="C163" t="str">
            <v>08/01/87</v>
          </cell>
          <cell r="D163">
            <v>34515</v>
          </cell>
          <cell r="E163">
            <v>34790</v>
          </cell>
          <cell r="F163">
            <v>0</v>
          </cell>
        </row>
        <row r="164">
          <cell r="A164" t="str">
            <v>WALDENBOOKS/WALDENKIDS</v>
          </cell>
          <cell r="B164" t="str">
            <v>0251</v>
          </cell>
          <cell r="C164">
            <v>34669</v>
          </cell>
          <cell r="D164">
            <v>34790</v>
          </cell>
          <cell r="E164">
            <v>34880</v>
          </cell>
          <cell r="F164">
            <v>6734</v>
          </cell>
        </row>
        <row r="165">
          <cell r="A165" t="str">
            <v>WILSON'S, THE LEATHER EXP.</v>
          </cell>
          <cell r="B165" t="str">
            <v>0306</v>
          </cell>
          <cell r="C165">
            <v>34607</v>
          </cell>
          <cell r="D165">
            <v>34646</v>
          </cell>
          <cell r="E165">
            <v>34880</v>
          </cell>
          <cell r="F165">
            <v>2259</v>
          </cell>
        </row>
        <row r="166">
          <cell r="A166" t="str">
            <v>WILSONS SUEDE &amp; LEATHER</v>
          </cell>
          <cell r="B166" t="str">
            <v>0253</v>
          </cell>
          <cell r="C166" t="str">
            <v>03/01/84</v>
          </cell>
          <cell r="D166">
            <v>34515</v>
          </cell>
          <cell r="E166">
            <v>34646</v>
          </cell>
          <cell r="F1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sor-KingEdward (2003)"/>
      <sheetName val="Winsor-KingEdward (2002)"/>
      <sheetName val="Winsor-KingEdward (2001)"/>
      <sheetName val="CSH TB"/>
      <sheetName val="Level Reconciliation"/>
      <sheetName val="4198-DP"/>
      <sheetName val="P"/>
      <sheetName val="6 to owner"/>
      <sheetName val="5-01 entry"/>
      <sheetName val="5-01 entry (2)"/>
      <sheetName val="9-01 capital reclass"/>
      <sheetName val="9-01"/>
      <sheetName val="10-01"/>
      <sheetName val="11-01"/>
      <sheetName val="11-01 (2)"/>
      <sheetName val="11-01 (3)"/>
      <sheetName val="11-01 (4)"/>
      <sheetName val="note to mortgage"/>
      <sheetName val="1-02 entry (3)"/>
      <sheetName val="GGRN"/>
      <sheetName val="GGRN (2)"/>
      <sheetName val="GAAP"/>
      <sheetName val="GAAP-1"/>
      <sheetName val="GAAP-1 (2)"/>
      <sheetName val="GAAP-1 (3)"/>
      <sheetName val="GAAP (3)"/>
      <sheetName val="GAAP (4)"/>
      <sheetName val="GAAP (5)"/>
      <sheetName val="GCNP"/>
      <sheetName val="Note to Mort"/>
      <sheetName val="GCNP (3)"/>
      <sheetName val="FI entry"/>
      <sheetName val="FI entry (2)"/>
      <sheetName val="99000 reclass"/>
      <sheetName val="Foreign reclass"/>
      <sheetName val="2002-2Qtr Mk Adj"/>
      <sheetName val="7-02"/>
      <sheetName val="7-02 (2)"/>
      <sheetName val="9-02 Dep Adj (GBP)"/>
      <sheetName val="9-02 Dep Adj (GBP) (2)"/>
      <sheetName val="9-02 Dep Adj ($)"/>
      <sheetName val="9-02 Dep Adj ($) (2)"/>
      <sheetName val="Mgtm Fee reclass (GBP)"/>
      <sheetName val="Mgtm Fee reclass ($)"/>
      <sheetName val="Capital (GBP)"/>
      <sheetName val="Capital ($)"/>
      <sheetName val="11-02 ($)"/>
      <sheetName val="11-02 (GBP)"/>
      <sheetName val="closing cost -FI"/>
      <sheetName val="closing cost -I"/>
      <sheetName val="12-02 - P"/>
      <sheetName val="12-02 - FC"/>
      <sheetName val="1-03"/>
      <sheetName val="1-03 (2)"/>
      <sheetName val="GAP"/>
      <sheetName val="GAP (2)"/>
      <sheetName val="3-03"/>
      <sheetName val="3-03 (2)"/>
      <sheetName val="5-03 FC"/>
      <sheetName val="5-03 I"/>
      <sheetName val="5-03 I (2)"/>
      <sheetName val="2002 GAP "/>
      <sheetName val="2002 GAP  (2)"/>
      <sheetName val="BSP"/>
      <sheetName val="HFS to REI"/>
      <sheetName val="HFS to REI (5298)"/>
      <sheetName val="HFS to REI (2)"/>
      <sheetName val="HFS to REI (3)"/>
      <sheetName val="FEB"/>
      <sheetName val="Template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0.41228009259259257</v>
          </cell>
          <cell r="B1" t="str">
            <v>TIAA -CREF</v>
          </cell>
        </row>
        <row r="2">
          <cell r="C2" t="str">
            <v>As Period of:</v>
          </cell>
          <cell r="D2" t="str">
            <v>07</v>
          </cell>
        </row>
        <row r="3">
          <cell r="B3" t="str">
            <v>Trial Balance For All C Level Projects</v>
          </cell>
        </row>
        <row r="5">
          <cell r="B5">
            <v>37459</v>
          </cell>
        </row>
        <row r="8">
          <cell r="A8" t="str">
            <v>GLMGL</v>
          </cell>
          <cell r="B8" t="str">
            <v>Beginning Of Period</v>
          </cell>
          <cell r="C8" t="str">
            <v>Change in Period</v>
          </cell>
          <cell r="D8" t="str">
            <v>End of Period</v>
          </cell>
        </row>
        <row r="10">
          <cell r="A10" t="str">
            <v>GLMGL</v>
          </cell>
          <cell r="B10" t="str">
            <v>GLGLNM</v>
          </cell>
        </row>
        <row r="11">
          <cell r="A11" t="str">
            <v>10110</v>
          </cell>
          <cell r="B11" t="str">
            <v>Building - Commercial</v>
          </cell>
          <cell r="C11">
            <v>25692067.550000001</v>
          </cell>
          <cell r="D11">
            <v>0</v>
          </cell>
          <cell r="E11">
            <v>25692067.550000001</v>
          </cell>
        </row>
        <row r="12">
          <cell r="A12" t="str">
            <v>10135</v>
          </cell>
          <cell r="B12" t="str">
            <v>Tenant Inducements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10140</v>
          </cell>
          <cell r="B13" t="str">
            <v>Oth Tenant Improv-Perm Str</v>
          </cell>
          <cell r="C13">
            <v>94315.66</v>
          </cell>
          <cell r="D13">
            <v>0</v>
          </cell>
          <cell r="E13">
            <v>94315.66</v>
          </cell>
        </row>
        <row r="14">
          <cell r="A14" t="str">
            <v>10160</v>
          </cell>
          <cell r="B14" t="str">
            <v>Allocated Valuation Reserve</v>
          </cell>
          <cell r="C14">
            <v>-2033757.41</v>
          </cell>
          <cell r="D14">
            <v>0</v>
          </cell>
          <cell r="E14">
            <v>-2033757.41</v>
          </cell>
        </row>
        <row r="15">
          <cell r="A15" t="str">
            <v>10205</v>
          </cell>
          <cell r="B15" t="str">
            <v>Accum Depr Bldg Com</v>
          </cell>
          <cell r="C15">
            <v>-3313399.54</v>
          </cell>
          <cell r="D15">
            <v>-50474.3</v>
          </cell>
          <cell r="E15">
            <v>-3363873.84</v>
          </cell>
        </row>
        <row r="16">
          <cell r="A16" t="str">
            <v>10230</v>
          </cell>
          <cell r="B16" t="str">
            <v>Accum Dep Oth Ten Imp-Perm</v>
          </cell>
          <cell r="C16">
            <v>-24792.57</v>
          </cell>
          <cell r="D16">
            <v>-438.4</v>
          </cell>
          <cell r="E16">
            <v>-25230.97</v>
          </cell>
        </row>
        <row r="17">
          <cell r="A17" t="str">
            <v>10605</v>
          </cell>
          <cell r="B17" t="str">
            <v>Receivables Fee Manager</v>
          </cell>
          <cell r="C17">
            <v>159467.88</v>
          </cell>
          <cell r="D17">
            <v>1213.6300000000001</v>
          </cell>
          <cell r="E17">
            <v>160681.51</v>
          </cell>
        </row>
        <row r="18">
          <cell r="A18" t="str">
            <v>10620</v>
          </cell>
          <cell r="B18" t="str">
            <v>Fee Manager Funding</v>
          </cell>
          <cell r="C18">
            <v>695072.77</v>
          </cell>
          <cell r="D18">
            <v>0</v>
          </cell>
          <cell r="E18">
            <v>695072.77</v>
          </cell>
        </row>
        <row r="19">
          <cell r="A19" t="str">
            <v>10905</v>
          </cell>
          <cell r="B19" t="str">
            <v>FM Transmission Difference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19900</v>
          </cell>
          <cell r="B20" t="str">
            <v>Interunit Transfer Account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20105</v>
          </cell>
          <cell r="B21" t="str">
            <v>Deposit Funds-Sales Tax Payabl</v>
          </cell>
          <cell r="C21">
            <v>45563.91</v>
          </cell>
          <cell r="D21">
            <v>0</v>
          </cell>
          <cell r="E21">
            <v>45563.91</v>
          </cell>
        </row>
        <row r="22">
          <cell r="A22" t="str">
            <v>20125</v>
          </cell>
          <cell r="B22" t="str">
            <v>Interest Payable</v>
          </cell>
          <cell r="C22">
            <v>3320.41</v>
          </cell>
          <cell r="D22">
            <v>0</v>
          </cell>
          <cell r="E22">
            <v>3320.41</v>
          </cell>
        </row>
        <row r="23">
          <cell r="A23" t="str">
            <v>20135</v>
          </cell>
          <cell r="B23" t="str">
            <v>Accrued Expenses</v>
          </cell>
          <cell r="C23">
            <v>6884.28</v>
          </cell>
          <cell r="D23">
            <v>0</v>
          </cell>
          <cell r="E23">
            <v>6884.28</v>
          </cell>
        </row>
        <row r="24">
          <cell r="A24" t="str">
            <v>20200</v>
          </cell>
          <cell r="B24" t="str">
            <v>Notes Payable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20205</v>
          </cell>
          <cell r="B25" t="str">
            <v>Mortgage Payable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30200</v>
          </cell>
          <cell r="B26" t="str">
            <v>System Retained Earnings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40105</v>
          </cell>
          <cell r="B27" t="str">
            <v>Rents</v>
          </cell>
          <cell r="C27">
            <v>-947471.09</v>
          </cell>
          <cell r="D27">
            <v>0</v>
          </cell>
          <cell r="E27">
            <v>-947471.09</v>
          </cell>
        </row>
        <row r="28">
          <cell r="A28" t="str">
            <v>40300</v>
          </cell>
          <cell r="B28" t="str">
            <v>Interest Income</v>
          </cell>
          <cell r="C28">
            <v>-6791.04</v>
          </cell>
          <cell r="D28">
            <v>-1213.6300000000001</v>
          </cell>
          <cell r="E28">
            <v>-8004.67</v>
          </cell>
        </row>
        <row r="29">
          <cell r="A29" t="str">
            <v>40410</v>
          </cell>
          <cell r="B29" t="str">
            <v>Miscellaneous Income</v>
          </cell>
          <cell r="C29">
            <v>-124.04</v>
          </cell>
          <cell r="D29">
            <v>0</v>
          </cell>
          <cell r="E29">
            <v>-124.04</v>
          </cell>
        </row>
        <row r="30">
          <cell r="A30" t="str">
            <v>50105</v>
          </cell>
          <cell r="B30" t="str">
            <v>Depreciation Exp Bldg Com</v>
          </cell>
          <cell r="C30">
            <v>279187.08</v>
          </cell>
          <cell r="D30">
            <v>50474.3</v>
          </cell>
          <cell r="E30">
            <v>329661.38</v>
          </cell>
        </row>
        <row r="31">
          <cell r="A31" t="str">
            <v>50130</v>
          </cell>
          <cell r="B31" t="str">
            <v>Deprec  Exp Other Ten Impr</v>
          </cell>
          <cell r="C31">
            <v>2424.92</v>
          </cell>
          <cell r="D31">
            <v>438.4</v>
          </cell>
          <cell r="E31">
            <v>2863.32</v>
          </cell>
        </row>
        <row r="32">
          <cell r="A32" t="str">
            <v>50230</v>
          </cell>
          <cell r="B32" t="str">
            <v>Misc/General Expense</v>
          </cell>
          <cell r="C32">
            <v>515.62</v>
          </cell>
          <cell r="D32">
            <v>0</v>
          </cell>
          <cell r="E32">
            <v>515.62</v>
          </cell>
        </row>
        <row r="33">
          <cell r="A33" t="str">
            <v>50305</v>
          </cell>
          <cell r="B33" t="str">
            <v>Salaries Admin/Benf. Expense</v>
          </cell>
          <cell r="C33">
            <v>261.29000000000002</v>
          </cell>
          <cell r="D33">
            <v>0</v>
          </cell>
          <cell r="E33">
            <v>261.29000000000002</v>
          </cell>
        </row>
        <row r="34">
          <cell r="A34" t="str">
            <v>50710</v>
          </cell>
          <cell r="B34" t="str">
            <v>Management Fees</v>
          </cell>
          <cell r="C34">
            <v>51940.61</v>
          </cell>
          <cell r="D34">
            <v>0</v>
          </cell>
          <cell r="E34">
            <v>51940.61</v>
          </cell>
        </row>
        <row r="35">
          <cell r="A35" t="str">
            <v>50730</v>
          </cell>
          <cell r="B35" t="str">
            <v>Other Professional Fees</v>
          </cell>
          <cell r="C35">
            <v>39392.18</v>
          </cell>
          <cell r="D35">
            <v>0</v>
          </cell>
          <cell r="E35">
            <v>39392.18</v>
          </cell>
        </row>
        <row r="36">
          <cell r="A36" t="str">
            <v>50800</v>
          </cell>
          <cell r="B36" t="str">
            <v>Insurance Expense</v>
          </cell>
          <cell r="C36">
            <v>1193.3</v>
          </cell>
          <cell r="D36">
            <v>596.65</v>
          </cell>
          <cell r="E36">
            <v>1789.95</v>
          </cell>
        </row>
        <row r="37">
          <cell r="A37" t="str">
            <v>51000</v>
          </cell>
          <cell r="B37" t="str">
            <v>Interest Expense</v>
          </cell>
          <cell r="C37">
            <v>88135.4</v>
          </cell>
          <cell r="D37">
            <v>0</v>
          </cell>
          <cell r="E37">
            <v>88135.4</v>
          </cell>
        </row>
        <row r="38">
          <cell r="A38" t="str">
            <v>60005</v>
          </cell>
          <cell r="B38" t="str">
            <v>Decrease by Adjustment</v>
          </cell>
          <cell r="C38">
            <v>69168.789999999994</v>
          </cell>
          <cell r="D38">
            <v>0</v>
          </cell>
          <cell r="E38">
            <v>69168.789999999994</v>
          </cell>
        </row>
        <row r="39">
          <cell r="A39" t="str">
            <v>99999</v>
          </cell>
          <cell r="B39" t="str">
            <v>Rollup Rounding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S0205</v>
          </cell>
          <cell r="B40" t="str">
            <v>Dividends Pay - C/S</v>
          </cell>
          <cell r="C40">
            <v>-3320.41</v>
          </cell>
          <cell r="D40">
            <v>0</v>
          </cell>
          <cell r="E40">
            <v>-3320.41</v>
          </cell>
        </row>
        <row r="41">
          <cell r="A41" t="str">
            <v>S0310</v>
          </cell>
          <cell r="B41" t="str">
            <v>Additional Paid in Capital</v>
          </cell>
          <cell r="C41">
            <v>-21321422.530000001</v>
          </cell>
          <cell r="D41">
            <v>49699.07</v>
          </cell>
          <cell r="E41">
            <v>-21271723.460000001</v>
          </cell>
        </row>
        <row r="42">
          <cell r="A42" t="str">
            <v>S0400</v>
          </cell>
          <cell r="B42" t="str">
            <v>Dividend Exp on Comm Stk</v>
          </cell>
          <cell r="C42">
            <v>422166.98</v>
          </cell>
          <cell r="D42">
            <v>-50295.72</v>
          </cell>
          <cell r="E42">
            <v>371871.26</v>
          </cell>
        </row>
        <row r="43">
          <cell r="A43" t="str">
            <v>S0999</v>
          </cell>
          <cell r="B43" t="str">
            <v>Transfer Clearing Account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</row>
        <row r="47">
          <cell r="B47">
            <v>1</v>
          </cell>
        </row>
        <row r="48">
          <cell r="A48">
            <v>0.41386574074074073</v>
          </cell>
          <cell r="B48" t="str">
            <v>TIAA -CREF</v>
          </cell>
        </row>
        <row r="49">
          <cell r="C49" t="str">
            <v>As Period of:</v>
          </cell>
          <cell r="D49" t="str">
            <v>07</v>
          </cell>
        </row>
        <row r="50">
          <cell r="B50" t="str">
            <v>Trial Balance For All C Level Projects</v>
          </cell>
        </row>
        <row r="52">
          <cell r="B52">
            <v>37459</v>
          </cell>
        </row>
        <row r="55">
          <cell r="A55" t="str">
            <v>GLMGL</v>
          </cell>
          <cell r="B55" t="str">
            <v>Beginning Of Period</v>
          </cell>
          <cell r="C55" t="str">
            <v>Change in Period</v>
          </cell>
          <cell r="D55" t="str">
            <v>End of Period</v>
          </cell>
        </row>
        <row r="57">
          <cell r="A57" t="str">
            <v>GLMGL</v>
          </cell>
          <cell r="B57" t="str">
            <v>GLGLNM</v>
          </cell>
        </row>
        <row r="58">
          <cell r="A58" t="str">
            <v>30200</v>
          </cell>
          <cell r="B58" t="str">
            <v>System Retained Earnings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C10625060</v>
          </cell>
          <cell r="B59" t="str">
            <v>Common Stock Affil - REI</v>
          </cell>
          <cell r="C59">
            <v>21217476.530000001</v>
          </cell>
          <cell r="D59">
            <v>-49699.07</v>
          </cell>
          <cell r="E59">
            <v>21167777.460000001</v>
          </cell>
        </row>
        <row r="60">
          <cell r="A60" t="str">
            <v>C26610010</v>
          </cell>
          <cell r="B60" t="str">
            <v>Miscellaneous Liabilities-Affi</v>
          </cell>
          <cell r="C60">
            <v>107266.41</v>
          </cell>
          <cell r="D60">
            <v>0</v>
          </cell>
          <cell r="E60">
            <v>107266.41</v>
          </cell>
        </row>
        <row r="61">
          <cell r="A61" t="str">
            <v>C29910000</v>
          </cell>
          <cell r="B61" t="str">
            <v>Transfers Between Inv Units</v>
          </cell>
          <cell r="C61">
            <v>234.16</v>
          </cell>
          <cell r="D61">
            <v>0</v>
          </cell>
          <cell r="E61">
            <v>234.16</v>
          </cell>
        </row>
        <row r="62">
          <cell r="A62" t="str">
            <v>C47006025</v>
          </cell>
          <cell r="B62" t="str">
            <v>Increase By Adj - CS - REI</v>
          </cell>
          <cell r="C62">
            <v>-491335.77</v>
          </cell>
          <cell r="D62">
            <v>50295.72</v>
          </cell>
          <cell r="E62">
            <v>-441040.05</v>
          </cell>
        </row>
        <row r="63">
          <cell r="A63" t="str">
            <v>C57006035</v>
          </cell>
          <cell r="B63" t="str">
            <v>Decrease by Adj-CS - REI</v>
          </cell>
          <cell r="C63">
            <v>69168.789999999994</v>
          </cell>
          <cell r="D63">
            <v>0</v>
          </cell>
          <cell r="E63">
            <v>69168.789999999994</v>
          </cell>
        </row>
        <row r="64">
          <cell r="A64" t="str">
            <v>C94000000</v>
          </cell>
          <cell r="B64" t="str">
            <v>Inter Clearing Secondary</v>
          </cell>
          <cell r="C64">
            <v>-234.16</v>
          </cell>
          <cell r="D64">
            <v>0</v>
          </cell>
          <cell r="E64">
            <v>-234.16</v>
          </cell>
        </row>
        <row r="65">
          <cell r="A65" t="str">
            <v>C96000000</v>
          </cell>
          <cell r="B65" t="str">
            <v>Contra to Liabilities</v>
          </cell>
          <cell r="C65">
            <v>-22540418.129999999</v>
          </cell>
          <cell r="D65">
            <v>0</v>
          </cell>
          <cell r="E65">
            <v>-22540418.129999999</v>
          </cell>
        </row>
        <row r="66">
          <cell r="A66" t="str">
            <v>C96500000</v>
          </cell>
          <cell r="B66" t="str">
            <v>Income Payable</v>
          </cell>
          <cell r="C66">
            <v>-3320.41</v>
          </cell>
          <cell r="D66">
            <v>0</v>
          </cell>
          <cell r="E66">
            <v>-3320.41</v>
          </cell>
        </row>
        <row r="67">
          <cell r="A67" t="str">
            <v>C97000000</v>
          </cell>
          <cell r="B67" t="str">
            <v>Net Income</v>
          </cell>
          <cell r="C67">
            <v>422166.98</v>
          </cell>
          <cell r="D67">
            <v>-50295.72</v>
          </cell>
          <cell r="E67">
            <v>371871.26</v>
          </cell>
        </row>
        <row r="68">
          <cell r="A68" t="str">
            <v>C98000000</v>
          </cell>
          <cell r="B68" t="str">
            <v>Book Value</v>
          </cell>
          <cell r="C68">
            <v>1218995.6000000001</v>
          </cell>
          <cell r="D68">
            <v>49699.07</v>
          </cell>
          <cell r="E68">
            <v>1268694.67</v>
          </cell>
        </row>
        <row r="69">
          <cell r="B69">
            <v>0</v>
          </cell>
          <cell r="C69">
            <v>0</v>
          </cell>
        </row>
        <row r="72">
          <cell r="B72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Recap (2)"/>
      <sheetName val="St. Charles -New"/>
      <sheetName val="St. Charles"/>
      <sheetName val="St. Charles - Apt Number"/>
      <sheetName val="Brooks on Preston"/>
      <sheetName val="Creekside Homes at Legacy"/>
      <sheetName val="LaSalle"/>
      <sheetName val="Waters Edge"/>
      <sheetName val="Jefferson at Prestonwood Hills"/>
      <sheetName val="La Ventura"/>
      <sheetName val="Reserve at Charles Place"/>
      <sheetName val="Ranch at Ridgeview"/>
      <sheetName val="Settler's Gate"/>
      <sheetName val="Stonegate"/>
      <sheetName val="Bentley Wynde"/>
      <sheetName val="Villas of Preston Creek"/>
      <sheetName val="Bristol Oaks"/>
    </sheetNames>
    <sheetDataSet>
      <sheetData sheetId="0">
        <row r="6">
          <cell r="A6" t="str">
            <v>St. Charles Place</v>
          </cell>
          <cell r="F6">
            <v>975.65359477124184</v>
          </cell>
          <cell r="H6">
            <v>0</v>
          </cell>
          <cell r="I6">
            <v>1.047445988946575</v>
          </cell>
          <cell r="J6">
            <v>1021.9444444444445</v>
          </cell>
        </row>
        <row r="7">
          <cell r="A7" t="str">
            <v>Villas of Preston Creek</v>
          </cell>
          <cell r="F7">
            <v>906.76470588235293</v>
          </cell>
          <cell r="H7">
            <v>0.95</v>
          </cell>
          <cell r="I7">
            <v>0.98078170613039251</v>
          </cell>
          <cell r="J7">
            <v>889.33823529411768</v>
          </cell>
        </row>
        <row r="8">
          <cell r="A8" t="str">
            <v>Bentley Wynde</v>
          </cell>
          <cell r="F8">
            <v>917.85869565217388</v>
          </cell>
          <cell r="H8">
            <v>0.91</v>
          </cell>
          <cell r="I8">
            <v>0.9528024821477209</v>
          </cell>
          <cell r="J8">
            <v>874.53804347826087</v>
          </cell>
        </row>
        <row r="9">
          <cell r="A9" t="str">
            <v>Stonegate</v>
          </cell>
          <cell r="F9">
            <v>870.695652173913</v>
          </cell>
          <cell r="H9">
            <v>0.95</v>
          </cell>
          <cell r="I9">
            <v>0.92870934451879228</v>
          </cell>
          <cell r="J9">
            <v>808.62318840579712</v>
          </cell>
        </row>
        <row r="10">
          <cell r="A10" t="str">
            <v>Ranch at Ridgeview</v>
          </cell>
          <cell r="F10">
            <v>895.11111111111109</v>
          </cell>
          <cell r="H10">
            <v>0.01</v>
          </cell>
          <cell r="I10">
            <v>0.96240379841112211</v>
          </cell>
          <cell r="J10">
            <v>861.45833333333337</v>
          </cell>
        </row>
        <row r="11">
          <cell r="A11" t="str">
            <v>Reserve at Charles Place</v>
          </cell>
          <cell r="F11">
            <v>1300.939393939394</v>
          </cell>
          <cell r="H11">
            <v>0.06</v>
          </cell>
          <cell r="I11">
            <v>1.0593452283897418</v>
          </cell>
          <cell r="J11">
            <v>1378.1439393939395</v>
          </cell>
        </row>
        <row r="12">
          <cell r="A12" t="str">
            <v>La Ventura</v>
          </cell>
          <cell r="F12">
            <v>988.71604938271605</v>
          </cell>
          <cell r="H12">
            <v>0.01</v>
          </cell>
          <cell r="I12">
            <v>0.98540943485752819</v>
          </cell>
          <cell r="J12">
            <v>974.29012345679007</v>
          </cell>
        </row>
        <row r="13">
          <cell r="A13" t="str">
            <v>Jefferson at Prestonwood Hills</v>
          </cell>
          <cell r="F13">
            <v>903.29411764705878</v>
          </cell>
          <cell r="H13">
            <v>0.94</v>
          </cell>
          <cell r="I13">
            <v>0.96324319484240684</v>
          </cell>
          <cell r="J13">
            <v>870.09191176470586</v>
          </cell>
        </row>
        <row r="14">
          <cell r="A14" t="str">
            <v>Waters Edge</v>
          </cell>
          <cell r="F14">
            <v>975.99333333333334</v>
          </cell>
          <cell r="H14">
            <v>0.3</v>
          </cell>
          <cell r="I14">
            <v>0.99491799807375736</v>
          </cell>
          <cell r="J14">
            <v>971.0333333333333</v>
          </cell>
        </row>
        <row r="15">
          <cell r="A15" t="str">
            <v>Brooks on Preston</v>
          </cell>
          <cell r="F15">
            <v>930.953216374269</v>
          </cell>
          <cell r="H15">
            <v>0.89</v>
          </cell>
          <cell r="I15">
            <v>0.94561318650945703</v>
          </cell>
          <cell r="J15">
            <v>880.32163742690057</v>
          </cell>
        </row>
        <row r="16">
          <cell r="A16" t="str">
            <v>Bristol Oaks</v>
          </cell>
          <cell r="F16">
            <v>939.39473684210532</v>
          </cell>
          <cell r="H16">
            <v>0.24</v>
          </cell>
          <cell r="I16">
            <v>0.86887553575930754</v>
          </cell>
          <cell r="J16">
            <v>816.21710526315792</v>
          </cell>
        </row>
        <row r="17">
          <cell r="A17" t="str">
            <v>La Salle</v>
          </cell>
          <cell r="F17">
            <v>962.63839285714289</v>
          </cell>
          <cell r="H17">
            <v>0.87</v>
          </cell>
          <cell r="I17">
            <v>1.0661500433611122</v>
          </cell>
          <cell r="J17">
            <v>1026.3169642857142</v>
          </cell>
        </row>
        <row r="18">
          <cell r="A18" t="str">
            <v>Creekside Homes at Legacy</v>
          </cell>
          <cell r="F18">
            <v>983.66315789473686</v>
          </cell>
          <cell r="H18">
            <v>0.94</v>
          </cell>
          <cell r="I18">
            <v>1.1081323302799417</v>
          </cell>
          <cell r="J18">
            <v>1090.0289473684211</v>
          </cell>
        </row>
        <row r="19">
          <cell r="A19" t="str">
            <v>Total/Average</v>
          </cell>
          <cell r="F19">
            <v>961.55251479289939</v>
          </cell>
          <cell r="H19">
            <v>0.54384615384615376</v>
          </cell>
          <cell r="I19">
            <v>0.99215370442021744</v>
          </cell>
          <cell r="J19">
            <v>954.00788954635107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ACTIVITY"/>
      <sheetName val="NOTES"/>
      <sheetName val="check list"/>
      <sheetName val="SIX TO OWNER"/>
      <sheetName val="NOI REC"/>
      <sheetName val="CASH TB"/>
      <sheetName val="ACCRUAL TB"/>
      <sheetName val="CORP TB"/>
      <sheetName val="je1"/>
      <sheetName val="je1A"/>
      <sheetName val="jeB"/>
      <sheetName val="CTI JE (1)"/>
      <sheetName val="je2"/>
      <sheetName val="CTI JE (2)"/>
      <sheetName val="CTI 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0.60442129629629626</v>
          </cell>
          <cell r="B1" t="str">
            <v>TIAA -CREF</v>
          </cell>
          <cell r="C1" t="str">
            <v>As Period of:</v>
          </cell>
          <cell r="D1" t="str">
            <v>02</v>
          </cell>
          <cell r="F1" t="str">
            <v>Trial Balance For All C Level Projects</v>
          </cell>
          <cell r="G1">
            <v>36976</v>
          </cell>
          <cell r="H1" t="str">
            <v>GLMGL</v>
          </cell>
          <cell r="I1" t="str">
            <v>Beginning Of Period</v>
          </cell>
          <cell r="J1" t="str">
            <v>Change in Period</v>
          </cell>
          <cell r="K1" t="str">
            <v>End of Period</v>
          </cell>
        </row>
        <row r="2">
          <cell r="A2" t="str">
            <v>10100</v>
          </cell>
          <cell r="B2" t="str">
            <v>Land Held For Lease</v>
          </cell>
          <cell r="C2">
            <v>4325000</v>
          </cell>
          <cell r="D2">
            <v>0</v>
          </cell>
          <cell r="F2">
            <v>4325000</v>
          </cell>
        </row>
        <row r="3">
          <cell r="A3" t="str">
            <v>10110</v>
          </cell>
          <cell r="B3" t="str">
            <v>Building - Commercial</v>
          </cell>
          <cell r="C3">
            <v>14691115.189999999</v>
          </cell>
          <cell r="D3">
            <v>0</v>
          </cell>
          <cell r="F3">
            <v>14691115.189999999</v>
          </cell>
        </row>
        <row r="4">
          <cell r="A4" t="str">
            <v>10135</v>
          </cell>
          <cell r="B4" t="str">
            <v>Tenant Inducements</v>
          </cell>
          <cell r="C4">
            <v>422561.68</v>
          </cell>
          <cell r="D4">
            <v>0</v>
          </cell>
          <cell r="F4">
            <v>422561.68</v>
          </cell>
        </row>
        <row r="5">
          <cell r="A5" t="str">
            <v>10140</v>
          </cell>
          <cell r="B5" t="str">
            <v>Oth Tenant Improv-Perm Str</v>
          </cell>
          <cell r="C5">
            <v>1295933.6200000001</v>
          </cell>
          <cell r="D5">
            <v>0</v>
          </cell>
          <cell r="F5">
            <v>1295933.6200000001</v>
          </cell>
        </row>
        <row r="6">
          <cell r="A6" t="str">
            <v>10145</v>
          </cell>
          <cell r="B6" t="str">
            <v>Leasing Commissions</v>
          </cell>
          <cell r="C6">
            <v>349248.81</v>
          </cell>
          <cell r="D6">
            <v>0</v>
          </cell>
          <cell r="F6">
            <v>349248.81</v>
          </cell>
        </row>
        <row r="7">
          <cell r="A7" t="str">
            <v>10205</v>
          </cell>
          <cell r="B7" t="str">
            <v>Accum Depr Bldg Com</v>
          </cell>
          <cell r="C7">
            <v>-1162618.03</v>
          </cell>
          <cell r="D7">
            <v>-65311.76</v>
          </cell>
          <cell r="F7">
            <v>-1227929.79</v>
          </cell>
        </row>
        <row r="8">
          <cell r="A8" t="str">
            <v>10225</v>
          </cell>
          <cell r="B8" t="str">
            <v>Accum Depr Tenant Inducement</v>
          </cell>
          <cell r="C8">
            <v>-66404.12</v>
          </cell>
          <cell r="D8">
            <v>-11574.78</v>
          </cell>
          <cell r="F8">
            <v>-77978.899999999994</v>
          </cell>
        </row>
        <row r="9">
          <cell r="A9" t="str">
            <v>10230</v>
          </cell>
          <cell r="B9" t="str">
            <v>Accum Dep Oth Ten Imp-Perm</v>
          </cell>
          <cell r="C9">
            <v>-633286.57999999996</v>
          </cell>
          <cell r="D9">
            <v>-15251.88</v>
          </cell>
          <cell r="F9">
            <v>-648538.46</v>
          </cell>
        </row>
        <row r="10">
          <cell r="A10" t="str">
            <v>10235</v>
          </cell>
          <cell r="B10" t="str">
            <v>Accum Depreciation L/c</v>
          </cell>
          <cell r="C10">
            <v>-189963.9</v>
          </cell>
          <cell r="D10">
            <v>-10438.950000000001</v>
          </cell>
          <cell r="F10">
            <v>-200402.85</v>
          </cell>
        </row>
        <row r="11">
          <cell r="A11" t="str">
            <v>10605</v>
          </cell>
          <cell r="B11" t="str">
            <v>Receivables Fee Manager</v>
          </cell>
          <cell r="C11">
            <v>250310.62</v>
          </cell>
          <cell r="D11">
            <v>185568.53</v>
          </cell>
          <cell r="F11">
            <v>435879.15</v>
          </cell>
        </row>
        <row r="12">
          <cell r="A12" t="str">
            <v>10620</v>
          </cell>
          <cell r="B12" t="str">
            <v>Fee Manager Funding</v>
          </cell>
          <cell r="C12">
            <v>42602.080000000002</v>
          </cell>
          <cell r="D12">
            <v>0</v>
          </cell>
          <cell r="F12">
            <v>42602.080000000002</v>
          </cell>
        </row>
        <row r="13">
          <cell r="A13" t="str">
            <v>10805</v>
          </cell>
          <cell r="B13" t="str">
            <v>Prepaid R/E Tax Expense</v>
          </cell>
          <cell r="C13">
            <v>99059.53</v>
          </cell>
          <cell r="D13">
            <v>0</v>
          </cell>
          <cell r="F13">
            <v>99059.53</v>
          </cell>
        </row>
        <row r="14">
          <cell r="A14" t="str">
            <v>19999</v>
          </cell>
          <cell r="B14" t="str">
            <v>System Interproject Bal Accoun</v>
          </cell>
          <cell r="C14">
            <v>0</v>
          </cell>
          <cell r="D14">
            <v>185416.32000000001</v>
          </cell>
          <cell r="F14">
            <v>185416.32000000001</v>
          </cell>
        </row>
        <row r="15">
          <cell r="A15" t="str">
            <v>20400</v>
          </cell>
          <cell r="B15" t="str">
            <v>Unapplied Funds</v>
          </cell>
          <cell r="C15">
            <v>-20711.78</v>
          </cell>
          <cell r="D15">
            <v>0</v>
          </cell>
          <cell r="F15">
            <v>-20711.78</v>
          </cell>
        </row>
        <row r="16">
          <cell r="A16" t="str">
            <v>20405</v>
          </cell>
          <cell r="B16" t="str">
            <v>Due to Owner</v>
          </cell>
          <cell r="C16">
            <v>0</v>
          </cell>
          <cell r="D16">
            <v>-185416.32000000001</v>
          </cell>
          <cell r="F16">
            <v>-185416.32000000001</v>
          </cell>
        </row>
        <row r="17">
          <cell r="A17" t="str">
            <v>20420</v>
          </cell>
          <cell r="B17" t="str">
            <v>Misc Liabilities</v>
          </cell>
          <cell r="C17">
            <v>0</v>
          </cell>
          <cell r="D17">
            <v>0</v>
          </cell>
          <cell r="F17">
            <v>0</v>
          </cell>
        </row>
        <row r="18">
          <cell r="A18" t="str">
            <v>20425</v>
          </cell>
          <cell r="B18" t="str">
            <v>Security Deposit</v>
          </cell>
          <cell r="C18">
            <v>-231874.59</v>
          </cell>
          <cell r="D18">
            <v>325.66000000000003</v>
          </cell>
          <cell r="F18">
            <v>-231548.93</v>
          </cell>
        </row>
        <row r="19">
          <cell r="A19" t="str">
            <v>30200</v>
          </cell>
          <cell r="B19" t="str">
            <v>System Retained Earnings</v>
          </cell>
          <cell r="C19">
            <v>-17446276.760000002</v>
          </cell>
          <cell r="D19">
            <v>0</v>
          </cell>
          <cell r="F19">
            <v>-17446276.760000002</v>
          </cell>
        </row>
        <row r="20">
          <cell r="A20" t="str">
            <v>30205</v>
          </cell>
          <cell r="B20" t="str">
            <v>Conversion Retained Earnings</v>
          </cell>
          <cell r="C20">
            <v>0</v>
          </cell>
          <cell r="D20">
            <v>0</v>
          </cell>
          <cell r="F20">
            <v>0</v>
          </cell>
        </row>
        <row r="21">
          <cell r="A21" t="str">
            <v>40105</v>
          </cell>
          <cell r="B21" t="str">
            <v>Rents</v>
          </cell>
          <cell r="C21">
            <v>-190954.71</v>
          </cell>
          <cell r="D21">
            <v>-191424.71</v>
          </cell>
          <cell r="F21">
            <v>-382379.42</v>
          </cell>
        </row>
        <row r="22">
          <cell r="A22" t="str">
            <v>40200</v>
          </cell>
          <cell r="B22" t="str">
            <v>Escalation Income</v>
          </cell>
          <cell r="C22">
            <v>-69066.06</v>
          </cell>
          <cell r="D22">
            <v>-55352.480000000003</v>
          </cell>
          <cell r="F22">
            <v>-124418.54</v>
          </cell>
        </row>
        <row r="23">
          <cell r="A23" t="str">
            <v>40300</v>
          </cell>
          <cell r="B23" t="str">
            <v>Interest Income</v>
          </cell>
          <cell r="C23">
            <v>-121.4</v>
          </cell>
          <cell r="D23">
            <v>-48.9</v>
          </cell>
          <cell r="F23">
            <v>-170.3</v>
          </cell>
        </row>
        <row r="24">
          <cell r="A24" t="str">
            <v>50105</v>
          </cell>
          <cell r="B24" t="str">
            <v>Depreciation Exp Bldg Com</v>
          </cell>
          <cell r="C24">
            <v>0</v>
          </cell>
          <cell r="D24">
            <v>65311.76</v>
          </cell>
          <cell r="F24">
            <v>65311.76</v>
          </cell>
        </row>
        <row r="25">
          <cell r="A25" t="str">
            <v>50125</v>
          </cell>
          <cell r="B25" t="str">
            <v>Dep Exp TI Inducement Cost</v>
          </cell>
          <cell r="C25">
            <v>0</v>
          </cell>
          <cell r="D25">
            <v>11574.78</v>
          </cell>
          <cell r="F25">
            <v>11574.78</v>
          </cell>
        </row>
        <row r="26">
          <cell r="A26" t="str">
            <v>50130</v>
          </cell>
          <cell r="B26" t="str">
            <v>Deprec  Exp Other Ten Impr</v>
          </cell>
          <cell r="C26">
            <v>0</v>
          </cell>
          <cell r="D26">
            <v>15251.88</v>
          </cell>
          <cell r="F26">
            <v>15251.88</v>
          </cell>
        </row>
        <row r="27">
          <cell r="A27" t="str">
            <v>50135</v>
          </cell>
          <cell r="B27" t="str">
            <v>Depreciation Exp L/C</v>
          </cell>
          <cell r="C27">
            <v>0</v>
          </cell>
          <cell r="D27">
            <v>10438.950000000001</v>
          </cell>
          <cell r="F27">
            <v>10438.950000000001</v>
          </cell>
        </row>
        <row r="28">
          <cell r="A28" t="str">
            <v>50200</v>
          </cell>
          <cell r="B28" t="str">
            <v>Cleaning</v>
          </cell>
          <cell r="C28">
            <v>1062.21</v>
          </cell>
          <cell r="D28">
            <v>1007.95</v>
          </cell>
          <cell r="F28">
            <v>2070.16</v>
          </cell>
        </row>
        <row r="29">
          <cell r="A29" t="str">
            <v>50205</v>
          </cell>
          <cell r="B29" t="str">
            <v>Bldg Repairs &amp; Maint</v>
          </cell>
          <cell r="C29">
            <v>6521.74</v>
          </cell>
          <cell r="D29">
            <v>7888.93</v>
          </cell>
          <cell r="F29">
            <v>14410.67</v>
          </cell>
        </row>
        <row r="30">
          <cell r="A30" t="str">
            <v>50210</v>
          </cell>
          <cell r="B30" t="str">
            <v>Building Systems R&amp;M Exp</v>
          </cell>
          <cell r="C30">
            <v>203.77</v>
          </cell>
          <cell r="D30">
            <v>153.77000000000001</v>
          </cell>
          <cell r="F30">
            <v>357.54</v>
          </cell>
        </row>
        <row r="31">
          <cell r="A31" t="str">
            <v>50215</v>
          </cell>
          <cell r="B31" t="str">
            <v>Parking Lot &amp; Garage R&amp;M</v>
          </cell>
          <cell r="C31">
            <v>0</v>
          </cell>
          <cell r="D31">
            <v>21055</v>
          </cell>
          <cell r="F31">
            <v>21055</v>
          </cell>
        </row>
        <row r="32">
          <cell r="A32" t="str">
            <v>50220</v>
          </cell>
          <cell r="B32" t="str">
            <v>Security Expense</v>
          </cell>
          <cell r="C32">
            <v>691.22</v>
          </cell>
          <cell r="D32">
            <v>169.68</v>
          </cell>
          <cell r="F32">
            <v>860.9</v>
          </cell>
        </row>
        <row r="33">
          <cell r="A33" t="str">
            <v>50225</v>
          </cell>
          <cell r="B33" t="str">
            <v>Landscape &amp; Grounds Expense</v>
          </cell>
          <cell r="C33">
            <v>17157</v>
          </cell>
          <cell r="D33">
            <v>4150.6000000000004</v>
          </cell>
          <cell r="F33">
            <v>21307.599999999999</v>
          </cell>
        </row>
        <row r="34">
          <cell r="A34" t="str">
            <v>50230</v>
          </cell>
          <cell r="B34" t="str">
            <v>Misc/General Expense</v>
          </cell>
          <cell r="C34">
            <v>306.32</v>
          </cell>
          <cell r="D34">
            <v>7212.56</v>
          </cell>
          <cell r="F34">
            <v>7518.88</v>
          </cell>
        </row>
        <row r="35">
          <cell r="A35" t="str">
            <v>50310</v>
          </cell>
          <cell r="B35" t="str">
            <v>Office Expense and Supplies</v>
          </cell>
          <cell r="C35">
            <v>270.63</v>
          </cell>
          <cell r="D35">
            <v>532</v>
          </cell>
          <cell r="F35">
            <v>802.63</v>
          </cell>
        </row>
        <row r="36">
          <cell r="A36" t="str">
            <v>50405</v>
          </cell>
          <cell r="B36" t="str">
            <v>Real Estate Taxes</v>
          </cell>
          <cell r="C36">
            <v>0</v>
          </cell>
          <cell r="D36">
            <v>0</v>
          </cell>
          <cell r="F36">
            <v>0</v>
          </cell>
        </row>
        <row r="37">
          <cell r="A37" t="str">
            <v>50500</v>
          </cell>
          <cell r="B37" t="str">
            <v>Utilities Expense</v>
          </cell>
          <cell r="C37">
            <v>13433.14</v>
          </cell>
          <cell r="D37">
            <v>18761.41</v>
          </cell>
          <cell r="F37">
            <v>32194.55</v>
          </cell>
        </row>
        <row r="38">
          <cell r="A38" t="str">
            <v>50710</v>
          </cell>
          <cell r="B38" t="str">
            <v>Management Fees</v>
          </cell>
          <cell r="C38">
            <v>5389.53</v>
          </cell>
          <cell r="D38">
            <v>0</v>
          </cell>
          <cell r="F38">
            <v>5389.53</v>
          </cell>
        </row>
        <row r="39">
          <cell r="A39" t="str">
            <v>50730</v>
          </cell>
          <cell r="B39" t="str">
            <v>Other Professional Fees</v>
          </cell>
          <cell r="C39">
            <v>2250</v>
          </cell>
          <cell r="D39">
            <v>0</v>
          </cell>
          <cell r="F39">
            <v>2250</v>
          </cell>
        </row>
        <row r="40">
          <cell r="A40" t="str">
            <v>50800</v>
          </cell>
          <cell r="B40" t="str">
            <v>Insurance Expense</v>
          </cell>
          <cell r="C40">
            <v>0</v>
          </cell>
          <cell r="D40">
            <v>0</v>
          </cell>
          <cell r="F40">
            <v>0</v>
          </cell>
        </row>
        <row r="41">
          <cell r="A41" t="str">
            <v>99999</v>
          </cell>
          <cell r="B41" t="str">
            <v>Rollup Rounding</v>
          </cell>
          <cell r="C41">
            <v>0</v>
          </cell>
          <cell r="D41">
            <v>0</v>
          </cell>
          <cell r="F41">
            <v>0</v>
          </cell>
        </row>
        <row r="42">
          <cell r="A42" t="str">
            <v>S0105</v>
          </cell>
          <cell r="B42" t="str">
            <v>Receivables - TIAA</v>
          </cell>
          <cell r="C42">
            <v>20711.78</v>
          </cell>
          <cell r="D42">
            <v>185416.32000000001</v>
          </cell>
          <cell r="F42">
            <v>206128.1</v>
          </cell>
        </row>
        <row r="43">
          <cell r="A43" t="str">
            <v>S0110</v>
          </cell>
          <cell r="B43" t="str">
            <v>Receivables - TIAA - ESCR</v>
          </cell>
          <cell r="C43">
            <v>231874.59</v>
          </cell>
          <cell r="D43">
            <v>-325.66000000000003</v>
          </cell>
          <cell r="F43">
            <v>231548.93</v>
          </cell>
        </row>
        <row r="44">
          <cell r="A44" t="str">
            <v>S0200</v>
          </cell>
          <cell r="B44" t="str">
            <v>Misc Liabilities - TIAA</v>
          </cell>
          <cell r="C44">
            <v>-292912.7</v>
          </cell>
          <cell r="D44">
            <v>-185568.53</v>
          </cell>
          <cell r="F44">
            <v>-478481.23</v>
          </cell>
        </row>
        <row r="45">
          <cell r="A45" t="str">
            <v>S0210</v>
          </cell>
          <cell r="B45" t="str">
            <v>Distribution Payable</v>
          </cell>
          <cell r="C45">
            <v>-99059.53</v>
          </cell>
          <cell r="D45">
            <v>0</v>
          </cell>
          <cell r="F45">
            <v>-99059.53</v>
          </cell>
        </row>
        <row r="46">
          <cell r="A46" t="str">
            <v>S0310</v>
          </cell>
          <cell r="B46" t="str">
            <v>Additional Paid in Capital</v>
          </cell>
          <cell r="C46">
            <v>-19031586.670000002</v>
          </cell>
          <cell r="D46">
            <v>102577.37</v>
          </cell>
          <cell r="F46">
            <v>-18929009.300000001</v>
          </cell>
        </row>
        <row r="47">
          <cell r="A47" t="str">
            <v>S0320</v>
          </cell>
          <cell r="B47" t="str">
            <v>Conversion R/E Clearing</v>
          </cell>
          <cell r="C47">
            <v>17446276.760000002</v>
          </cell>
          <cell r="D47">
            <v>0</v>
          </cell>
          <cell r="F47">
            <v>17446276.760000002</v>
          </cell>
        </row>
        <row r="48">
          <cell r="A48" t="str">
            <v>S0405</v>
          </cell>
          <cell r="B48" t="str">
            <v>Distribution</v>
          </cell>
          <cell r="C48">
            <v>212856.61</v>
          </cell>
          <cell r="D48">
            <v>83316.820000000007</v>
          </cell>
          <cell r="F48">
            <v>296173.43</v>
          </cell>
        </row>
        <row r="49">
          <cell r="A49" t="str">
            <v>S0999</v>
          </cell>
          <cell r="B49" t="str">
            <v>Transfer Clearing Account</v>
          </cell>
          <cell r="C49">
            <v>0</v>
          </cell>
          <cell r="D49">
            <v>-185416.32000000001</v>
          </cell>
          <cell r="F49">
            <v>-185416.32000000001</v>
          </cell>
        </row>
        <row r="50">
          <cell r="B50">
            <v>0</v>
          </cell>
          <cell r="C50">
            <v>0</v>
          </cell>
          <cell r="D50">
            <v>0</v>
          </cell>
        </row>
        <row r="51">
          <cell r="B51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ec"/>
      <sheetName val="Capital Acct Recon"/>
      <sheetName val="Rec Liab Susp"/>
      <sheetName val="Security Deposit"/>
      <sheetName val="NOI"/>
      <sheetName val="MF&amp;RR"/>
      <sheetName val="CSH TB"/>
      <sheetName val="Level Reconciliatio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>
        <row r="1">
          <cell r="A1">
            <v>0</v>
          </cell>
          <cell r="G1" t="str">
            <v>Insert Property #</v>
          </cell>
          <cell r="H1" t="str">
            <v>D1495</v>
          </cell>
          <cell r="I1" t="str">
            <v>P0991495</v>
          </cell>
          <cell r="J1" t="str">
            <v>S0991495</v>
          </cell>
        </row>
        <row r="2">
          <cell r="G2" t="str">
            <v>Insert Name</v>
          </cell>
        </row>
        <row r="3">
          <cell r="A3" t="str">
            <v>TIAA -CREFTrial Balance</v>
          </cell>
          <cell r="B3" t="str">
            <v>TIAA -CREF</v>
          </cell>
          <cell r="C3" t="str">
            <v>Trial Balance</v>
          </cell>
          <cell r="E3">
            <v>37552</v>
          </cell>
          <cell r="F3" t="str">
            <v>10</v>
          </cell>
        </row>
        <row r="4">
          <cell r="A4" t="str">
            <v>GLMGLBeginning Of Period</v>
          </cell>
          <cell r="B4" t="str">
            <v>GLMGL</v>
          </cell>
          <cell r="C4" t="str">
            <v>Beginning Of Period</v>
          </cell>
          <cell r="D4" t="str">
            <v>Change in Period</v>
          </cell>
          <cell r="E4" t="str">
            <v>End of Period</v>
          </cell>
        </row>
        <row r="5">
          <cell r="A5" t="str">
            <v>D149510100</v>
          </cell>
          <cell r="B5" t="str">
            <v>D1495</v>
          </cell>
          <cell r="C5" t="str">
            <v>10100</v>
          </cell>
          <cell r="D5">
            <v>2094063</v>
          </cell>
          <cell r="E5">
            <v>0</v>
          </cell>
          <cell r="F5">
            <v>2094063</v>
          </cell>
        </row>
        <row r="6">
          <cell r="A6" t="str">
            <v>D14910100</v>
          </cell>
          <cell r="B6" t="str">
            <v>D149</v>
          </cell>
          <cell r="C6" t="str">
            <v>10100</v>
          </cell>
          <cell r="D6">
            <v>2094063</v>
          </cell>
          <cell r="E6">
            <v>0</v>
          </cell>
          <cell r="F6">
            <v>2094063</v>
          </cell>
        </row>
        <row r="7">
          <cell r="A7" t="str">
            <v>P099149510100</v>
          </cell>
          <cell r="B7" t="str">
            <v>P0991495</v>
          </cell>
          <cell r="C7" t="str">
            <v>10100</v>
          </cell>
          <cell r="D7">
            <v>2094063</v>
          </cell>
          <cell r="E7">
            <v>0</v>
          </cell>
          <cell r="F7">
            <v>2094063</v>
          </cell>
        </row>
        <row r="8">
          <cell r="A8" t="str">
            <v>P09910100</v>
          </cell>
          <cell r="B8" t="str">
            <v>P099</v>
          </cell>
          <cell r="C8" t="str">
            <v>10100</v>
          </cell>
          <cell r="D8">
            <v>2094063</v>
          </cell>
          <cell r="E8">
            <v>0</v>
          </cell>
          <cell r="F8">
            <v>2094063</v>
          </cell>
        </row>
        <row r="9">
          <cell r="A9">
            <v>0</v>
          </cell>
        </row>
        <row r="10">
          <cell r="A10" t="str">
            <v>D149510110</v>
          </cell>
          <cell r="B10" t="str">
            <v>D1495</v>
          </cell>
          <cell r="C10" t="str">
            <v>10110</v>
          </cell>
          <cell r="D10">
            <v>16002909.91</v>
          </cell>
          <cell r="E10">
            <v>0</v>
          </cell>
          <cell r="F10">
            <v>16002909.91</v>
          </cell>
        </row>
        <row r="11">
          <cell r="A11" t="str">
            <v>D14910110</v>
          </cell>
          <cell r="B11" t="str">
            <v>D149</v>
          </cell>
          <cell r="C11" t="str">
            <v>10110</v>
          </cell>
          <cell r="D11">
            <v>16002909.91</v>
          </cell>
          <cell r="E11">
            <v>0</v>
          </cell>
          <cell r="F11">
            <v>16002909.91</v>
          </cell>
        </row>
        <row r="12">
          <cell r="A12" t="str">
            <v>P099149510110</v>
          </cell>
          <cell r="B12" t="str">
            <v>P0991495</v>
          </cell>
          <cell r="C12" t="str">
            <v>10110</v>
          </cell>
          <cell r="D12">
            <v>16002909.91</v>
          </cell>
          <cell r="E12">
            <v>0</v>
          </cell>
          <cell r="F12">
            <v>16002909.91</v>
          </cell>
        </row>
        <row r="13">
          <cell r="A13" t="str">
            <v>P09910110</v>
          </cell>
          <cell r="B13" t="str">
            <v>P099</v>
          </cell>
          <cell r="C13" t="str">
            <v>10110</v>
          </cell>
          <cell r="D13">
            <v>16002909.91</v>
          </cell>
          <cell r="E13">
            <v>0</v>
          </cell>
          <cell r="F13">
            <v>16002909.91</v>
          </cell>
        </row>
        <row r="14">
          <cell r="A14">
            <v>0</v>
          </cell>
        </row>
        <row r="15">
          <cell r="A15" t="str">
            <v>D149510135</v>
          </cell>
          <cell r="B15" t="str">
            <v>D1495</v>
          </cell>
          <cell r="C15" t="str">
            <v>10135</v>
          </cell>
          <cell r="D15">
            <v>680666.01</v>
          </cell>
          <cell r="E15">
            <v>0</v>
          </cell>
          <cell r="F15">
            <v>680666.01</v>
          </cell>
        </row>
        <row r="16">
          <cell r="A16" t="str">
            <v>D14910135</v>
          </cell>
          <cell r="B16" t="str">
            <v>D149</v>
          </cell>
          <cell r="C16" t="str">
            <v>10135</v>
          </cell>
          <cell r="D16">
            <v>680666.01</v>
          </cell>
          <cell r="E16">
            <v>0</v>
          </cell>
          <cell r="F16">
            <v>680666.01</v>
          </cell>
        </row>
        <row r="17">
          <cell r="A17" t="str">
            <v>P099149510135</v>
          </cell>
          <cell r="B17" t="str">
            <v>P0991495</v>
          </cell>
          <cell r="C17" t="str">
            <v>10135</v>
          </cell>
          <cell r="D17">
            <v>680666.01</v>
          </cell>
          <cell r="E17">
            <v>0</v>
          </cell>
          <cell r="F17">
            <v>680666.01</v>
          </cell>
        </row>
        <row r="18">
          <cell r="A18" t="str">
            <v>P09910135</v>
          </cell>
          <cell r="B18" t="str">
            <v>P099</v>
          </cell>
          <cell r="C18" t="str">
            <v>10135</v>
          </cell>
          <cell r="D18">
            <v>680666.01</v>
          </cell>
          <cell r="E18">
            <v>0</v>
          </cell>
          <cell r="F18">
            <v>680666.01</v>
          </cell>
        </row>
        <row r="19">
          <cell r="A19">
            <v>0</v>
          </cell>
        </row>
        <row r="20">
          <cell r="A20" t="str">
            <v>D149510140</v>
          </cell>
          <cell r="B20" t="str">
            <v>D1495</v>
          </cell>
          <cell r="C20" t="str">
            <v>10140</v>
          </cell>
          <cell r="D20">
            <v>341918.35</v>
          </cell>
          <cell r="E20">
            <v>0</v>
          </cell>
          <cell r="F20">
            <v>341918.35</v>
          </cell>
        </row>
        <row r="21">
          <cell r="A21" t="str">
            <v>D14910140</v>
          </cell>
          <cell r="B21" t="str">
            <v>D149</v>
          </cell>
          <cell r="C21" t="str">
            <v>10140</v>
          </cell>
          <cell r="D21">
            <v>341918.35</v>
          </cell>
          <cell r="E21">
            <v>0</v>
          </cell>
          <cell r="F21">
            <v>341918.35</v>
          </cell>
        </row>
        <row r="22">
          <cell r="A22" t="str">
            <v>P099149510140</v>
          </cell>
          <cell r="B22" t="str">
            <v>P0991495</v>
          </cell>
          <cell r="C22" t="str">
            <v>10140</v>
          </cell>
          <cell r="D22">
            <v>341918.35</v>
          </cell>
          <cell r="E22">
            <v>0</v>
          </cell>
          <cell r="F22">
            <v>341918.35</v>
          </cell>
        </row>
        <row r="23">
          <cell r="A23" t="str">
            <v>P09910140</v>
          </cell>
          <cell r="B23" t="str">
            <v>P099</v>
          </cell>
          <cell r="C23" t="str">
            <v>10140</v>
          </cell>
          <cell r="D23">
            <v>341918.35</v>
          </cell>
          <cell r="E23">
            <v>0</v>
          </cell>
          <cell r="F23">
            <v>341918.35</v>
          </cell>
        </row>
        <row r="24">
          <cell r="A24">
            <v>0</v>
          </cell>
        </row>
        <row r="25">
          <cell r="A25" t="str">
            <v>D149510145</v>
          </cell>
          <cell r="B25" t="str">
            <v>D1495</v>
          </cell>
          <cell r="C25" t="str">
            <v>10145</v>
          </cell>
          <cell r="D25">
            <v>1072725.3700000001</v>
          </cell>
          <cell r="E25">
            <v>0</v>
          </cell>
          <cell r="F25">
            <v>1072725.3700000001</v>
          </cell>
        </row>
        <row r="26">
          <cell r="A26" t="str">
            <v>D14910145</v>
          </cell>
          <cell r="B26" t="str">
            <v>D149</v>
          </cell>
          <cell r="C26" t="str">
            <v>10145</v>
          </cell>
          <cell r="D26">
            <v>1072725.3700000001</v>
          </cell>
          <cell r="E26">
            <v>0</v>
          </cell>
          <cell r="F26">
            <v>1072725.3700000001</v>
          </cell>
        </row>
        <row r="27">
          <cell r="A27" t="str">
            <v>P099149510145</v>
          </cell>
          <cell r="B27" t="str">
            <v>P0991495</v>
          </cell>
          <cell r="C27" t="str">
            <v>10145</v>
          </cell>
          <cell r="D27">
            <v>1072725.3700000001</v>
          </cell>
          <cell r="E27">
            <v>0</v>
          </cell>
          <cell r="F27">
            <v>1072725.3700000001</v>
          </cell>
        </row>
        <row r="28">
          <cell r="A28" t="str">
            <v>P09910145</v>
          </cell>
          <cell r="B28" t="str">
            <v>P099</v>
          </cell>
          <cell r="C28" t="str">
            <v>10145</v>
          </cell>
          <cell r="D28">
            <v>1072725.3700000001</v>
          </cell>
          <cell r="E28">
            <v>0</v>
          </cell>
          <cell r="F28">
            <v>1072725.3700000001</v>
          </cell>
        </row>
        <row r="29">
          <cell r="A29">
            <v>0</v>
          </cell>
        </row>
        <row r="30">
          <cell r="A30" t="str">
            <v>D149510205</v>
          </cell>
          <cell r="B30" t="str">
            <v>D1495</v>
          </cell>
          <cell r="C30" t="str">
            <v>10205</v>
          </cell>
          <cell r="D30">
            <v>-2379726.33</v>
          </cell>
          <cell r="E30">
            <v>0</v>
          </cell>
          <cell r="F30">
            <v>-2379726.33</v>
          </cell>
        </row>
        <row r="31">
          <cell r="A31" t="str">
            <v>D14910205</v>
          </cell>
          <cell r="B31" t="str">
            <v>D149</v>
          </cell>
          <cell r="C31" t="str">
            <v>10205</v>
          </cell>
          <cell r="D31">
            <v>-2379726.33</v>
          </cell>
          <cell r="E31">
            <v>0</v>
          </cell>
          <cell r="F31">
            <v>-2379726.33</v>
          </cell>
        </row>
        <row r="32">
          <cell r="A32" t="str">
            <v>P099149510205</v>
          </cell>
          <cell r="B32" t="str">
            <v>P0991495</v>
          </cell>
          <cell r="C32" t="str">
            <v>10205</v>
          </cell>
          <cell r="D32">
            <v>-2379726.33</v>
          </cell>
          <cell r="E32">
            <v>0</v>
          </cell>
          <cell r="F32">
            <v>-2379726.33</v>
          </cell>
        </row>
        <row r="33">
          <cell r="A33" t="str">
            <v>P09910205</v>
          </cell>
          <cell r="B33" t="str">
            <v>P099</v>
          </cell>
          <cell r="C33" t="str">
            <v>10205</v>
          </cell>
          <cell r="D33">
            <v>-2379726.33</v>
          </cell>
          <cell r="E33">
            <v>0</v>
          </cell>
          <cell r="F33">
            <v>-2379726.33</v>
          </cell>
        </row>
        <row r="34">
          <cell r="A34">
            <v>0</v>
          </cell>
        </row>
        <row r="35">
          <cell r="A35" t="str">
            <v>D149510225</v>
          </cell>
          <cell r="B35" t="str">
            <v>D1495</v>
          </cell>
          <cell r="C35" t="str">
            <v>10225</v>
          </cell>
          <cell r="D35">
            <v>-339364.03</v>
          </cell>
          <cell r="E35">
            <v>0</v>
          </cell>
          <cell r="F35">
            <v>-339364.03</v>
          </cell>
        </row>
        <row r="36">
          <cell r="A36" t="str">
            <v>D14910225</v>
          </cell>
          <cell r="B36" t="str">
            <v>D149</v>
          </cell>
          <cell r="C36" t="str">
            <v>10225</v>
          </cell>
          <cell r="D36">
            <v>-339364.03</v>
          </cell>
          <cell r="E36">
            <v>0</v>
          </cell>
          <cell r="F36">
            <v>-339364.03</v>
          </cell>
        </row>
        <row r="37">
          <cell r="A37" t="str">
            <v>P099149510225</v>
          </cell>
          <cell r="B37" t="str">
            <v>P0991495</v>
          </cell>
          <cell r="C37" t="str">
            <v>10225</v>
          </cell>
          <cell r="D37">
            <v>-339364.03</v>
          </cell>
          <cell r="E37">
            <v>0</v>
          </cell>
          <cell r="F37">
            <v>-339364.03</v>
          </cell>
        </row>
        <row r="38">
          <cell r="A38" t="str">
            <v>P09910225</v>
          </cell>
          <cell r="B38" t="str">
            <v>P099</v>
          </cell>
          <cell r="C38" t="str">
            <v>10225</v>
          </cell>
          <cell r="D38">
            <v>-339364.03</v>
          </cell>
          <cell r="E38">
            <v>0</v>
          </cell>
          <cell r="F38">
            <v>-339364.03</v>
          </cell>
        </row>
        <row r="39">
          <cell r="A39">
            <v>0</v>
          </cell>
        </row>
        <row r="40">
          <cell r="A40" t="str">
            <v>D149510230</v>
          </cell>
          <cell r="B40" t="str">
            <v>D1495</v>
          </cell>
          <cell r="C40" t="str">
            <v>10230</v>
          </cell>
          <cell r="D40">
            <v>-282752.78000000003</v>
          </cell>
          <cell r="E40">
            <v>0</v>
          </cell>
          <cell r="F40">
            <v>-282752.78000000003</v>
          </cell>
        </row>
        <row r="41">
          <cell r="A41" t="str">
            <v>D14910230</v>
          </cell>
          <cell r="B41" t="str">
            <v>D149</v>
          </cell>
          <cell r="C41" t="str">
            <v>10230</v>
          </cell>
          <cell r="D41">
            <v>-282752.78000000003</v>
          </cell>
          <cell r="E41">
            <v>0</v>
          </cell>
          <cell r="F41">
            <v>-282752.78000000003</v>
          </cell>
        </row>
        <row r="42">
          <cell r="A42" t="str">
            <v>P099149510230</v>
          </cell>
          <cell r="B42" t="str">
            <v>P0991495</v>
          </cell>
          <cell r="C42" t="str">
            <v>10230</v>
          </cell>
          <cell r="D42">
            <v>-282752.78000000003</v>
          </cell>
          <cell r="E42">
            <v>0</v>
          </cell>
          <cell r="F42">
            <v>-282752.78000000003</v>
          </cell>
        </row>
        <row r="43">
          <cell r="A43" t="str">
            <v>P09910230</v>
          </cell>
          <cell r="B43" t="str">
            <v>P099</v>
          </cell>
          <cell r="C43" t="str">
            <v>10230</v>
          </cell>
          <cell r="D43">
            <v>-282752.78000000003</v>
          </cell>
          <cell r="E43">
            <v>0</v>
          </cell>
          <cell r="F43">
            <v>-282752.78000000003</v>
          </cell>
        </row>
        <row r="44">
          <cell r="A44">
            <v>0</v>
          </cell>
        </row>
        <row r="45">
          <cell r="A45" t="str">
            <v>D149510235</v>
          </cell>
          <cell r="B45" t="str">
            <v>D1495</v>
          </cell>
          <cell r="C45" t="str">
            <v>10235</v>
          </cell>
          <cell r="D45">
            <v>-606706.29</v>
          </cell>
          <cell r="E45">
            <v>0</v>
          </cell>
          <cell r="F45">
            <v>-606706.29</v>
          </cell>
        </row>
        <row r="46">
          <cell r="A46" t="str">
            <v>D14910235</v>
          </cell>
          <cell r="B46" t="str">
            <v>D149</v>
          </cell>
          <cell r="C46" t="str">
            <v>10235</v>
          </cell>
          <cell r="D46">
            <v>-606706.29</v>
          </cell>
          <cell r="E46">
            <v>0</v>
          </cell>
          <cell r="F46">
            <v>-606706.29</v>
          </cell>
        </row>
        <row r="47">
          <cell r="A47" t="str">
            <v>P099149510235</v>
          </cell>
          <cell r="B47" t="str">
            <v>P0991495</v>
          </cell>
          <cell r="C47" t="str">
            <v>10235</v>
          </cell>
          <cell r="D47">
            <v>-606706.29</v>
          </cell>
          <cell r="E47">
            <v>0</v>
          </cell>
          <cell r="F47">
            <v>-606706.29</v>
          </cell>
        </row>
        <row r="48">
          <cell r="A48" t="str">
            <v>P09910235</v>
          </cell>
          <cell r="B48" t="str">
            <v>P099</v>
          </cell>
          <cell r="C48" t="str">
            <v>10235</v>
          </cell>
          <cell r="D48">
            <v>-606706.29</v>
          </cell>
          <cell r="E48">
            <v>0</v>
          </cell>
          <cell r="F48">
            <v>-606706.29</v>
          </cell>
        </row>
        <row r="49">
          <cell r="A49">
            <v>0</v>
          </cell>
        </row>
        <row r="50">
          <cell r="A50" t="str">
            <v>D149510605</v>
          </cell>
          <cell r="B50" t="str">
            <v>D1495</v>
          </cell>
          <cell r="C50" t="str">
            <v>10605</v>
          </cell>
          <cell r="D50">
            <v>147824.43</v>
          </cell>
          <cell r="E50">
            <v>-12826.76</v>
          </cell>
          <cell r="F50">
            <v>134997.67000000001</v>
          </cell>
        </row>
        <row r="51">
          <cell r="A51" t="str">
            <v>D14910605</v>
          </cell>
          <cell r="B51" t="str">
            <v>D149</v>
          </cell>
          <cell r="C51" t="str">
            <v>10605</v>
          </cell>
          <cell r="D51">
            <v>147824.43</v>
          </cell>
          <cell r="E51">
            <v>-12826.76</v>
          </cell>
          <cell r="F51">
            <v>134997.67000000001</v>
          </cell>
        </row>
        <row r="52">
          <cell r="A52" t="str">
            <v>P099149510605</v>
          </cell>
          <cell r="B52" t="str">
            <v>P0991495</v>
          </cell>
          <cell r="C52" t="str">
            <v>10605</v>
          </cell>
          <cell r="D52">
            <v>147824.43</v>
          </cell>
          <cell r="E52">
            <v>-12826.76</v>
          </cell>
          <cell r="F52">
            <v>134997.67000000001</v>
          </cell>
        </row>
        <row r="53">
          <cell r="A53" t="str">
            <v>P09910605</v>
          </cell>
          <cell r="B53" t="str">
            <v>P099</v>
          </cell>
          <cell r="C53" t="str">
            <v>10605</v>
          </cell>
          <cell r="D53">
            <v>147824.43</v>
          </cell>
          <cell r="E53">
            <v>-12826.76</v>
          </cell>
          <cell r="F53">
            <v>134997.67000000001</v>
          </cell>
        </row>
        <row r="54">
          <cell r="A54">
            <v>0</v>
          </cell>
        </row>
        <row r="55">
          <cell r="A55" t="str">
            <v>D149510615</v>
          </cell>
          <cell r="B55" t="str">
            <v>D1495</v>
          </cell>
          <cell r="C55" t="str">
            <v>10615</v>
          </cell>
          <cell r="D55">
            <v>50</v>
          </cell>
          <cell r="E55">
            <v>0</v>
          </cell>
          <cell r="F55">
            <v>50</v>
          </cell>
        </row>
        <row r="56">
          <cell r="A56" t="str">
            <v>D14910615</v>
          </cell>
          <cell r="B56" t="str">
            <v>D149</v>
          </cell>
          <cell r="C56" t="str">
            <v>10615</v>
          </cell>
          <cell r="D56">
            <v>50</v>
          </cell>
          <cell r="E56">
            <v>0</v>
          </cell>
          <cell r="F56">
            <v>50</v>
          </cell>
        </row>
        <row r="57">
          <cell r="A57" t="str">
            <v>P099149510615</v>
          </cell>
          <cell r="B57" t="str">
            <v>P0991495</v>
          </cell>
          <cell r="C57" t="str">
            <v>10615</v>
          </cell>
          <cell r="D57">
            <v>50</v>
          </cell>
          <cell r="E57">
            <v>0</v>
          </cell>
          <cell r="F57">
            <v>50</v>
          </cell>
        </row>
        <row r="58">
          <cell r="A58" t="str">
            <v>P09910615</v>
          </cell>
          <cell r="B58" t="str">
            <v>P099</v>
          </cell>
          <cell r="C58" t="str">
            <v>10615</v>
          </cell>
          <cell r="D58">
            <v>50</v>
          </cell>
          <cell r="E58">
            <v>0</v>
          </cell>
          <cell r="F58">
            <v>50</v>
          </cell>
        </row>
        <row r="59">
          <cell r="A59">
            <v>0</v>
          </cell>
        </row>
        <row r="60">
          <cell r="A60" t="str">
            <v>D149510620</v>
          </cell>
          <cell r="B60" t="str">
            <v>D1495</v>
          </cell>
          <cell r="C60" t="str">
            <v>10620</v>
          </cell>
          <cell r="D60">
            <v>18138.84</v>
          </cell>
          <cell r="E60">
            <v>-18138.830000000002</v>
          </cell>
          <cell r="F60">
            <v>0.01</v>
          </cell>
        </row>
        <row r="61">
          <cell r="A61" t="str">
            <v>D14910620</v>
          </cell>
          <cell r="B61" t="str">
            <v>D149</v>
          </cell>
          <cell r="C61" t="str">
            <v>10620</v>
          </cell>
          <cell r="D61">
            <v>18138.84</v>
          </cell>
          <cell r="E61">
            <v>-18138.830000000002</v>
          </cell>
          <cell r="F61">
            <v>0.01</v>
          </cell>
        </row>
        <row r="62">
          <cell r="A62" t="str">
            <v>P099149510620</v>
          </cell>
          <cell r="B62" t="str">
            <v>P0991495</v>
          </cell>
          <cell r="C62" t="str">
            <v>10620</v>
          </cell>
          <cell r="D62">
            <v>18138.84</v>
          </cell>
          <cell r="E62">
            <v>-18138.830000000002</v>
          </cell>
          <cell r="F62">
            <v>0.01</v>
          </cell>
        </row>
        <row r="63">
          <cell r="A63" t="str">
            <v>P09910620</v>
          </cell>
          <cell r="B63" t="str">
            <v>P099</v>
          </cell>
          <cell r="C63" t="str">
            <v>10620</v>
          </cell>
          <cell r="D63">
            <v>18138.84</v>
          </cell>
          <cell r="E63">
            <v>-18138.830000000002</v>
          </cell>
          <cell r="F63">
            <v>0.01</v>
          </cell>
        </row>
        <row r="64">
          <cell r="A64">
            <v>0</v>
          </cell>
        </row>
        <row r="65">
          <cell r="A65" t="str">
            <v>D149510625</v>
          </cell>
          <cell r="B65" t="str">
            <v>D1495</v>
          </cell>
          <cell r="C65" t="str">
            <v>10625</v>
          </cell>
          <cell r="D65">
            <v>0</v>
          </cell>
          <cell r="E65">
            <v>18138.830000000002</v>
          </cell>
          <cell r="F65">
            <v>18138.830000000002</v>
          </cell>
        </row>
        <row r="66">
          <cell r="A66" t="str">
            <v>D14910625</v>
          </cell>
          <cell r="B66" t="str">
            <v>D149</v>
          </cell>
          <cell r="C66" t="str">
            <v>10625</v>
          </cell>
          <cell r="D66">
            <v>0</v>
          </cell>
          <cell r="E66">
            <v>18138.830000000002</v>
          </cell>
          <cell r="F66">
            <v>18138.830000000002</v>
          </cell>
        </row>
        <row r="67">
          <cell r="A67" t="str">
            <v>P099149510625</v>
          </cell>
          <cell r="B67" t="str">
            <v>P0991495</v>
          </cell>
          <cell r="C67" t="str">
            <v>10625</v>
          </cell>
          <cell r="D67">
            <v>0</v>
          </cell>
          <cell r="E67">
            <v>18138.830000000002</v>
          </cell>
          <cell r="F67">
            <v>18138.830000000002</v>
          </cell>
        </row>
        <row r="68">
          <cell r="A68" t="str">
            <v>P09910625</v>
          </cell>
          <cell r="B68" t="str">
            <v>P099</v>
          </cell>
          <cell r="C68" t="str">
            <v>10625</v>
          </cell>
          <cell r="D68">
            <v>0</v>
          </cell>
          <cell r="E68">
            <v>18138.830000000002</v>
          </cell>
          <cell r="F68">
            <v>18138.830000000002</v>
          </cell>
        </row>
        <row r="69">
          <cell r="A69">
            <v>0</v>
          </cell>
        </row>
        <row r="70">
          <cell r="A70" t="str">
            <v>D149510640</v>
          </cell>
          <cell r="B70" t="str">
            <v>D1495</v>
          </cell>
          <cell r="C70" t="str">
            <v>10640</v>
          </cell>
          <cell r="D70">
            <v>7282.3</v>
          </cell>
          <cell r="E70">
            <v>-160.72999999999999</v>
          </cell>
          <cell r="F70">
            <v>7121.57</v>
          </cell>
        </row>
        <row r="71">
          <cell r="A71" t="str">
            <v>D14910640</v>
          </cell>
          <cell r="B71" t="str">
            <v>D149</v>
          </cell>
          <cell r="C71" t="str">
            <v>10640</v>
          </cell>
          <cell r="D71">
            <v>7282.3</v>
          </cell>
          <cell r="E71">
            <v>-160.72999999999999</v>
          </cell>
          <cell r="F71">
            <v>7121.57</v>
          </cell>
        </row>
        <row r="72">
          <cell r="A72" t="str">
            <v>P099149510640</v>
          </cell>
          <cell r="B72" t="str">
            <v>P0991495</v>
          </cell>
          <cell r="C72" t="str">
            <v>10640</v>
          </cell>
          <cell r="D72">
            <v>7282.3</v>
          </cell>
          <cell r="E72">
            <v>-160.72999999999999</v>
          </cell>
          <cell r="F72">
            <v>7121.57</v>
          </cell>
        </row>
        <row r="73">
          <cell r="A73" t="str">
            <v>P09910640</v>
          </cell>
          <cell r="B73" t="str">
            <v>P099</v>
          </cell>
          <cell r="C73" t="str">
            <v>10640</v>
          </cell>
          <cell r="D73">
            <v>7282.3</v>
          </cell>
          <cell r="E73">
            <v>-160.72999999999999</v>
          </cell>
          <cell r="F73">
            <v>7121.57</v>
          </cell>
        </row>
        <row r="74">
          <cell r="A74">
            <v>0</v>
          </cell>
        </row>
        <row r="75">
          <cell r="A75" t="str">
            <v>D149510905</v>
          </cell>
          <cell r="B75" t="str">
            <v>D1495</v>
          </cell>
          <cell r="C75" t="str">
            <v>10905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D14910905</v>
          </cell>
          <cell r="B76" t="str">
            <v>D149</v>
          </cell>
          <cell r="C76" t="str">
            <v>10905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P099149510905</v>
          </cell>
          <cell r="B77" t="str">
            <v>P0991495</v>
          </cell>
          <cell r="C77" t="str">
            <v>10905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P09910905</v>
          </cell>
          <cell r="B78" t="str">
            <v>P099</v>
          </cell>
          <cell r="C78" t="str">
            <v>10905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</row>
        <row r="80">
          <cell r="A80" t="str">
            <v>D149519999</v>
          </cell>
          <cell r="B80" t="str">
            <v>D1495</v>
          </cell>
          <cell r="C80" t="str">
            <v>19999</v>
          </cell>
          <cell r="D80">
            <v>3261747.3</v>
          </cell>
          <cell r="E80">
            <v>134997.67000000001</v>
          </cell>
          <cell r="F80">
            <v>3396744.97</v>
          </cell>
        </row>
        <row r="81">
          <cell r="A81" t="str">
            <v>D14919999</v>
          </cell>
          <cell r="B81" t="str">
            <v>D149</v>
          </cell>
          <cell r="C81" t="str">
            <v>19999</v>
          </cell>
          <cell r="D81">
            <v>3261747.3</v>
          </cell>
          <cell r="E81">
            <v>134997.67000000001</v>
          </cell>
          <cell r="F81">
            <v>3396744.97</v>
          </cell>
        </row>
        <row r="82">
          <cell r="A82" t="str">
            <v>P099149519999</v>
          </cell>
          <cell r="B82" t="str">
            <v>P0991495</v>
          </cell>
          <cell r="C82" t="str">
            <v>19999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P09919999</v>
          </cell>
          <cell r="B83" t="str">
            <v>P099</v>
          </cell>
          <cell r="C83" t="str">
            <v>19999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</row>
        <row r="85">
          <cell r="A85" t="str">
            <v>D149520105</v>
          </cell>
          <cell r="B85" t="str">
            <v>D1495</v>
          </cell>
          <cell r="C85" t="str">
            <v>20105</v>
          </cell>
          <cell r="D85">
            <v>-13450.7</v>
          </cell>
          <cell r="E85">
            <v>963.93</v>
          </cell>
          <cell r="F85">
            <v>-12486.77</v>
          </cell>
        </row>
        <row r="86">
          <cell r="A86" t="str">
            <v>D14920105</v>
          </cell>
          <cell r="B86" t="str">
            <v>D149</v>
          </cell>
          <cell r="C86" t="str">
            <v>20105</v>
          </cell>
          <cell r="D86">
            <v>-13450.7</v>
          </cell>
          <cell r="E86">
            <v>963.93</v>
          </cell>
          <cell r="F86">
            <v>-12486.77</v>
          </cell>
        </row>
        <row r="87">
          <cell r="A87" t="str">
            <v>P099149520105</v>
          </cell>
          <cell r="B87" t="str">
            <v>P0991495</v>
          </cell>
          <cell r="C87" t="str">
            <v>20105</v>
          </cell>
          <cell r="D87">
            <v>-13450.7</v>
          </cell>
          <cell r="E87">
            <v>963.93</v>
          </cell>
          <cell r="F87">
            <v>-12486.77</v>
          </cell>
        </row>
        <row r="88">
          <cell r="A88" t="str">
            <v>P09920105</v>
          </cell>
          <cell r="B88" t="str">
            <v>P099</v>
          </cell>
          <cell r="C88" t="str">
            <v>20105</v>
          </cell>
          <cell r="D88">
            <v>-13450.7</v>
          </cell>
          <cell r="E88">
            <v>963.93</v>
          </cell>
          <cell r="F88">
            <v>-12486.77</v>
          </cell>
        </row>
        <row r="89">
          <cell r="A89">
            <v>0</v>
          </cell>
        </row>
        <row r="90">
          <cell r="A90" t="str">
            <v>D149520405</v>
          </cell>
          <cell r="B90" t="str">
            <v>D1495</v>
          </cell>
          <cell r="C90" t="str">
            <v>20405</v>
          </cell>
          <cell r="D90">
            <v>-147824.43</v>
          </cell>
          <cell r="E90">
            <v>12826.76</v>
          </cell>
          <cell r="F90">
            <v>-134997.67000000001</v>
          </cell>
        </row>
        <row r="91">
          <cell r="A91" t="str">
            <v>D14920405</v>
          </cell>
          <cell r="B91" t="str">
            <v>D149</v>
          </cell>
          <cell r="C91" t="str">
            <v>20405</v>
          </cell>
          <cell r="D91">
            <v>-147824.43</v>
          </cell>
          <cell r="E91">
            <v>12826.76</v>
          </cell>
          <cell r="F91">
            <v>-134997.67000000001</v>
          </cell>
        </row>
        <row r="92">
          <cell r="A92" t="str">
            <v>P099149520405</v>
          </cell>
          <cell r="B92" t="str">
            <v>P0991495</v>
          </cell>
          <cell r="C92" t="str">
            <v>20405</v>
          </cell>
          <cell r="D92">
            <v>-147824.43</v>
          </cell>
          <cell r="E92">
            <v>12826.76</v>
          </cell>
          <cell r="F92">
            <v>-134997.67000000001</v>
          </cell>
        </row>
        <row r="93">
          <cell r="A93" t="str">
            <v>P09920405</v>
          </cell>
          <cell r="B93" t="str">
            <v>P099</v>
          </cell>
          <cell r="C93" t="str">
            <v>20405</v>
          </cell>
          <cell r="D93">
            <v>-147824.43</v>
          </cell>
          <cell r="E93">
            <v>12826.76</v>
          </cell>
          <cell r="F93">
            <v>-134997.67000000001</v>
          </cell>
        </row>
        <row r="94">
          <cell r="A94">
            <v>0</v>
          </cell>
        </row>
        <row r="95">
          <cell r="A95" t="str">
            <v>D149520425</v>
          </cell>
          <cell r="B95" t="str">
            <v>D1495</v>
          </cell>
          <cell r="C95" t="str">
            <v>20425</v>
          </cell>
          <cell r="D95">
            <v>-79074.14</v>
          </cell>
          <cell r="E95">
            <v>0</v>
          </cell>
          <cell r="F95">
            <v>-79074.14</v>
          </cell>
        </row>
        <row r="96">
          <cell r="A96" t="str">
            <v>D14920425</v>
          </cell>
          <cell r="B96" t="str">
            <v>D149</v>
          </cell>
          <cell r="C96" t="str">
            <v>20425</v>
          </cell>
          <cell r="D96">
            <v>-79074.14</v>
          </cell>
          <cell r="E96">
            <v>0</v>
          </cell>
          <cell r="F96">
            <v>-79074.14</v>
          </cell>
        </row>
        <row r="97">
          <cell r="A97" t="str">
            <v>P099149520425</v>
          </cell>
          <cell r="B97" t="str">
            <v>P0991495</v>
          </cell>
          <cell r="C97" t="str">
            <v>20425</v>
          </cell>
          <cell r="D97">
            <v>-79074.14</v>
          </cell>
          <cell r="E97">
            <v>0</v>
          </cell>
          <cell r="F97">
            <v>-79074.14</v>
          </cell>
        </row>
        <row r="98">
          <cell r="A98" t="str">
            <v>P09920425</v>
          </cell>
          <cell r="B98" t="str">
            <v>P099</v>
          </cell>
          <cell r="C98" t="str">
            <v>20425</v>
          </cell>
          <cell r="D98">
            <v>-79074.14</v>
          </cell>
          <cell r="E98">
            <v>0</v>
          </cell>
          <cell r="F98">
            <v>-79074.14</v>
          </cell>
        </row>
        <row r="99">
          <cell r="A99">
            <v>0</v>
          </cell>
        </row>
        <row r="100">
          <cell r="A100" t="str">
            <v>D149530200</v>
          </cell>
          <cell r="B100" t="str">
            <v>D1495</v>
          </cell>
          <cell r="C100" t="str">
            <v>30200</v>
          </cell>
          <cell r="D100">
            <v>-18449519.280000001</v>
          </cell>
          <cell r="E100">
            <v>0</v>
          </cell>
          <cell r="F100">
            <v>-18449519.280000001</v>
          </cell>
        </row>
        <row r="101">
          <cell r="A101" t="str">
            <v>D14930200</v>
          </cell>
          <cell r="B101" t="str">
            <v>D149</v>
          </cell>
          <cell r="C101" t="str">
            <v>30200</v>
          </cell>
          <cell r="D101">
            <v>-18449519.280000001</v>
          </cell>
          <cell r="E101">
            <v>0</v>
          </cell>
          <cell r="F101">
            <v>-18449519.280000001</v>
          </cell>
        </row>
        <row r="102">
          <cell r="A102" t="str">
            <v>P099149530200</v>
          </cell>
          <cell r="B102" t="str">
            <v>P0991495</v>
          </cell>
          <cell r="C102" t="str">
            <v>30200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P09930200</v>
          </cell>
          <cell r="B103" t="str">
            <v>P099</v>
          </cell>
          <cell r="C103" t="str">
            <v>30200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S099149530200</v>
          </cell>
          <cell r="B104" t="str">
            <v>S0991495</v>
          </cell>
          <cell r="C104" t="str">
            <v>30200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S09930200</v>
          </cell>
          <cell r="B105" t="str">
            <v>S099</v>
          </cell>
          <cell r="C105" t="str">
            <v>30200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</row>
        <row r="107">
          <cell r="A107" t="str">
            <v>D149540105</v>
          </cell>
          <cell r="B107" t="str">
            <v>D1495</v>
          </cell>
          <cell r="C107" t="str">
            <v>40105</v>
          </cell>
          <cell r="D107">
            <v>-1907325.03</v>
          </cell>
          <cell r="E107">
            <v>-175237.83</v>
          </cell>
          <cell r="F107">
            <v>-2082562.86</v>
          </cell>
        </row>
        <row r="108">
          <cell r="A108" t="str">
            <v>D14940105</v>
          </cell>
          <cell r="B108" t="str">
            <v>D149</v>
          </cell>
          <cell r="C108" t="str">
            <v>40105</v>
          </cell>
          <cell r="D108">
            <v>-1907325.03</v>
          </cell>
          <cell r="E108">
            <v>-175237.83</v>
          </cell>
          <cell r="F108">
            <v>-2082562.86</v>
          </cell>
        </row>
        <row r="109">
          <cell r="A109" t="str">
            <v>P099149540105</v>
          </cell>
          <cell r="B109" t="str">
            <v>P0991495</v>
          </cell>
          <cell r="C109" t="str">
            <v>40105</v>
          </cell>
          <cell r="D109">
            <v>-1907325.03</v>
          </cell>
          <cell r="E109">
            <v>-175237.83</v>
          </cell>
          <cell r="F109">
            <v>-2082562.86</v>
          </cell>
        </row>
        <row r="110">
          <cell r="A110" t="str">
            <v>P09940105</v>
          </cell>
          <cell r="B110" t="str">
            <v>P099</v>
          </cell>
          <cell r="C110" t="str">
            <v>40105</v>
          </cell>
          <cell r="D110">
            <v>-1907325.03</v>
          </cell>
          <cell r="E110">
            <v>-175237.83</v>
          </cell>
          <cell r="F110">
            <v>-2082562.86</v>
          </cell>
        </row>
        <row r="111">
          <cell r="A111">
            <v>0</v>
          </cell>
        </row>
        <row r="112">
          <cell r="A112" t="str">
            <v>D149540200</v>
          </cell>
          <cell r="B112" t="str">
            <v>D1495</v>
          </cell>
          <cell r="C112" t="str">
            <v>40200</v>
          </cell>
          <cell r="D112">
            <v>-795067.44</v>
          </cell>
          <cell r="E112">
            <v>-57342.99</v>
          </cell>
          <cell r="F112">
            <v>-852410.43</v>
          </cell>
        </row>
        <row r="113">
          <cell r="A113" t="str">
            <v>D14940200</v>
          </cell>
          <cell r="B113" t="str">
            <v>D149</v>
          </cell>
          <cell r="C113" t="str">
            <v>40200</v>
          </cell>
          <cell r="D113">
            <v>-795067.44</v>
          </cell>
          <cell r="E113">
            <v>-57342.99</v>
          </cell>
          <cell r="F113">
            <v>-852410.43</v>
          </cell>
        </row>
        <row r="114">
          <cell r="A114" t="str">
            <v>P099149540200</v>
          </cell>
          <cell r="B114" t="str">
            <v>P0991495</v>
          </cell>
          <cell r="C114" t="str">
            <v>40200</v>
          </cell>
          <cell r="D114">
            <v>-795067.44</v>
          </cell>
          <cell r="E114">
            <v>-57342.99</v>
          </cell>
          <cell r="F114">
            <v>-852410.43</v>
          </cell>
        </row>
        <row r="115">
          <cell r="A115" t="str">
            <v>P09940200</v>
          </cell>
          <cell r="B115" t="str">
            <v>P099</v>
          </cell>
          <cell r="C115" t="str">
            <v>40200</v>
          </cell>
          <cell r="D115">
            <v>-795067.44</v>
          </cell>
          <cell r="E115">
            <v>-57342.99</v>
          </cell>
          <cell r="F115">
            <v>-852410.43</v>
          </cell>
        </row>
        <row r="116">
          <cell r="A116">
            <v>0</v>
          </cell>
        </row>
        <row r="117">
          <cell r="A117" t="str">
            <v>D149540205</v>
          </cell>
          <cell r="B117" t="str">
            <v>D1495</v>
          </cell>
          <cell r="C117" t="str">
            <v>40205</v>
          </cell>
          <cell r="D117">
            <v>-58172.84</v>
          </cell>
          <cell r="E117">
            <v>0</v>
          </cell>
          <cell r="F117">
            <v>-58172.84</v>
          </cell>
        </row>
        <row r="118">
          <cell r="A118" t="str">
            <v>D14940205</v>
          </cell>
          <cell r="B118" t="str">
            <v>D149</v>
          </cell>
          <cell r="C118" t="str">
            <v>40205</v>
          </cell>
          <cell r="D118">
            <v>-58172.84</v>
          </cell>
          <cell r="E118">
            <v>0</v>
          </cell>
          <cell r="F118">
            <v>-58172.84</v>
          </cell>
        </row>
        <row r="119">
          <cell r="A119" t="str">
            <v>P099149540205</v>
          </cell>
          <cell r="B119" t="str">
            <v>P0991495</v>
          </cell>
          <cell r="C119" t="str">
            <v>40205</v>
          </cell>
          <cell r="D119">
            <v>-58172.84</v>
          </cell>
          <cell r="E119">
            <v>0</v>
          </cell>
          <cell r="F119">
            <v>-58172.84</v>
          </cell>
        </row>
        <row r="120">
          <cell r="A120" t="str">
            <v>P09940205</v>
          </cell>
          <cell r="B120" t="str">
            <v>P099</v>
          </cell>
          <cell r="C120" t="str">
            <v>40205</v>
          </cell>
          <cell r="D120">
            <v>-58172.84</v>
          </cell>
          <cell r="E120">
            <v>0</v>
          </cell>
          <cell r="F120">
            <v>-58172.84</v>
          </cell>
        </row>
        <row r="121">
          <cell r="A121">
            <v>0</v>
          </cell>
        </row>
        <row r="122">
          <cell r="A122" t="str">
            <v>D149540300</v>
          </cell>
          <cell r="B122" t="str">
            <v>D1495</v>
          </cell>
          <cell r="C122" t="str">
            <v>40300</v>
          </cell>
          <cell r="D122">
            <v>-350.86</v>
          </cell>
          <cell r="E122">
            <v>0</v>
          </cell>
          <cell r="F122">
            <v>-350.86</v>
          </cell>
        </row>
        <row r="123">
          <cell r="A123" t="str">
            <v>D14940300</v>
          </cell>
          <cell r="B123" t="str">
            <v>D149</v>
          </cell>
          <cell r="C123" t="str">
            <v>40300</v>
          </cell>
          <cell r="D123">
            <v>-350.86</v>
          </cell>
          <cell r="E123">
            <v>0</v>
          </cell>
          <cell r="F123">
            <v>-350.86</v>
          </cell>
        </row>
        <row r="124">
          <cell r="A124" t="str">
            <v>P099149540300</v>
          </cell>
          <cell r="B124" t="str">
            <v>P0991495</v>
          </cell>
          <cell r="C124" t="str">
            <v>40300</v>
          </cell>
          <cell r="D124">
            <v>-350.86</v>
          </cell>
          <cell r="E124">
            <v>0</v>
          </cell>
          <cell r="F124">
            <v>-350.86</v>
          </cell>
        </row>
        <row r="125">
          <cell r="A125" t="str">
            <v>P09940300</v>
          </cell>
          <cell r="B125" t="str">
            <v>P099</v>
          </cell>
          <cell r="C125" t="str">
            <v>40300</v>
          </cell>
          <cell r="D125">
            <v>-350.86</v>
          </cell>
          <cell r="E125">
            <v>0</v>
          </cell>
          <cell r="F125">
            <v>-350.86</v>
          </cell>
        </row>
        <row r="126">
          <cell r="A126">
            <v>0</v>
          </cell>
        </row>
        <row r="127">
          <cell r="A127" t="str">
            <v>D149540410</v>
          </cell>
          <cell r="B127" t="str">
            <v>D1495</v>
          </cell>
          <cell r="C127" t="str">
            <v>40410</v>
          </cell>
          <cell r="D127">
            <v>-216394.6</v>
          </cell>
          <cell r="E127">
            <v>9042.06</v>
          </cell>
          <cell r="F127">
            <v>-207352.54</v>
          </cell>
        </row>
        <row r="128">
          <cell r="A128" t="str">
            <v>D14940410</v>
          </cell>
          <cell r="B128" t="str">
            <v>D149</v>
          </cell>
          <cell r="C128" t="str">
            <v>40410</v>
          </cell>
          <cell r="D128">
            <v>-216394.6</v>
          </cell>
          <cell r="E128">
            <v>9042.06</v>
          </cell>
          <cell r="F128">
            <v>-207352.54</v>
          </cell>
        </row>
        <row r="129">
          <cell r="A129" t="str">
            <v>P099149540410</v>
          </cell>
          <cell r="B129" t="str">
            <v>P0991495</v>
          </cell>
          <cell r="C129" t="str">
            <v>40410</v>
          </cell>
          <cell r="D129">
            <v>-216394.6</v>
          </cell>
          <cell r="E129">
            <v>9042.06</v>
          </cell>
          <cell r="F129">
            <v>-207352.54</v>
          </cell>
        </row>
        <row r="130">
          <cell r="A130" t="str">
            <v>P09940410</v>
          </cell>
          <cell r="B130" t="str">
            <v>P099</v>
          </cell>
          <cell r="C130" t="str">
            <v>40410</v>
          </cell>
          <cell r="D130">
            <v>-216394.6</v>
          </cell>
          <cell r="E130">
            <v>9042.06</v>
          </cell>
          <cell r="F130">
            <v>-207352.54</v>
          </cell>
        </row>
        <row r="131">
          <cell r="A131">
            <v>0</v>
          </cell>
        </row>
        <row r="132">
          <cell r="A132" t="str">
            <v>D149550105</v>
          </cell>
          <cell r="B132" t="str">
            <v>D1495</v>
          </cell>
          <cell r="C132" t="str">
            <v>50105</v>
          </cell>
          <cell r="D132">
            <v>373287.96</v>
          </cell>
          <cell r="E132">
            <v>0</v>
          </cell>
          <cell r="F132">
            <v>373287.96</v>
          </cell>
        </row>
        <row r="133">
          <cell r="A133" t="str">
            <v>D14950105</v>
          </cell>
          <cell r="B133" t="str">
            <v>D149</v>
          </cell>
          <cell r="C133" t="str">
            <v>50105</v>
          </cell>
          <cell r="D133">
            <v>373287.96</v>
          </cell>
          <cell r="E133">
            <v>0</v>
          </cell>
          <cell r="F133">
            <v>373287.96</v>
          </cell>
        </row>
        <row r="134">
          <cell r="A134" t="str">
            <v>P099149550105</v>
          </cell>
          <cell r="B134" t="str">
            <v>P0991495</v>
          </cell>
          <cell r="C134" t="str">
            <v>50105</v>
          </cell>
          <cell r="D134">
            <v>373287.96</v>
          </cell>
          <cell r="E134">
            <v>0</v>
          </cell>
          <cell r="F134">
            <v>373287.96</v>
          </cell>
        </row>
        <row r="135">
          <cell r="A135" t="str">
            <v>P09950105</v>
          </cell>
          <cell r="B135" t="str">
            <v>P099</v>
          </cell>
          <cell r="C135" t="str">
            <v>50105</v>
          </cell>
          <cell r="D135">
            <v>373287.96</v>
          </cell>
          <cell r="E135">
            <v>0</v>
          </cell>
          <cell r="F135">
            <v>373287.96</v>
          </cell>
        </row>
        <row r="136">
          <cell r="A136">
            <v>0</v>
          </cell>
        </row>
        <row r="137">
          <cell r="A137" t="str">
            <v>D149550125</v>
          </cell>
          <cell r="B137" t="str">
            <v>D1495</v>
          </cell>
          <cell r="C137" t="str">
            <v>50125</v>
          </cell>
          <cell r="D137">
            <v>118843.33</v>
          </cell>
          <cell r="E137">
            <v>0</v>
          </cell>
          <cell r="F137">
            <v>118843.33</v>
          </cell>
        </row>
        <row r="138">
          <cell r="A138" t="str">
            <v>D14950125</v>
          </cell>
          <cell r="B138" t="str">
            <v>D149</v>
          </cell>
          <cell r="C138" t="str">
            <v>50125</v>
          </cell>
          <cell r="D138">
            <v>118843.33</v>
          </cell>
          <cell r="E138">
            <v>0</v>
          </cell>
          <cell r="F138">
            <v>118843.33</v>
          </cell>
        </row>
        <row r="139">
          <cell r="A139" t="str">
            <v>P099149550125</v>
          </cell>
          <cell r="B139" t="str">
            <v>P0991495</v>
          </cell>
          <cell r="C139" t="str">
            <v>50125</v>
          </cell>
          <cell r="D139">
            <v>118843.33</v>
          </cell>
          <cell r="E139">
            <v>0</v>
          </cell>
          <cell r="F139">
            <v>118843.33</v>
          </cell>
        </row>
        <row r="140">
          <cell r="A140" t="str">
            <v>P09950125</v>
          </cell>
          <cell r="B140" t="str">
            <v>P099</v>
          </cell>
          <cell r="C140" t="str">
            <v>50125</v>
          </cell>
          <cell r="D140">
            <v>118843.33</v>
          </cell>
          <cell r="E140">
            <v>0</v>
          </cell>
          <cell r="F140">
            <v>118843.33</v>
          </cell>
        </row>
        <row r="141">
          <cell r="A141">
            <v>0</v>
          </cell>
        </row>
        <row r="142">
          <cell r="A142" t="str">
            <v>D149550130</v>
          </cell>
          <cell r="B142" t="str">
            <v>D1495</v>
          </cell>
          <cell r="C142" t="str">
            <v>50130</v>
          </cell>
          <cell r="D142">
            <v>20009.48</v>
          </cell>
          <cell r="E142">
            <v>0</v>
          </cell>
          <cell r="F142">
            <v>20009.48</v>
          </cell>
        </row>
        <row r="143">
          <cell r="A143" t="str">
            <v>D14950130</v>
          </cell>
          <cell r="B143" t="str">
            <v>D149</v>
          </cell>
          <cell r="C143" t="str">
            <v>50130</v>
          </cell>
          <cell r="D143">
            <v>20009.48</v>
          </cell>
          <cell r="E143">
            <v>0</v>
          </cell>
          <cell r="F143">
            <v>20009.48</v>
          </cell>
        </row>
        <row r="144">
          <cell r="A144" t="str">
            <v>P099149550130</v>
          </cell>
          <cell r="B144" t="str">
            <v>P0991495</v>
          </cell>
          <cell r="C144" t="str">
            <v>50130</v>
          </cell>
          <cell r="D144">
            <v>20009.48</v>
          </cell>
          <cell r="E144">
            <v>0</v>
          </cell>
          <cell r="F144">
            <v>20009.48</v>
          </cell>
        </row>
        <row r="145">
          <cell r="A145" t="str">
            <v>P09950130</v>
          </cell>
          <cell r="B145" t="str">
            <v>P099</v>
          </cell>
          <cell r="C145" t="str">
            <v>50130</v>
          </cell>
          <cell r="D145">
            <v>20009.48</v>
          </cell>
          <cell r="E145">
            <v>0</v>
          </cell>
          <cell r="F145">
            <v>20009.48</v>
          </cell>
        </row>
        <row r="146">
          <cell r="A146">
            <v>0</v>
          </cell>
        </row>
        <row r="147">
          <cell r="A147" t="str">
            <v>D149550135</v>
          </cell>
          <cell r="B147" t="str">
            <v>D1495</v>
          </cell>
          <cell r="C147" t="str">
            <v>50135</v>
          </cell>
          <cell r="D147">
            <v>115491.68</v>
          </cell>
          <cell r="E147">
            <v>0</v>
          </cell>
          <cell r="F147">
            <v>115491.68</v>
          </cell>
        </row>
        <row r="148">
          <cell r="A148" t="str">
            <v>D14950135</v>
          </cell>
          <cell r="B148" t="str">
            <v>D149</v>
          </cell>
          <cell r="C148" t="str">
            <v>50135</v>
          </cell>
          <cell r="D148">
            <v>115491.68</v>
          </cell>
          <cell r="E148">
            <v>0</v>
          </cell>
          <cell r="F148">
            <v>115491.68</v>
          </cell>
        </row>
        <row r="149">
          <cell r="A149" t="str">
            <v>P099149550135</v>
          </cell>
          <cell r="B149" t="str">
            <v>P0991495</v>
          </cell>
          <cell r="C149" t="str">
            <v>50135</v>
          </cell>
          <cell r="D149">
            <v>115491.68</v>
          </cell>
          <cell r="E149">
            <v>0</v>
          </cell>
          <cell r="F149">
            <v>115491.68</v>
          </cell>
        </row>
        <row r="150">
          <cell r="A150" t="str">
            <v>P09950135</v>
          </cell>
          <cell r="B150" t="str">
            <v>P099</v>
          </cell>
          <cell r="C150" t="str">
            <v>50135</v>
          </cell>
          <cell r="D150">
            <v>115491.68</v>
          </cell>
          <cell r="E150">
            <v>0</v>
          </cell>
          <cell r="F150">
            <v>115491.68</v>
          </cell>
        </row>
        <row r="151">
          <cell r="A151">
            <v>0</v>
          </cell>
        </row>
        <row r="152">
          <cell r="A152" t="str">
            <v>D149550200</v>
          </cell>
          <cell r="B152" t="str">
            <v>D1495</v>
          </cell>
          <cell r="C152" t="str">
            <v>50200</v>
          </cell>
          <cell r="D152">
            <v>135778.45000000001</v>
          </cell>
          <cell r="E152">
            <v>13173.73</v>
          </cell>
          <cell r="F152">
            <v>148952.18</v>
          </cell>
        </row>
        <row r="153">
          <cell r="A153" t="str">
            <v>D14950200</v>
          </cell>
          <cell r="B153" t="str">
            <v>D149</v>
          </cell>
          <cell r="C153" t="str">
            <v>50200</v>
          </cell>
          <cell r="D153">
            <v>135778.45000000001</v>
          </cell>
          <cell r="E153">
            <v>13173.73</v>
          </cell>
          <cell r="F153">
            <v>148952.18</v>
          </cell>
        </row>
        <row r="154">
          <cell r="A154" t="str">
            <v>P099149550200</v>
          </cell>
          <cell r="B154" t="str">
            <v>P0991495</v>
          </cell>
          <cell r="C154" t="str">
            <v>50200</v>
          </cell>
          <cell r="D154">
            <v>135778.45000000001</v>
          </cell>
          <cell r="E154">
            <v>13173.73</v>
          </cell>
          <cell r="F154">
            <v>148952.18</v>
          </cell>
        </row>
        <row r="155">
          <cell r="A155" t="str">
            <v>P09950200</v>
          </cell>
          <cell r="B155" t="str">
            <v>P099</v>
          </cell>
          <cell r="C155" t="str">
            <v>50200</v>
          </cell>
          <cell r="D155">
            <v>135778.45000000001</v>
          </cell>
          <cell r="E155">
            <v>13173.73</v>
          </cell>
          <cell r="F155">
            <v>148952.18</v>
          </cell>
        </row>
        <row r="156">
          <cell r="A156">
            <v>0</v>
          </cell>
        </row>
        <row r="157">
          <cell r="A157" t="str">
            <v>D149550205</v>
          </cell>
          <cell r="B157" t="str">
            <v>D1495</v>
          </cell>
          <cell r="C157" t="str">
            <v>50205</v>
          </cell>
          <cell r="D157">
            <v>136754.19</v>
          </cell>
          <cell r="E157">
            <v>14265.92</v>
          </cell>
          <cell r="F157">
            <v>151020.10999999999</v>
          </cell>
        </row>
        <row r="158">
          <cell r="A158" t="str">
            <v>D14950205</v>
          </cell>
          <cell r="B158" t="str">
            <v>D149</v>
          </cell>
          <cell r="C158" t="str">
            <v>50205</v>
          </cell>
          <cell r="D158">
            <v>136754.19</v>
          </cell>
          <cell r="E158">
            <v>14265.92</v>
          </cell>
          <cell r="F158">
            <v>151020.10999999999</v>
          </cell>
        </row>
        <row r="159">
          <cell r="A159" t="str">
            <v>P099149550205</v>
          </cell>
          <cell r="B159" t="str">
            <v>P0991495</v>
          </cell>
          <cell r="C159" t="str">
            <v>50205</v>
          </cell>
          <cell r="D159">
            <v>136754.19</v>
          </cell>
          <cell r="E159">
            <v>14265.92</v>
          </cell>
          <cell r="F159">
            <v>151020.10999999999</v>
          </cell>
        </row>
        <row r="160">
          <cell r="A160" t="str">
            <v>P09950205</v>
          </cell>
          <cell r="B160" t="str">
            <v>P099</v>
          </cell>
          <cell r="C160" t="str">
            <v>50205</v>
          </cell>
          <cell r="D160">
            <v>136754.19</v>
          </cell>
          <cell r="E160">
            <v>14265.92</v>
          </cell>
          <cell r="F160">
            <v>151020.10999999999</v>
          </cell>
        </row>
        <row r="161">
          <cell r="A161">
            <v>0</v>
          </cell>
        </row>
        <row r="162">
          <cell r="A162" t="str">
            <v>D149550210</v>
          </cell>
          <cell r="B162" t="str">
            <v>D1495</v>
          </cell>
          <cell r="C162" t="str">
            <v>50210</v>
          </cell>
          <cell r="D162">
            <v>76713.87</v>
          </cell>
          <cell r="E162">
            <v>4808.3999999999996</v>
          </cell>
          <cell r="F162">
            <v>81522.27</v>
          </cell>
        </row>
        <row r="163">
          <cell r="A163" t="str">
            <v>D14950210</v>
          </cell>
          <cell r="B163" t="str">
            <v>D149</v>
          </cell>
          <cell r="C163" t="str">
            <v>50210</v>
          </cell>
          <cell r="D163">
            <v>76713.87</v>
          </cell>
          <cell r="E163">
            <v>4808.3999999999996</v>
          </cell>
          <cell r="F163">
            <v>81522.27</v>
          </cell>
        </row>
        <row r="164">
          <cell r="A164" t="str">
            <v>P099149550210</v>
          </cell>
          <cell r="B164" t="str">
            <v>P0991495</v>
          </cell>
          <cell r="C164" t="str">
            <v>50210</v>
          </cell>
          <cell r="D164">
            <v>76713.87</v>
          </cell>
          <cell r="E164">
            <v>4808.3999999999996</v>
          </cell>
          <cell r="F164">
            <v>81522.27</v>
          </cell>
        </row>
        <row r="165">
          <cell r="A165" t="str">
            <v>P09950210</v>
          </cell>
          <cell r="B165" t="str">
            <v>P099</v>
          </cell>
          <cell r="C165" t="str">
            <v>50210</v>
          </cell>
          <cell r="D165">
            <v>76713.87</v>
          </cell>
          <cell r="E165">
            <v>4808.3999999999996</v>
          </cell>
          <cell r="F165">
            <v>81522.27</v>
          </cell>
        </row>
        <row r="166">
          <cell r="A166">
            <v>0</v>
          </cell>
        </row>
        <row r="167">
          <cell r="A167" t="str">
            <v>D149550215</v>
          </cell>
          <cell r="B167" t="str">
            <v>D1495</v>
          </cell>
          <cell r="C167" t="str">
            <v>50215</v>
          </cell>
          <cell r="D167">
            <v>35815.11</v>
          </cell>
          <cell r="E167">
            <v>704</v>
          </cell>
          <cell r="F167">
            <v>36519.11</v>
          </cell>
        </row>
        <row r="168">
          <cell r="A168" t="str">
            <v>D14950215</v>
          </cell>
          <cell r="B168" t="str">
            <v>D149</v>
          </cell>
          <cell r="C168" t="str">
            <v>50215</v>
          </cell>
          <cell r="D168">
            <v>35815.11</v>
          </cell>
          <cell r="E168">
            <v>704</v>
          </cell>
          <cell r="F168">
            <v>36519.11</v>
          </cell>
        </row>
        <row r="169">
          <cell r="A169" t="str">
            <v>P099149550215</v>
          </cell>
          <cell r="B169" t="str">
            <v>P0991495</v>
          </cell>
          <cell r="C169" t="str">
            <v>50215</v>
          </cell>
          <cell r="D169">
            <v>35815.11</v>
          </cell>
          <cell r="E169">
            <v>704</v>
          </cell>
          <cell r="F169">
            <v>36519.11</v>
          </cell>
        </row>
        <row r="170">
          <cell r="A170" t="str">
            <v>P09950215</v>
          </cell>
          <cell r="B170" t="str">
            <v>P099</v>
          </cell>
          <cell r="C170" t="str">
            <v>50215</v>
          </cell>
          <cell r="D170">
            <v>35815.11</v>
          </cell>
          <cell r="E170">
            <v>704</v>
          </cell>
          <cell r="F170">
            <v>36519.11</v>
          </cell>
        </row>
        <row r="171">
          <cell r="A171">
            <v>0</v>
          </cell>
        </row>
        <row r="172">
          <cell r="A172" t="str">
            <v>D149550220</v>
          </cell>
          <cell r="B172" t="str">
            <v>D1495</v>
          </cell>
          <cell r="C172" t="str">
            <v>50220</v>
          </cell>
          <cell r="D172">
            <v>123192.14</v>
          </cell>
          <cell r="E172">
            <v>4592.8599999999997</v>
          </cell>
          <cell r="F172">
            <v>127785</v>
          </cell>
        </row>
        <row r="173">
          <cell r="A173" t="str">
            <v>D14950220</v>
          </cell>
          <cell r="B173" t="str">
            <v>D149</v>
          </cell>
          <cell r="C173" t="str">
            <v>50220</v>
          </cell>
          <cell r="D173">
            <v>123192.14</v>
          </cell>
          <cell r="E173">
            <v>4592.8599999999997</v>
          </cell>
          <cell r="F173">
            <v>127785</v>
          </cell>
        </row>
        <row r="174">
          <cell r="A174" t="str">
            <v>P099149550220</v>
          </cell>
          <cell r="B174" t="str">
            <v>P0991495</v>
          </cell>
          <cell r="C174" t="str">
            <v>50220</v>
          </cell>
          <cell r="D174">
            <v>123192.14</v>
          </cell>
          <cell r="E174">
            <v>4592.8599999999997</v>
          </cell>
          <cell r="F174">
            <v>127785</v>
          </cell>
        </row>
        <row r="175">
          <cell r="A175" t="str">
            <v>P09950220</v>
          </cell>
          <cell r="B175" t="str">
            <v>P099</v>
          </cell>
          <cell r="C175" t="str">
            <v>50220</v>
          </cell>
          <cell r="D175">
            <v>123192.14</v>
          </cell>
          <cell r="E175">
            <v>4592.8599999999997</v>
          </cell>
          <cell r="F175">
            <v>127785</v>
          </cell>
        </row>
        <row r="176">
          <cell r="A176">
            <v>0</v>
          </cell>
        </row>
        <row r="177">
          <cell r="A177" t="str">
            <v>D149550225</v>
          </cell>
          <cell r="B177" t="str">
            <v>D1495</v>
          </cell>
          <cell r="C177" t="str">
            <v>50225</v>
          </cell>
          <cell r="D177">
            <v>50811.91</v>
          </cell>
          <cell r="E177">
            <v>3525.11</v>
          </cell>
          <cell r="F177">
            <v>54337.02</v>
          </cell>
        </row>
        <row r="178">
          <cell r="A178" t="str">
            <v>D14950225</v>
          </cell>
          <cell r="B178" t="str">
            <v>D149</v>
          </cell>
          <cell r="C178" t="str">
            <v>50225</v>
          </cell>
          <cell r="D178">
            <v>50811.91</v>
          </cell>
          <cell r="E178">
            <v>3525.11</v>
          </cell>
          <cell r="F178">
            <v>54337.02</v>
          </cell>
        </row>
        <row r="179">
          <cell r="A179" t="str">
            <v>P099149550225</v>
          </cell>
          <cell r="B179" t="str">
            <v>P0991495</v>
          </cell>
          <cell r="C179" t="str">
            <v>50225</v>
          </cell>
          <cell r="D179">
            <v>50811.91</v>
          </cell>
          <cell r="E179">
            <v>3525.11</v>
          </cell>
          <cell r="F179">
            <v>54337.02</v>
          </cell>
        </row>
        <row r="180">
          <cell r="A180" t="str">
            <v>P09950225</v>
          </cell>
          <cell r="B180" t="str">
            <v>P099</v>
          </cell>
          <cell r="C180" t="str">
            <v>50225</v>
          </cell>
          <cell r="D180">
            <v>50811.91</v>
          </cell>
          <cell r="E180">
            <v>3525.11</v>
          </cell>
          <cell r="F180">
            <v>54337.02</v>
          </cell>
        </row>
        <row r="181">
          <cell r="A181">
            <v>0</v>
          </cell>
        </row>
        <row r="182">
          <cell r="A182" t="str">
            <v>D149550230</v>
          </cell>
          <cell r="B182" t="str">
            <v>D1495</v>
          </cell>
          <cell r="C182" t="str">
            <v>50230</v>
          </cell>
          <cell r="D182">
            <v>16130.64</v>
          </cell>
          <cell r="E182">
            <v>1267.1300000000001</v>
          </cell>
          <cell r="F182">
            <v>17397.77</v>
          </cell>
        </row>
        <row r="183">
          <cell r="A183" t="str">
            <v>D14950230</v>
          </cell>
          <cell r="B183" t="str">
            <v>D149</v>
          </cell>
          <cell r="C183" t="str">
            <v>50230</v>
          </cell>
          <cell r="D183">
            <v>16130.64</v>
          </cell>
          <cell r="E183">
            <v>1267.1300000000001</v>
          </cell>
          <cell r="F183">
            <v>17397.77</v>
          </cell>
        </row>
        <row r="184">
          <cell r="A184" t="str">
            <v>P099149550230</v>
          </cell>
          <cell r="B184" t="str">
            <v>P0991495</v>
          </cell>
          <cell r="C184" t="str">
            <v>50230</v>
          </cell>
          <cell r="D184">
            <v>16130.64</v>
          </cell>
          <cell r="E184">
            <v>1267.1300000000001</v>
          </cell>
          <cell r="F184">
            <v>17397.77</v>
          </cell>
        </row>
        <row r="185">
          <cell r="A185" t="str">
            <v>P09950230</v>
          </cell>
          <cell r="B185" t="str">
            <v>P099</v>
          </cell>
          <cell r="C185" t="str">
            <v>50230</v>
          </cell>
          <cell r="D185">
            <v>16130.64</v>
          </cell>
          <cell r="E185">
            <v>1267.1300000000001</v>
          </cell>
          <cell r="F185">
            <v>17397.77</v>
          </cell>
        </row>
        <row r="186">
          <cell r="A186">
            <v>0</v>
          </cell>
        </row>
        <row r="187">
          <cell r="A187" t="str">
            <v>D149550235</v>
          </cell>
          <cell r="B187" t="str">
            <v>D1495</v>
          </cell>
          <cell r="C187" t="str">
            <v>50235</v>
          </cell>
          <cell r="D187">
            <v>1118.4000000000001</v>
          </cell>
          <cell r="E187">
            <v>20</v>
          </cell>
          <cell r="F187">
            <v>1138.4000000000001</v>
          </cell>
        </row>
        <row r="188">
          <cell r="A188" t="str">
            <v>D14950235</v>
          </cell>
          <cell r="B188" t="str">
            <v>D149</v>
          </cell>
          <cell r="C188" t="str">
            <v>50235</v>
          </cell>
          <cell r="D188">
            <v>1118.4000000000001</v>
          </cell>
          <cell r="E188">
            <v>20</v>
          </cell>
          <cell r="F188">
            <v>1138.4000000000001</v>
          </cell>
        </row>
        <row r="189">
          <cell r="A189" t="str">
            <v>P099149550235</v>
          </cell>
          <cell r="B189" t="str">
            <v>P0991495</v>
          </cell>
          <cell r="C189" t="str">
            <v>50235</v>
          </cell>
          <cell r="D189">
            <v>1118.4000000000001</v>
          </cell>
          <cell r="E189">
            <v>20</v>
          </cell>
          <cell r="F189">
            <v>1138.4000000000001</v>
          </cell>
        </row>
        <row r="190">
          <cell r="A190" t="str">
            <v>P09950235</v>
          </cell>
          <cell r="B190" t="str">
            <v>P099</v>
          </cell>
          <cell r="C190" t="str">
            <v>50235</v>
          </cell>
          <cell r="D190">
            <v>1118.4000000000001</v>
          </cell>
          <cell r="E190">
            <v>20</v>
          </cell>
          <cell r="F190">
            <v>1138.4000000000001</v>
          </cell>
        </row>
        <row r="191">
          <cell r="A191">
            <v>0</v>
          </cell>
        </row>
        <row r="192">
          <cell r="A192" t="str">
            <v>D149550305</v>
          </cell>
          <cell r="B192" t="str">
            <v>D1495</v>
          </cell>
          <cell r="C192" t="str">
            <v>50305</v>
          </cell>
          <cell r="D192">
            <v>89389.14</v>
          </cell>
          <cell r="E192">
            <v>9498.6299999999992</v>
          </cell>
          <cell r="F192">
            <v>98887.77</v>
          </cell>
        </row>
        <row r="193">
          <cell r="A193" t="str">
            <v>D14950305</v>
          </cell>
          <cell r="B193" t="str">
            <v>D149</v>
          </cell>
          <cell r="C193" t="str">
            <v>50305</v>
          </cell>
          <cell r="D193">
            <v>89389.14</v>
          </cell>
          <cell r="E193">
            <v>9498.6299999999992</v>
          </cell>
          <cell r="F193">
            <v>98887.77</v>
          </cell>
        </row>
        <row r="194">
          <cell r="A194" t="str">
            <v>P099149550305</v>
          </cell>
          <cell r="B194" t="str">
            <v>P0991495</v>
          </cell>
          <cell r="C194" t="str">
            <v>50305</v>
          </cell>
          <cell r="D194">
            <v>89389.14</v>
          </cell>
          <cell r="E194">
            <v>9498.6299999999992</v>
          </cell>
          <cell r="F194">
            <v>98887.77</v>
          </cell>
        </row>
        <row r="195">
          <cell r="A195" t="str">
            <v>P09950305</v>
          </cell>
          <cell r="B195" t="str">
            <v>P099</v>
          </cell>
          <cell r="C195" t="str">
            <v>50305</v>
          </cell>
          <cell r="D195">
            <v>89389.14</v>
          </cell>
          <cell r="E195">
            <v>9498.6299999999992</v>
          </cell>
          <cell r="F195">
            <v>98887.77</v>
          </cell>
        </row>
        <row r="196">
          <cell r="A196">
            <v>0</v>
          </cell>
        </row>
        <row r="197">
          <cell r="A197" t="str">
            <v>D149550310</v>
          </cell>
          <cell r="B197" t="str">
            <v>D1495</v>
          </cell>
          <cell r="C197" t="str">
            <v>50310</v>
          </cell>
          <cell r="D197">
            <v>10888.55</v>
          </cell>
          <cell r="E197">
            <v>1129.45</v>
          </cell>
          <cell r="F197">
            <v>12018</v>
          </cell>
        </row>
        <row r="198">
          <cell r="A198" t="str">
            <v>D14950310</v>
          </cell>
          <cell r="B198" t="str">
            <v>D149</v>
          </cell>
          <cell r="C198" t="str">
            <v>50310</v>
          </cell>
          <cell r="D198">
            <v>10888.55</v>
          </cell>
          <cell r="E198">
            <v>1129.45</v>
          </cell>
          <cell r="F198">
            <v>12018</v>
          </cell>
        </row>
        <row r="199">
          <cell r="A199" t="str">
            <v>P099149550310</v>
          </cell>
          <cell r="B199" t="str">
            <v>P0991495</v>
          </cell>
          <cell r="C199" t="str">
            <v>50310</v>
          </cell>
          <cell r="D199">
            <v>10888.55</v>
          </cell>
          <cell r="E199">
            <v>1129.45</v>
          </cell>
          <cell r="F199">
            <v>12018</v>
          </cell>
        </row>
        <row r="200">
          <cell r="A200" t="str">
            <v>P09950310</v>
          </cell>
          <cell r="B200" t="str">
            <v>P099</v>
          </cell>
          <cell r="C200" t="str">
            <v>50310</v>
          </cell>
          <cell r="D200">
            <v>10888.55</v>
          </cell>
          <cell r="E200">
            <v>1129.45</v>
          </cell>
          <cell r="F200">
            <v>12018</v>
          </cell>
        </row>
        <row r="201">
          <cell r="A201">
            <v>0</v>
          </cell>
        </row>
        <row r="202">
          <cell r="A202" t="str">
            <v>D149550325</v>
          </cell>
          <cell r="B202" t="str">
            <v>D1495</v>
          </cell>
          <cell r="C202" t="str">
            <v>50325</v>
          </cell>
          <cell r="D202">
            <v>4926.96</v>
          </cell>
          <cell r="E202">
            <v>0</v>
          </cell>
          <cell r="F202">
            <v>4926.96</v>
          </cell>
        </row>
        <row r="203">
          <cell r="A203" t="str">
            <v>D14950325</v>
          </cell>
          <cell r="B203" t="str">
            <v>D149</v>
          </cell>
          <cell r="C203" t="str">
            <v>50325</v>
          </cell>
          <cell r="D203">
            <v>4926.96</v>
          </cell>
          <cell r="E203">
            <v>0</v>
          </cell>
          <cell r="F203">
            <v>4926.96</v>
          </cell>
        </row>
        <row r="204">
          <cell r="A204" t="str">
            <v>P099149550325</v>
          </cell>
          <cell r="B204" t="str">
            <v>P0991495</v>
          </cell>
          <cell r="C204" t="str">
            <v>50325</v>
          </cell>
          <cell r="D204">
            <v>4926.96</v>
          </cell>
          <cell r="E204">
            <v>0</v>
          </cell>
          <cell r="F204">
            <v>4926.96</v>
          </cell>
        </row>
        <row r="205">
          <cell r="A205" t="str">
            <v>P09950325</v>
          </cell>
          <cell r="B205" t="str">
            <v>P099</v>
          </cell>
          <cell r="C205" t="str">
            <v>50325</v>
          </cell>
          <cell r="D205">
            <v>4926.96</v>
          </cell>
          <cell r="E205">
            <v>0</v>
          </cell>
          <cell r="F205">
            <v>4926.96</v>
          </cell>
        </row>
        <row r="206">
          <cell r="A206">
            <v>0</v>
          </cell>
        </row>
        <row r="207">
          <cell r="A207" t="str">
            <v>D149550500</v>
          </cell>
          <cell r="B207" t="str">
            <v>D1495</v>
          </cell>
          <cell r="C207" t="str">
            <v>50500</v>
          </cell>
          <cell r="D207">
            <v>251534.69</v>
          </cell>
          <cell r="E207">
            <v>28656.92</v>
          </cell>
          <cell r="F207">
            <v>280191.61</v>
          </cell>
        </row>
        <row r="208">
          <cell r="A208" t="str">
            <v>D14950500</v>
          </cell>
          <cell r="B208" t="str">
            <v>D149</v>
          </cell>
          <cell r="C208" t="str">
            <v>50500</v>
          </cell>
          <cell r="D208">
            <v>251534.69</v>
          </cell>
          <cell r="E208">
            <v>28656.92</v>
          </cell>
          <cell r="F208">
            <v>280191.61</v>
          </cell>
        </row>
        <row r="209">
          <cell r="A209" t="str">
            <v>P099149550500</v>
          </cell>
          <cell r="B209" t="str">
            <v>P0991495</v>
          </cell>
          <cell r="C209" t="str">
            <v>50500</v>
          </cell>
          <cell r="D209">
            <v>251534.69</v>
          </cell>
          <cell r="E209">
            <v>28656.92</v>
          </cell>
          <cell r="F209">
            <v>280191.61</v>
          </cell>
        </row>
        <row r="210">
          <cell r="A210" t="str">
            <v>P09950500</v>
          </cell>
          <cell r="B210" t="str">
            <v>P099</v>
          </cell>
          <cell r="C210" t="str">
            <v>50500</v>
          </cell>
          <cell r="D210">
            <v>251534.69</v>
          </cell>
          <cell r="E210">
            <v>28656.92</v>
          </cell>
          <cell r="F210">
            <v>280191.61</v>
          </cell>
        </row>
        <row r="211">
          <cell r="A211">
            <v>0</v>
          </cell>
        </row>
        <row r="212">
          <cell r="A212" t="str">
            <v>D149550710</v>
          </cell>
          <cell r="B212" t="str">
            <v>D1495</v>
          </cell>
          <cell r="C212" t="str">
            <v>50710</v>
          </cell>
          <cell r="D212">
            <v>57866.28</v>
          </cell>
          <cell r="E212">
            <v>5461.05</v>
          </cell>
          <cell r="F212">
            <v>63327.33</v>
          </cell>
        </row>
        <row r="213">
          <cell r="A213" t="str">
            <v>D14950710</v>
          </cell>
          <cell r="B213" t="str">
            <v>D149</v>
          </cell>
          <cell r="C213" t="str">
            <v>50710</v>
          </cell>
          <cell r="D213">
            <v>57866.28</v>
          </cell>
          <cell r="E213">
            <v>5461.05</v>
          </cell>
          <cell r="F213">
            <v>63327.33</v>
          </cell>
        </row>
        <row r="214">
          <cell r="A214" t="str">
            <v>P099149550710</v>
          </cell>
          <cell r="B214" t="str">
            <v>P0991495</v>
          </cell>
          <cell r="C214" t="str">
            <v>50710</v>
          </cell>
          <cell r="D214">
            <v>57866.28</v>
          </cell>
          <cell r="E214">
            <v>5461.05</v>
          </cell>
          <cell r="F214">
            <v>63327.33</v>
          </cell>
        </row>
        <row r="215">
          <cell r="A215" t="str">
            <v>P09950710</v>
          </cell>
          <cell r="B215" t="str">
            <v>P099</v>
          </cell>
          <cell r="C215" t="str">
            <v>50710</v>
          </cell>
          <cell r="D215">
            <v>57866.28</v>
          </cell>
          <cell r="E215">
            <v>5461.05</v>
          </cell>
          <cell r="F215">
            <v>63327.33</v>
          </cell>
        </row>
        <row r="216">
          <cell r="A216">
            <v>0</v>
          </cell>
        </row>
        <row r="217">
          <cell r="A217" t="str">
            <v>D149550720</v>
          </cell>
          <cell r="B217" t="str">
            <v>D1495</v>
          </cell>
          <cell r="C217" t="str">
            <v>50720</v>
          </cell>
          <cell r="D217">
            <v>2953.96</v>
          </cell>
          <cell r="E217">
            <v>634.69000000000005</v>
          </cell>
          <cell r="F217">
            <v>3588.65</v>
          </cell>
        </row>
        <row r="218">
          <cell r="A218" t="str">
            <v>D14950720</v>
          </cell>
          <cell r="B218" t="str">
            <v>D149</v>
          </cell>
          <cell r="C218" t="str">
            <v>50720</v>
          </cell>
          <cell r="D218">
            <v>2953.96</v>
          </cell>
          <cell r="E218">
            <v>634.69000000000005</v>
          </cell>
          <cell r="F218">
            <v>3588.65</v>
          </cell>
        </row>
        <row r="219">
          <cell r="A219" t="str">
            <v>P099149550720</v>
          </cell>
          <cell r="B219" t="str">
            <v>P0991495</v>
          </cell>
          <cell r="C219" t="str">
            <v>50720</v>
          </cell>
          <cell r="D219">
            <v>2953.96</v>
          </cell>
          <cell r="E219">
            <v>634.69000000000005</v>
          </cell>
          <cell r="F219">
            <v>3588.65</v>
          </cell>
        </row>
        <row r="220">
          <cell r="A220" t="str">
            <v>P09950720</v>
          </cell>
          <cell r="B220" t="str">
            <v>P099</v>
          </cell>
          <cell r="C220" t="str">
            <v>50720</v>
          </cell>
          <cell r="D220">
            <v>2953.96</v>
          </cell>
          <cell r="E220">
            <v>634.69000000000005</v>
          </cell>
          <cell r="F220">
            <v>3588.65</v>
          </cell>
        </row>
        <row r="221">
          <cell r="A221">
            <v>0</v>
          </cell>
        </row>
        <row r="222">
          <cell r="A222" t="str">
            <v>D149550725</v>
          </cell>
          <cell r="B222" t="str">
            <v>D1495</v>
          </cell>
          <cell r="C222" t="str">
            <v>50725</v>
          </cell>
          <cell r="D222">
            <v>618.45000000000005</v>
          </cell>
          <cell r="E222">
            <v>0</v>
          </cell>
          <cell r="F222">
            <v>618.45000000000005</v>
          </cell>
        </row>
        <row r="223">
          <cell r="A223" t="str">
            <v>D14950725</v>
          </cell>
          <cell r="B223" t="str">
            <v>D149</v>
          </cell>
          <cell r="C223" t="str">
            <v>50725</v>
          </cell>
          <cell r="D223">
            <v>618.45000000000005</v>
          </cell>
          <cell r="E223">
            <v>0</v>
          </cell>
          <cell r="F223">
            <v>618.45000000000005</v>
          </cell>
        </row>
        <row r="224">
          <cell r="A224" t="str">
            <v>P099149550725</v>
          </cell>
          <cell r="B224" t="str">
            <v>P0991495</v>
          </cell>
          <cell r="C224" t="str">
            <v>50725</v>
          </cell>
          <cell r="D224">
            <v>618.45000000000005</v>
          </cell>
          <cell r="E224">
            <v>0</v>
          </cell>
          <cell r="F224">
            <v>618.45000000000005</v>
          </cell>
        </row>
        <row r="225">
          <cell r="A225" t="str">
            <v>P09950725</v>
          </cell>
          <cell r="B225" t="str">
            <v>P099</v>
          </cell>
          <cell r="C225" t="str">
            <v>50725</v>
          </cell>
          <cell r="D225">
            <v>618.45000000000005</v>
          </cell>
          <cell r="E225">
            <v>0</v>
          </cell>
          <cell r="F225">
            <v>618.45000000000005</v>
          </cell>
        </row>
        <row r="226">
          <cell r="A226">
            <v>0</v>
          </cell>
        </row>
        <row r="227">
          <cell r="A227" t="str">
            <v>D149550800</v>
          </cell>
          <cell r="B227" t="str">
            <v>D1495</v>
          </cell>
          <cell r="C227" t="str">
            <v>50800</v>
          </cell>
          <cell r="D227">
            <v>26278.05</v>
          </cell>
          <cell r="E227">
            <v>0</v>
          </cell>
          <cell r="F227">
            <v>26278.05</v>
          </cell>
        </row>
        <row r="228">
          <cell r="A228" t="str">
            <v>D14950800</v>
          </cell>
          <cell r="B228" t="str">
            <v>D149</v>
          </cell>
          <cell r="C228" t="str">
            <v>50800</v>
          </cell>
          <cell r="D228">
            <v>26278.05</v>
          </cell>
          <cell r="E228">
            <v>0</v>
          </cell>
          <cell r="F228">
            <v>26278.05</v>
          </cell>
        </row>
        <row r="229">
          <cell r="A229" t="str">
            <v>P099149550800</v>
          </cell>
          <cell r="B229" t="str">
            <v>P0991495</v>
          </cell>
          <cell r="C229" t="str">
            <v>50800</v>
          </cell>
          <cell r="D229">
            <v>26278.05</v>
          </cell>
          <cell r="E229">
            <v>0</v>
          </cell>
          <cell r="F229">
            <v>26278.05</v>
          </cell>
        </row>
        <row r="230">
          <cell r="A230" t="str">
            <v>P09950800</v>
          </cell>
          <cell r="B230" t="str">
            <v>P099</v>
          </cell>
          <cell r="C230" t="str">
            <v>50800</v>
          </cell>
          <cell r="D230">
            <v>26278.05</v>
          </cell>
          <cell r="E230">
            <v>0</v>
          </cell>
          <cell r="F230">
            <v>26278.05</v>
          </cell>
        </row>
        <row r="231">
          <cell r="A231">
            <v>0</v>
          </cell>
        </row>
        <row r="232">
          <cell r="A232" t="str">
            <v>D149560005</v>
          </cell>
          <cell r="B232" t="str">
            <v>D1495</v>
          </cell>
          <cell r="C232" t="str">
            <v>60005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D14960005</v>
          </cell>
          <cell r="B233" t="str">
            <v>D149</v>
          </cell>
          <cell r="C233" t="str">
            <v>60005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P099149560005</v>
          </cell>
          <cell r="B234" t="str">
            <v>P0991495</v>
          </cell>
          <cell r="C234" t="str">
            <v>60005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P09960005</v>
          </cell>
          <cell r="B235" t="str">
            <v>P099</v>
          </cell>
          <cell r="C235" t="str">
            <v>60005</v>
          </cell>
          <cell r="D235">
            <v>0</v>
          </cell>
          <cell r="E235">
            <v>0</v>
          </cell>
          <cell r="F235">
            <v>0</v>
          </cell>
        </row>
        <row r="236">
          <cell r="A236">
            <v>0</v>
          </cell>
        </row>
        <row r="237">
          <cell r="A237" t="str">
            <v>D149599999</v>
          </cell>
          <cell r="B237" t="str">
            <v>D1495</v>
          </cell>
          <cell r="C237" t="str">
            <v>99999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D14999999</v>
          </cell>
          <cell r="B238" t="str">
            <v>D149</v>
          </cell>
          <cell r="C238" t="str">
            <v>99999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P099149599999</v>
          </cell>
          <cell r="B239" t="str">
            <v>P0991495</v>
          </cell>
          <cell r="C239" t="str">
            <v>99999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P09999999</v>
          </cell>
          <cell r="B240" t="str">
            <v>P099</v>
          </cell>
          <cell r="C240" t="str">
            <v>99999</v>
          </cell>
          <cell r="D240">
            <v>0</v>
          </cell>
          <cell r="E240">
            <v>0</v>
          </cell>
          <cell r="F240">
            <v>0</v>
          </cell>
        </row>
        <row r="241">
          <cell r="A241">
            <v>0</v>
          </cell>
        </row>
        <row r="242">
          <cell r="A242" t="str">
            <v>S0991495C11210000</v>
          </cell>
          <cell r="B242" t="str">
            <v>S0991495</v>
          </cell>
          <cell r="C242" t="str">
            <v>C11210000</v>
          </cell>
          <cell r="D242">
            <v>20192282.640000001</v>
          </cell>
          <cell r="E242">
            <v>0</v>
          </cell>
          <cell r="F242">
            <v>20192282.640000001</v>
          </cell>
        </row>
        <row r="243">
          <cell r="A243" t="str">
            <v>S099C11210000</v>
          </cell>
          <cell r="B243" t="str">
            <v>S099</v>
          </cell>
          <cell r="C243" t="str">
            <v>C11210000</v>
          </cell>
          <cell r="D243">
            <v>20192282.640000001</v>
          </cell>
          <cell r="E243">
            <v>0</v>
          </cell>
          <cell r="F243">
            <v>20192282.640000001</v>
          </cell>
        </row>
        <row r="244">
          <cell r="A244">
            <v>0</v>
          </cell>
        </row>
        <row r="245">
          <cell r="A245" t="str">
            <v>S0991495C11270000</v>
          </cell>
          <cell r="B245" t="str">
            <v>S0991495</v>
          </cell>
          <cell r="C245" t="str">
            <v>C11270000</v>
          </cell>
          <cell r="D245">
            <v>-3608549.43</v>
          </cell>
          <cell r="E245">
            <v>0</v>
          </cell>
          <cell r="F245">
            <v>-3608549.43</v>
          </cell>
        </row>
        <row r="246">
          <cell r="A246" t="str">
            <v>S099C11270000</v>
          </cell>
          <cell r="B246" t="str">
            <v>S099</v>
          </cell>
          <cell r="C246" t="str">
            <v>C11270000</v>
          </cell>
          <cell r="D246">
            <v>-3608549.43</v>
          </cell>
          <cell r="E246">
            <v>0</v>
          </cell>
          <cell r="F246">
            <v>-3608549.43</v>
          </cell>
        </row>
        <row r="247">
          <cell r="A247">
            <v>0</v>
          </cell>
        </row>
        <row r="248">
          <cell r="A248" t="str">
            <v>S0991495C18912060</v>
          </cell>
          <cell r="B248" t="str">
            <v>S0991495</v>
          </cell>
          <cell r="C248" t="str">
            <v>C18912060</v>
          </cell>
          <cell r="D248">
            <v>7282.3</v>
          </cell>
          <cell r="E248">
            <v>17978.099999999999</v>
          </cell>
          <cell r="F248">
            <v>25260.400000000001</v>
          </cell>
        </row>
        <row r="249">
          <cell r="A249" t="str">
            <v>S099C18912060</v>
          </cell>
          <cell r="B249" t="str">
            <v>S099</v>
          </cell>
          <cell r="C249" t="str">
            <v>C18912060</v>
          </cell>
          <cell r="D249">
            <v>7282.3</v>
          </cell>
          <cell r="E249">
            <v>17978.099999999999</v>
          </cell>
          <cell r="F249">
            <v>25260.400000000001</v>
          </cell>
        </row>
        <row r="250">
          <cell r="A250">
            <v>0</v>
          </cell>
        </row>
        <row r="251">
          <cell r="A251" t="str">
            <v>S0991495C18912100</v>
          </cell>
          <cell r="B251" t="str">
            <v>S0991495</v>
          </cell>
          <cell r="C251" t="str">
            <v>C18912100</v>
          </cell>
          <cell r="D251">
            <v>166013.26999999999</v>
          </cell>
          <cell r="E251">
            <v>-30965.59</v>
          </cell>
          <cell r="F251">
            <v>135047.67999999999</v>
          </cell>
        </row>
        <row r="252">
          <cell r="A252" t="str">
            <v>S099C18912100</v>
          </cell>
          <cell r="B252" t="str">
            <v>S099</v>
          </cell>
          <cell r="C252" t="str">
            <v>C18912100</v>
          </cell>
          <cell r="D252">
            <v>166013.26999999999</v>
          </cell>
          <cell r="E252">
            <v>-30965.59</v>
          </cell>
          <cell r="F252">
            <v>135047.67999999999</v>
          </cell>
        </row>
        <row r="253">
          <cell r="A253">
            <v>0</v>
          </cell>
        </row>
        <row r="254">
          <cell r="A254" t="str">
            <v>S0991495C25431030</v>
          </cell>
          <cell r="B254" t="str">
            <v>S0991495</v>
          </cell>
          <cell r="C254" t="str">
            <v>C25431030</v>
          </cell>
          <cell r="D254">
            <v>-13450.7</v>
          </cell>
          <cell r="E254">
            <v>963.93</v>
          </cell>
          <cell r="F254">
            <v>-12486.77</v>
          </cell>
        </row>
        <row r="255">
          <cell r="A255" t="str">
            <v>S099C25431030</v>
          </cell>
          <cell r="B255" t="str">
            <v>S099</v>
          </cell>
          <cell r="C255" t="str">
            <v>C25431030</v>
          </cell>
          <cell r="D255">
            <v>-13450.7</v>
          </cell>
          <cell r="E255">
            <v>963.93</v>
          </cell>
          <cell r="F255">
            <v>-12486.77</v>
          </cell>
        </row>
        <row r="256">
          <cell r="A256">
            <v>0</v>
          </cell>
        </row>
        <row r="257">
          <cell r="A257" t="str">
            <v>S0991495C25431040</v>
          </cell>
          <cell r="B257" t="str">
            <v>S0991495</v>
          </cell>
          <cell r="C257" t="str">
            <v>C25431040</v>
          </cell>
          <cell r="D257">
            <v>-79074.14</v>
          </cell>
          <cell r="E257">
            <v>0</v>
          </cell>
          <cell r="F257">
            <v>-79074.14</v>
          </cell>
        </row>
        <row r="258">
          <cell r="A258" t="str">
            <v>S099C25431040</v>
          </cell>
          <cell r="B258" t="str">
            <v>S099</v>
          </cell>
          <cell r="C258" t="str">
            <v>C25431040</v>
          </cell>
          <cell r="D258">
            <v>-79074.14</v>
          </cell>
          <cell r="E258">
            <v>0</v>
          </cell>
          <cell r="F258">
            <v>-79074.14</v>
          </cell>
        </row>
        <row r="259">
          <cell r="A259">
            <v>0</v>
          </cell>
        </row>
        <row r="260">
          <cell r="A260" t="str">
            <v>S0991495C25782005</v>
          </cell>
          <cell r="B260" t="str">
            <v>S0991495</v>
          </cell>
          <cell r="C260" t="str">
            <v>C25782005</v>
          </cell>
          <cell r="D260">
            <v>-147824.43</v>
          </cell>
          <cell r="E260">
            <v>12826.76</v>
          </cell>
          <cell r="F260">
            <v>-134997.67000000001</v>
          </cell>
        </row>
        <row r="261">
          <cell r="A261" t="str">
            <v>S099C25782005</v>
          </cell>
          <cell r="B261" t="str">
            <v>S099</v>
          </cell>
          <cell r="C261" t="str">
            <v>C25782005</v>
          </cell>
          <cell r="D261">
            <v>-147824.43</v>
          </cell>
          <cell r="E261">
            <v>12826.76</v>
          </cell>
          <cell r="F261">
            <v>-134997.67000000001</v>
          </cell>
        </row>
        <row r="262">
          <cell r="A262">
            <v>0</v>
          </cell>
        </row>
        <row r="263">
          <cell r="A263" t="str">
            <v>S0991495C29910000</v>
          </cell>
          <cell r="B263" t="str">
            <v>S0991495</v>
          </cell>
          <cell r="C263" t="str">
            <v>C29910000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S099C29910000</v>
          </cell>
          <cell r="B264" t="str">
            <v>S099</v>
          </cell>
          <cell r="C264" t="str">
            <v>C29910000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>
            <v>0</v>
          </cell>
        </row>
        <row r="266">
          <cell r="A266" t="str">
            <v>S0991495C41210010</v>
          </cell>
          <cell r="B266" t="str">
            <v>S0991495</v>
          </cell>
          <cell r="C266" t="str">
            <v>C41210010</v>
          </cell>
          <cell r="D266">
            <v>-2977313.77</v>
          </cell>
          <cell r="E266">
            <v>-223538.76</v>
          </cell>
          <cell r="F266">
            <v>-3200852.53</v>
          </cell>
        </row>
        <row r="267">
          <cell r="A267" t="str">
            <v>S099C41210010</v>
          </cell>
          <cell r="B267" t="str">
            <v>S099</v>
          </cell>
          <cell r="C267" t="str">
            <v>C41210010</v>
          </cell>
          <cell r="D267">
            <v>-2977313.77</v>
          </cell>
          <cell r="E267">
            <v>-223538.76</v>
          </cell>
          <cell r="F267">
            <v>-3200852.53</v>
          </cell>
        </row>
        <row r="268">
          <cell r="A268">
            <v>0</v>
          </cell>
        </row>
        <row r="269">
          <cell r="A269" t="str">
            <v>S0991495C57012100</v>
          </cell>
          <cell r="B269" t="str">
            <v>S0991495</v>
          </cell>
          <cell r="C269" t="str">
            <v>C57012100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S099C57012100</v>
          </cell>
          <cell r="B270" t="str">
            <v>S099</v>
          </cell>
          <cell r="C270" t="str">
            <v>C57012100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>
            <v>0</v>
          </cell>
        </row>
        <row r="272">
          <cell r="A272" t="str">
            <v>S0991495C76010120</v>
          </cell>
          <cell r="B272" t="str">
            <v>S0991495</v>
          </cell>
          <cell r="C272" t="str">
            <v>C76010120</v>
          </cell>
          <cell r="D272">
            <v>627632.44999999995</v>
          </cell>
          <cell r="E272">
            <v>0</v>
          </cell>
          <cell r="F272">
            <v>627632.44999999995</v>
          </cell>
        </row>
        <row r="273">
          <cell r="A273" t="str">
            <v>S099C76010120</v>
          </cell>
          <cell r="B273" t="str">
            <v>S099</v>
          </cell>
          <cell r="C273" t="str">
            <v>C76010120</v>
          </cell>
          <cell r="D273">
            <v>627632.44999999995</v>
          </cell>
          <cell r="E273">
            <v>0</v>
          </cell>
          <cell r="F273">
            <v>627632.44999999995</v>
          </cell>
        </row>
        <row r="274">
          <cell r="A274">
            <v>0</v>
          </cell>
        </row>
        <row r="275">
          <cell r="A275" t="str">
            <v>S0991495C87110001</v>
          </cell>
          <cell r="B275" t="str">
            <v>S0991495</v>
          </cell>
          <cell r="C275" t="str">
            <v>C87110001</v>
          </cell>
          <cell r="D275">
            <v>1020770.79</v>
          </cell>
          <cell r="E275">
            <v>87737.89</v>
          </cell>
          <cell r="F275">
            <v>1108508.68</v>
          </cell>
        </row>
        <row r="276">
          <cell r="A276" t="str">
            <v>S099C87110001</v>
          </cell>
          <cell r="B276" t="str">
            <v>S099</v>
          </cell>
          <cell r="C276" t="str">
            <v>C87110001</v>
          </cell>
          <cell r="D276">
            <v>1020770.79</v>
          </cell>
          <cell r="E276">
            <v>87737.89</v>
          </cell>
          <cell r="F276">
            <v>1108508.68</v>
          </cell>
        </row>
        <row r="277">
          <cell r="A277">
            <v>0</v>
          </cell>
        </row>
        <row r="278">
          <cell r="A278" t="str">
            <v>S0991495C94000000</v>
          </cell>
          <cell r="B278" t="str">
            <v>S0991495</v>
          </cell>
          <cell r="C278" t="str">
            <v>C94000000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S099C94000000</v>
          </cell>
          <cell r="B279" t="str">
            <v>S099</v>
          </cell>
          <cell r="C279" t="str">
            <v>C94000000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>
            <v>0</v>
          </cell>
        </row>
        <row r="281">
          <cell r="A281" t="str">
            <v>S0991495C95000000</v>
          </cell>
          <cell r="B281" t="str">
            <v>S0991495</v>
          </cell>
          <cell r="C281" t="str">
            <v>C95000000</v>
          </cell>
          <cell r="D281">
            <v>-173295.57</v>
          </cell>
          <cell r="E281">
            <v>12987.49</v>
          </cell>
          <cell r="F281">
            <v>-160308.07999999999</v>
          </cell>
        </row>
        <row r="282">
          <cell r="A282" t="str">
            <v>S099C95000000</v>
          </cell>
          <cell r="B282" t="str">
            <v>S099</v>
          </cell>
          <cell r="C282" t="str">
            <v>C95000000</v>
          </cell>
          <cell r="D282">
            <v>-173295.57</v>
          </cell>
          <cell r="E282">
            <v>12987.49</v>
          </cell>
          <cell r="F282">
            <v>-160308.07999999999</v>
          </cell>
        </row>
        <row r="283">
          <cell r="A283">
            <v>0</v>
          </cell>
        </row>
        <row r="284">
          <cell r="A284" t="str">
            <v>S0991495C96000000</v>
          </cell>
          <cell r="B284" t="str">
            <v>S0991495</v>
          </cell>
          <cell r="C284" t="str">
            <v>C96000000</v>
          </cell>
          <cell r="D284">
            <v>240349.27</v>
          </cell>
          <cell r="E284">
            <v>-13790.69</v>
          </cell>
          <cell r="F284">
            <v>226558.58</v>
          </cell>
        </row>
        <row r="285">
          <cell r="A285" t="str">
            <v>S099C96000000</v>
          </cell>
          <cell r="B285" t="str">
            <v>S099</v>
          </cell>
          <cell r="C285" t="str">
            <v>C96000000</v>
          </cell>
          <cell r="D285">
            <v>240349.27</v>
          </cell>
          <cell r="E285">
            <v>-13790.69</v>
          </cell>
          <cell r="F285">
            <v>226558.58</v>
          </cell>
        </row>
        <row r="286">
          <cell r="A286">
            <v>0</v>
          </cell>
        </row>
        <row r="287">
          <cell r="A287" t="str">
            <v>S0991495C97000000</v>
          </cell>
          <cell r="B287" t="str">
            <v>S0991495</v>
          </cell>
          <cell r="C287" t="str">
            <v>C97000000</v>
          </cell>
          <cell r="D287">
            <v>1328910.53</v>
          </cell>
          <cell r="E287">
            <v>135800.87</v>
          </cell>
          <cell r="F287">
            <v>1464711.4</v>
          </cell>
        </row>
        <row r="288">
          <cell r="A288" t="str">
            <v>S099C97000000</v>
          </cell>
          <cell r="B288" t="str">
            <v>S099</v>
          </cell>
          <cell r="C288" t="str">
            <v>C97000000</v>
          </cell>
          <cell r="D288">
            <v>1328910.53</v>
          </cell>
          <cell r="E288">
            <v>135800.87</v>
          </cell>
          <cell r="F288">
            <v>1464711.4</v>
          </cell>
        </row>
        <row r="289">
          <cell r="A289">
            <v>0</v>
          </cell>
        </row>
        <row r="290">
          <cell r="A290" t="str">
            <v>S0991495C98000000</v>
          </cell>
          <cell r="B290" t="str">
            <v>S0991495</v>
          </cell>
          <cell r="C290" t="str">
            <v>C98000000</v>
          </cell>
          <cell r="D290">
            <v>-16583733.210000001</v>
          </cell>
          <cell r="E290">
            <v>0</v>
          </cell>
          <cell r="F290">
            <v>-16583733.210000001</v>
          </cell>
        </row>
        <row r="291">
          <cell r="A291" t="str">
            <v>S099C98000000</v>
          </cell>
          <cell r="B291" t="str">
            <v>S099</v>
          </cell>
          <cell r="C291" t="str">
            <v>C98000000</v>
          </cell>
          <cell r="D291">
            <v>-16583733.210000001</v>
          </cell>
          <cell r="E291">
            <v>0</v>
          </cell>
          <cell r="F291">
            <v>-16583733.210000001</v>
          </cell>
        </row>
        <row r="292">
          <cell r="A292">
            <v>0</v>
          </cell>
        </row>
        <row r="293">
          <cell r="A293" t="str">
            <v>P0991495S0105</v>
          </cell>
          <cell r="B293" t="str">
            <v>P0991495</v>
          </cell>
          <cell r="C293" t="str">
            <v>S0105</v>
          </cell>
          <cell r="D293">
            <v>161275.13</v>
          </cell>
          <cell r="E293">
            <v>-13790.69</v>
          </cell>
          <cell r="F293">
            <v>147484.44</v>
          </cell>
        </row>
        <row r="294">
          <cell r="A294" t="str">
            <v>P099S0105</v>
          </cell>
          <cell r="B294" t="str">
            <v>P099</v>
          </cell>
          <cell r="C294" t="str">
            <v>S0105</v>
          </cell>
          <cell r="D294">
            <v>161275.13</v>
          </cell>
          <cell r="E294">
            <v>-13790.69</v>
          </cell>
          <cell r="F294">
            <v>147484.44</v>
          </cell>
        </row>
        <row r="295">
          <cell r="A295">
            <v>0</v>
          </cell>
        </row>
        <row r="296">
          <cell r="A296" t="str">
            <v>P0991495S0110</v>
          </cell>
          <cell r="B296" t="str">
            <v>P0991495</v>
          </cell>
          <cell r="C296" t="str">
            <v>S0110</v>
          </cell>
          <cell r="D296">
            <v>79074.14</v>
          </cell>
          <cell r="E296">
            <v>0</v>
          </cell>
          <cell r="F296">
            <v>79074.14</v>
          </cell>
        </row>
        <row r="297">
          <cell r="A297" t="str">
            <v>P099S0110</v>
          </cell>
          <cell r="B297" t="str">
            <v>P099</v>
          </cell>
          <cell r="C297" t="str">
            <v>S0110</v>
          </cell>
          <cell r="D297">
            <v>79074.14</v>
          </cell>
          <cell r="E297">
            <v>0</v>
          </cell>
          <cell r="F297">
            <v>79074.14</v>
          </cell>
        </row>
        <row r="298">
          <cell r="A298">
            <v>0</v>
          </cell>
        </row>
        <row r="299">
          <cell r="A299" t="str">
            <v>P0991495S0200</v>
          </cell>
          <cell r="B299" t="str">
            <v>P0991495</v>
          </cell>
          <cell r="C299" t="str">
            <v>S0200</v>
          </cell>
          <cell r="D299">
            <v>-173295.57</v>
          </cell>
          <cell r="E299">
            <v>12987.49</v>
          </cell>
          <cell r="F299">
            <v>-160308.07999999999</v>
          </cell>
        </row>
        <row r="300">
          <cell r="A300" t="str">
            <v>P099S0200</v>
          </cell>
          <cell r="B300" t="str">
            <v>P099</v>
          </cell>
          <cell r="C300" t="str">
            <v>S0200</v>
          </cell>
          <cell r="D300">
            <v>-173295.57</v>
          </cell>
          <cell r="E300">
            <v>12987.49</v>
          </cell>
          <cell r="F300">
            <v>-160308.07999999999</v>
          </cell>
        </row>
        <row r="301">
          <cell r="A301">
            <v>0</v>
          </cell>
        </row>
        <row r="302">
          <cell r="A302" t="str">
            <v>P0991495S0310</v>
          </cell>
          <cell r="B302" t="str">
            <v>P0991495</v>
          </cell>
          <cell r="C302" t="str">
            <v>S0310</v>
          </cell>
          <cell r="D302">
            <v>-16583733.210000001</v>
          </cell>
          <cell r="E302">
            <v>0</v>
          </cell>
          <cell r="F302">
            <v>-16583733.210000001</v>
          </cell>
        </row>
        <row r="303">
          <cell r="A303" t="str">
            <v>P099S0310</v>
          </cell>
          <cell r="B303" t="str">
            <v>P099</v>
          </cell>
          <cell r="C303" t="str">
            <v>S0310</v>
          </cell>
          <cell r="D303">
            <v>-16583733.210000001</v>
          </cell>
          <cell r="E303">
            <v>0</v>
          </cell>
          <cell r="F303">
            <v>-16583733.210000001</v>
          </cell>
        </row>
        <row r="304">
          <cell r="A304">
            <v>0</v>
          </cell>
        </row>
        <row r="305">
          <cell r="A305" t="str">
            <v>P0991495S0405</v>
          </cell>
          <cell r="B305" t="str">
            <v>P0991495</v>
          </cell>
          <cell r="C305" t="str">
            <v>S0405</v>
          </cell>
          <cell r="D305">
            <v>1328907.53</v>
          </cell>
          <cell r="E305">
            <v>135800.87</v>
          </cell>
          <cell r="F305">
            <v>1464708.4</v>
          </cell>
        </row>
        <row r="306">
          <cell r="A306" t="str">
            <v>P099S0405</v>
          </cell>
          <cell r="B306" t="str">
            <v>P099</v>
          </cell>
          <cell r="C306" t="str">
            <v>S0405</v>
          </cell>
          <cell r="D306">
            <v>1328907.53</v>
          </cell>
          <cell r="E306">
            <v>135800.87</v>
          </cell>
          <cell r="F306">
            <v>1464708.4</v>
          </cell>
        </row>
        <row r="307">
          <cell r="A307">
            <v>0</v>
          </cell>
        </row>
        <row r="308">
          <cell r="A308" t="str">
            <v>P0991495S0999</v>
          </cell>
          <cell r="B308" t="str">
            <v>P0991495</v>
          </cell>
          <cell r="C308" t="str">
            <v>S0999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P099S0999</v>
          </cell>
          <cell r="B309" t="str">
            <v>P099</v>
          </cell>
          <cell r="C309" t="str">
            <v>S0999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0</v>
          </cell>
        </row>
        <row r="311">
          <cell r="A311" t="str">
            <v>Transfer Clearing Account0</v>
          </cell>
          <cell r="B311" t="str">
            <v>Transfer Clearing Account</v>
          </cell>
          <cell r="C311">
            <v>0</v>
          </cell>
          <cell r="D311">
            <v>1.8626451492309571E-11</v>
          </cell>
          <cell r="E311">
            <v>0</v>
          </cell>
        </row>
        <row r="312">
          <cell r="A312" t="str">
            <v>1</v>
          </cell>
          <cell r="C312">
            <v>1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7">
          <cell r="A2837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2">
          <cell r="A2932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2">
          <cell r="A3072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3">
          <cell r="A3293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0">
          <cell r="A3310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2">
          <cell r="A3342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7">
          <cell r="A3357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7">
          <cell r="A3517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3">
          <cell r="A3533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2">
          <cell r="A3652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5">
          <cell r="A3695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0">
          <cell r="A3740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1">
          <cell r="A3781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5">
          <cell r="A3875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5">
          <cell r="A3935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69">
          <cell r="A3969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1">
          <cell r="A4011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3">
          <cell r="A4113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69">
          <cell r="A4169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7">
          <cell r="A4387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2">
          <cell r="A4422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499">
          <cell r="A4499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09">
          <cell r="A4509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4">
          <cell r="A4624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1">
          <cell r="A4641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6">
          <cell r="A4656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4">
          <cell r="A4724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3">
          <cell r="A4993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7">
          <cell r="A5077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495">
          <cell r="A6495">
            <v>0</v>
          </cell>
        </row>
        <row r="6496">
          <cell r="A6496">
            <v>0</v>
          </cell>
        </row>
        <row r="6497">
          <cell r="A6497">
            <v>0</v>
          </cell>
        </row>
        <row r="6498">
          <cell r="A6498">
            <v>0</v>
          </cell>
        </row>
        <row r="6499">
          <cell r="A6499">
            <v>0</v>
          </cell>
        </row>
        <row r="6500">
          <cell r="A6500">
            <v>0</v>
          </cell>
        </row>
        <row r="6501">
          <cell r="A6501">
            <v>0</v>
          </cell>
        </row>
        <row r="6502">
          <cell r="A6502">
            <v>0</v>
          </cell>
        </row>
        <row r="6503">
          <cell r="A6503">
            <v>0</v>
          </cell>
        </row>
        <row r="6504">
          <cell r="A6504">
            <v>0</v>
          </cell>
        </row>
        <row r="6505">
          <cell r="A6505">
            <v>0</v>
          </cell>
        </row>
        <row r="6506">
          <cell r="A6506">
            <v>0</v>
          </cell>
        </row>
        <row r="6507">
          <cell r="A6507">
            <v>0</v>
          </cell>
        </row>
        <row r="6508">
          <cell r="A6508">
            <v>0</v>
          </cell>
        </row>
        <row r="6509">
          <cell r="A6509">
            <v>0</v>
          </cell>
        </row>
        <row r="6510">
          <cell r="A6510">
            <v>0</v>
          </cell>
        </row>
        <row r="6511">
          <cell r="A6511">
            <v>0</v>
          </cell>
        </row>
        <row r="6512">
          <cell r="A6512">
            <v>0</v>
          </cell>
        </row>
        <row r="6513">
          <cell r="A6513">
            <v>0</v>
          </cell>
        </row>
        <row r="6514">
          <cell r="A6514">
            <v>0</v>
          </cell>
        </row>
        <row r="6515">
          <cell r="A6515">
            <v>0</v>
          </cell>
        </row>
        <row r="6516">
          <cell r="A6516">
            <v>0</v>
          </cell>
        </row>
        <row r="6517">
          <cell r="A6517">
            <v>0</v>
          </cell>
        </row>
        <row r="6518">
          <cell r="A6518">
            <v>0</v>
          </cell>
        </row>
        <row r="6519">
          <cell r="A6519">
            <v>0</v>
          </cell>
        </row>
        <row r="6520">
          <cell r="A6520">
            <v>0</v>
          </cell>
        </row>
        <row r="6521">
          <cell r="A6521">
            <v>0</v>
          </cell>
        </row>
        <row r="6522">
          <cell r="A6522">
            <v>0</v>
          </cell>
        </row>
        <row r="6523">
          <cell r="A6523">
            <v>0</v>
          </cell>
        </row>
        <row r="6524">
          <cell r="A6524">
            <v>0</v>
          </cell>
        </row>
        <row r="6525">
          <cell r="A6525">
            <v>0</v>
          </cell>
        </row>
        <row r="6526">
          <cell r="A6526">
            <v>0</v>
          </cell>
        </row>
        <row r="6527">
          <cell r="A6527">
            <v>0</v>
          </cell>
        </row>
        <row r="6528">
          <cell r="A6528">
            <v>0</v>
          </cell>
        </row>
        <row r="6529">
          <cell r="A6529">
            <v>0</v>
          </cell>
        </row>
        <row r="6530">
          <cell r="A6530">
            <v>0</v>
          </cell>
        </row>
        <row r="6531">
          <cell r="A6531">
            <v>0</v>
          </cell>
        </row>
        <row r="6532">
          <cell r="A6532">
            <v>0</v>
          </cell>
        </row>
        <row r="6533">
          <cell r="A6533">
            <v>0</v>
          </cell>
        </row>
        <row r="6534">
          <cell r="A6534">
            <v>0</v>
          </cell>
        </row>
        <row r="6535">
          <cell r="A6535">
            <v>0</v>
          </cell>
        </row>
        <row r="6536">
          <cell r="A6536">
            <v>0</v>
          </cell>
        </row>
        <row r="6537">
          <cell r="A6537">
            <v>0</v>
          </cell>
        </row>
        <row r="6538">
          <cell r="A6538">
            <v>0</v>
          </cell>
        </row>
        <row r="6539">
          <cell r="A6539">
            <v>0</v>
          </cell>
        </row>
        <row r="6540">
          <cell r="A6540">
            <v>0</v>
          </cell>
        </row>
        <row r="6541">
          <cell r="A6541">
            <v>0</v>
          </cell>
        </row>
        <row r="6542">
          <cell r="A6542">
            <v>0</v>
          </cell>
        </row>
        <row r="6543">
          <cell r="A6543">
            <v>0</v>
          </cell>
        </row>
        <row r="6544">
          <cell r="A6544">
            <v>0</v>
          </cell>
        </row>
        <row r="6545">
          <cell r="A6545">
            <v>0</v>
          </cell>
        </row>
        <row r="6546">
          <cell r="A6546">
            <v>0</v>
          </cell>
        </row>
        <row r="6547">
          <cell r="A6547">
            <v>0</v>
          </cell>
        </row>
        <row r="6548">
          <cell r="A6548">
            <v>0</v>
          </cell>
        </row>
        <row r="6549">
          <cell r="A6549">
            <v>0</v>
          </cell>
        </row>
        <row r="6550">
          <cell r="A6550">
            <v>0</v>
          </cell>
        </row>
        <row r="6551">
          <cell r="A6551">
            <v>0</v>
          </cell>
        </row>
        <row r="6552">
          <cell r="A6552">
            <v>0</v>
          </cell>
        </row>
        <row r="6553">
          <cell r="A6553">
            <v>0</v>
          </cell>
        </row>
        <row r="6554">
          <cell r="A6554">
            <v>0</v>
          </cell>
        </row>
        <row r="6555">
          <cell r="A6555">
            <v>0</v>
          </cell>
        </row>
        <row r="6556">
          <cell r="A6556">
            <v>0</v>
          </cell>
        </row>
        <row r="6557">
          <cell r="A6557">
            <v>0</v>
          </cell>
        </row>
        <row r="6558">
          <cell r="A6558">
            <v>0</v>
          </cell>
        </row>
        <row r="6559">
          <cell r="A6559">
            <v>0</v>
          </cell>
        </row>
        <row r="6560">
          <cell r="A6560">
            <v>0</v>
          </cell>
        </row>
        <row r="6561">
          <cell r="A6561">
            <v>0</v>
          </cell>
        </row>
        <row r="6562">
          <cell r="A6562">
            <v>0</v>
          </cell>
        </row>
        <row r="6563">
          <cell r="A6563">
            <v>0</v>
          </cell>
        </row>
        <row r="6564">
          <cell r="A6564">
            <v>0</v>
          </cell>
        </row>
        <row r="6565">
          <cell r="A6565">
            <v>0</v>
          </cell>
        </row>
        <row r="6566">
          <cell r="A6566">
            <v>0</v>
          </cell>
        </row>
        <row r="6567">
          <cell r="A6567">
            <v>0</v>
          </cell>
        </row>
        <row r="6568">
          <cell r="A6568">
            <v>0</v>
          </cell>
        </row>
        <row r="6569">
          <cell r="A6569">
            <v>0</v>
          </cell>
        </row>
        <row r="6570">
          <cell r="A6570">
            <v>0</v>
          </cell>
        </row>
        <row r="6571">
          <cell r="A6571">
            <v>0</v>
          </cell>
        </row>
        <row r="6572">
          <cell r="A6572">
            <v>0</v>
          </cell>
        </row>
        <row r="6573">
          <cell r="A6573">
            <v>0</v>
          </cell>
        </row>
        <row r="6574">
          <cell r="A6574">
            <v>0</v>
          </cell>
        </row>
        <row r="6575">
          <cell r="A6575">
            <v>0</v>
          </cell>
        </row>
        <row r="6576">
          <cell r="A6576">
            <v>0</v>
          </cell>
        </row>
        <row r="6577">
          <cell r="A6577">
            <v>0</v>
          </cell>
        </row>
        <row r="6578">
          <cell r="A6578">
            <v>0</v>
          </cell>
        </row>
        <row r="6579">
          <cell r="A6579">
            <v>0</v>
          </cell>
        </row>
        <row r="6580">
          <cell r="A6580">
            <v>0</v>
          </cell>
        </row>
        <row r="6581">
          <cell r="A6581">
            <v>0</v>
          </cell>
        </row>
        <row r="6582">
          <cell r="A6582">
            <v>0</v>
          </cell>
        </row>
        <row r="6583">
          <cell r="A6583">
            <v>0</v>
          </cell>
        </row>
        <row r="6584">
          <cell r="A6584">
            <v>0</v>
          </cell>
        </row>
        <row r="6585">
          <cell r="A6585">
            <v>0</v>
          </cell>
        </row>
        <row r="6586">
          <cell r="A6586">
            <v>0</v>
          </cell>
        </row>
        <row r="6587">
          <cell r="A6587">
            <v>0</v>
          </cell>
        </row>
        <row r="6588">
          <cell r="A6588">
            <v>0</v>
          </cell>
        </row>
        <row r="6589">
          <cell r="A6589">
            <v>0</v>
          </cell>
        </row>
        <row r="6590">
          <cell r="A6590">
            <v>0</v>
          </cell>
        </row>
        <row r="6591">
          <cell r="A6591">
            <v>0</v>
          </cell>
        </row>
        <row r="6592">
          <cell r="A6592">
            <v>0</v>
          </cell>
        </row>
        <row r="6593">
          <cell r="A6593">
            <v>0</v>
          </cell>
        </row>
        <row r="6594">
          <cell r="A6594">
            <v>0</v>
          </cell>
        </row>
        <row r="6595">
          <cell r="A6595">
            <v>0</v>
          </cell>
        </row>
        <row r="6596">
          <cell r="A6596">
            <v>0</v>
          </cell>
        </row>
        <row r="6597">
          <cell r="A6597">
            <v>0</v>
          </cell>
        </row>
        <row r="6598">
          <cell r="A6598">
            <v>0</v>
          </cell>
        </row>
        <row r="6599">
          <cell r="A6599">
            <v>0</v>
          </cell>
        </row>
        <row r="6600">
          <cell r="A6600">
            <v>0</v>
          </cell>
        </row>
        <row r="6601">
          <cell r="A6601">
            <v>0</v>
          </cell>
        </row>
        <row r="6602">
          <cell r="A6602">
            <v>0</v>
          </cell>
        </row>
        <row r="6603">
          <cell r="A6603">
            <v>0</v>
          </cell>
        </row>
        <row r="6604">
          <cell r="A6604">
            <v>0</v>
          </cell>
        </row>
        <row r="6605">
          <cell r="A6605">
            <v>0</v>
          </cell>
        </row>
        <row r="6606">
          <cell r="A6606">
            <v>0</v>
          </cell>
        </row>
        <row r="6607">
          <cell r="A6607">
            <v>0</v>
          </cell>
        </row>
        <row r="6608">
          <cell r="A6608">
            <v>0</v>
          </cell>
        </row>
        <row r="6609">
          <cell r="A6609">
            <v>0</v>
          </cell>
        </row>
        <row r="6610">
          <cell r="A6610">
            <v>0</v>
          </cell>
        </row>
        <row r="6611">
          <cell r="A6611">
            <v>0</v>
          </cell>
        </row>
        <row r="6612">
          <cell r="A6612">
            <v>0</v>
          </cell>
        </row>
        <row r="6613">
          <cell r="A6613">
            <v>0</v>
          </cell>
        </row>
        <row r="6614">
          <cell r="A6614">
            <v>0</v>
          </cell>
        </row>
        <row r="6615">
          <cell r="A6615">
            <v>0</v>
          </cell>
        </row>
        <row r="6616">
          <cell r="A6616">
            <v>0</v>
          </cell>
        </row>
        <row r="6617">
          <cell r="A6617">
            <v>0</v>
          </cell>
        </row>
        <row r="6618">
          <cell r="A6618">
            <v>0</v>
          </cell>
        </row>
        <row r="6619">
          <cell r="A6619">
            <v>0</v>
          </cell>
        </row>
        <row r="6620">
          <cell r="A6620">
            <v>0</v>
          </cell>
        </row>
        <row r="6621">
          <cell r="A6621">
            <v>0</v>
          </cell>
        </row>
        <row r="6622">
          <cell r="A6622">
            <v>0</v>
          </cell>
        </row>
        <row r="6623">
          <cell r="A6623">
            <v>0</v>
          </cell>
        </row>
        <row r="6624">
          <cell r="A6624">
            <v>0</v>
          </cell>
        </row>
        <row r="6625">
          <cell r="A6625">
            <v>0</v>
          </cell>
        </row>
        <row r="6626">
          <cell r="A6626">
            <v>0</v>
          </cell>
        </row>
        <row r="6627">
          <cell r="A6627">
            <v>0</v>
          </cell>
        </row>
        <row r="6628">
          <cell r="A6628">
            <v>0</v>
          </cell>
        </row>
        <row r="6629">
          <cell r="A6629">
            <v>0</v>
          </cell>
        </row>
        <row r="6630">
          <cell r="A6630">
            <v>0</v>
          </cell>
        </row>
        <row r="6631">
          <cell r="A6631">
            <v>0</v>
          </cell>
        </row>
        <row r="6632">
          <cell r="A6632">
            <v>0</v>
          </cell>
        </row>
        <row r="6633">
          <cell r="A6633">
            <v>0</v>
          </cell>
        </row>
        <row r="6634">
          <cell r="A6634">
            <v>0</v>
          </cell>
        </row>
        <row r="6635">
          <cell r="A6635">
            <v>0</v>
          </cell>
        </row>
        <row r="6636">
          <cell r="A6636">
            <v>0</v>
          </cell>
        </row>
        <row r="6637">
          <cell r="A6637">
            <v>0</v>
          </cell>
        </row>
        <row r="6638">
          <cell r="A6638">
            <v>0</v>
          </cell>
        </row>
        <row r="6639">
          <cell r="A6639">
            <v>0</v>
          </cell>
        </row>
        <row r="6640">
          <cell r="A6640">
            <v>0</v>
          </cell>
        </row>
        <row r="6641">
          <cell r="A6641">
            <v>0</v>
          </cell>
        </row>
        <row r="6642">
          <cell r="A6642">
            <v>0</v>
          </cell>
        </row>
        <row r="6643">
          <cell r="A6643">
            <v>0</v>
          </cell>
        </row>
        <row r="6644">
          <cell r="A6644">
            <v>0</v>
          </cell>
        </row>
        <row r="6645">
          <cell r="A6645">
            <v>0</v>
          </cell>
        </row>
        <row r="6646">
          <cell r="A6646">
            <v>0</v>
          </cell>
        </row>
        <row r="6647">
          <cell r="A6647">
            <v>0</v>
          </cell>
        </row>
        <row r="6648">
          <cell r="A6648">
            <v>0</v>
          </cell>
        </row>
        <row r="6649">
          <cell r="A6649">
            <v>0</v>
          </cell>
        </row>
        <row r="6650">
          <cell r="A6650">
            <v>0</v>
          </cell>
        </row>
        <row r="6651">
          <cell r="A6651">
            <v>0</v>
          </cell>
        </row>
        <row r="6652">
          <cell r="A6652">
            <v>0</v>
          </cell>
        </row>
        <row r="6653">
          <cell r="A6653">
            <v>0</v>
          </cell>
        </row>
        <row r="6654">
          <cell r="A6654">
            <v>0</v>
          </cell>
        </row>
        <row r="6655">
          <cell r="A6655">
            <v>0</v>
          </cell>
        </row>
        <row r="6656">
          <cell r="A6656">
            <v>0</v>
          </cell>
        </row>
        <row r="6657">
          <cell r="A6657">
            <v>0</v>
          </cell>
        </row>
        <row r="6658">
          <cell r="A6658">
            <v>0</v>
          </cell>
        </row>
        <row r="6659">
          <cell r="A6659">
            <v>0</v>
          </cell>
        </row>
        <row r="6660">
          <cell r="A6660">
            <v>0</v>
          </cell>
        </row>
        <row r="6661">
          <cell r="A6661">
            <v>0</v>
          </cell>
        </row>
        <row r="6662">
          <cell r="A6662">
            <v>0</v>
          </cell>
        </row>
        <row r="6663">
          <cell r="A6663">
            <v>0</v>
          </cell>
        </row>
        <row r="6664">
          <cell r="A6664">
            <v>0</v>
          </cell>
        </row>
        <row r="6665">
          <cell r="A6665">
            <v>0</v>
          </cell>
        </row>
        <row r="6666">
          <cell r="A6666">
            <v>0</v>
          </cell>
        </row>
        <row r="6667">
          <cell r="A6667">
            <v>0</v>
          </cell>
        </row>
        <row r="6668">
          <cell r="A6668">
            <v>0</v>
          </cell>
        </row>
        <row r="6669">
          <cell r="A6669">
            <v>0</v>
          </cell>
        </row>
        <row r="6670">
          <cell r="A6670">
            <v>0</v>
          </cell>
        </row>
        <row r="6671">
          <cell r="A6671">
            <v>0</v>
          </cell>
        </row>
        <row r="6672">
          <cell r="A6672">
            <v>0</v>
          </cell>
        </row>
        <row r="6673">
          <cell r="A6673">
            <v>0</v>
          </cell>
        </row>
        <row r="6674">
          <cell r="A6674">
            <v>0</v>
          </cell>
        </row>
        <row r="6675">
          <cell r="A6675">
            <v>0</v>
          </cell>
        </row>
        <row r="6676">
          <cell r="A6676">
            <v>0</v>
          </cell>
        </row>
        <row r="6677">
          <cell r="A6677">
            <v>0</v>
          </cell>
        </row>
        <row r="6678">
          <cell r="A6678">
            <v>0</v>
          </cell>
        </row>
        <row r="6679">
          <cell r="A6679">
            <v>0</v>
          </cell>
        </row>
        <row r="6680">
          <cell r="A6680">
            <v>0</v>
          </cell>
        </row>
        <row r="6681">
          <cell r="A6681">
            <v>0</v>
          </cell>
        </row>
        <row r="6682">
          <cell r="A6682">
            <v>0</v>
          </cell>
        </row>
        <row r="6683">
          <cell r="A6683">
            <v>0</v>
          </cell>
        </row>
        <row r="6684">
          <cell r="A6684">
            <v>0</v>
          </cell>
        </row>
        <row r="6685">
          <cell r="A6685">
            <v>0</v>
          </cell>
        </row>
        <row r="6686">
          <cell r="A6686">
            <v>0</v>
          </cell>
        </row>
        <row r="6687">
          <cell r="A6687">
            <v>0</v>
          </cell>
        </row>
        <row r="6688">
          <cell r="A6688">
            <v>0</v>
          </cell>
        </row>
        <row r="6689">
          <cell r="A6689">
            <v>0</v>
          </cell>
        </row>
        <row r="6690">
          <cell r="A6690">
            <v>0</v>
          </cell>
        </row>
        <row r="6691">
          <cell r="A6691">
            <v>0</v>
          </cell>
        </row>
        <row r="6692">
          <cell r="A6692">
            <v>0</v>
          </cell>
        </row>
        <row r="6693">
          <cell r="A6693">
            <v>0</v>
          </cell>
        </row>
        <row r="6694">
          <cell r="A6694">
            <v>0</v>
          </cell>
        </row>
        <row r="6695">
          <cell r="A6695">
            <v>0</v>
          </cell>
        </row>
        <row r="6696">
          <cell r="A6696">
            <v>0</v>
          </cell>
        </row>
        <row r="6697">
          <cell r="A6697">
            <v>0</v>
          </cell>
        </row>
        <row r="6698">
          <cell r="A6698">
            <v>0</v>
          </cell>
        </row>
        <row r="6699">
          <cell r="A6699">
            <v>0</v>
          </cell>
        </row>
        <row r="6700">
          <cell r="A6700">
            <v>0</v>
          </cell>
        </row>
        <row r="6701">
          <cell r="A6701">
            <v>0</v>
          </cell>
        </row>
        <row r="6702">
          <cell r="A6702">
            <v>0</v>
          </cell>
        </row>
        <row r="6703">
          <cell r="A6703">
            <v>0</v>
          </cell>
        </row>
        <row r="6704">
          <cell r="A6704">
            <v>0</v>
          </cell>
        </row>
        <row r="6705">
          <cell r="A6705">
            <v>0</v>
          </cell>
        </row>
        <row r="6706">
          <cell r="A6706">
            <v>0</v>
          </cell>
        </row>
        <row r="6707">
          <cell r="A6707">
            <v>0</v>
          </cell>
        </row>
        <row r="6708">
          <cell r="A6708">
            <v>0</v>
          </cell>
        </row>
        <row r="6709">
          <cell r="A6709">
            <v>0</v>
          </cell>
        </row>
        <row r="6710">
          <cell r="A6710">
            <v>0</v>
          </cell>
        </row>
        <row r="6711">
          <cell r="A6711">
            <v>0</v>
          </cell>
        </row>
        <row r="6712">
          <cell r="A6712">
            <v>0</v>
          </cell>
        </row>
        <row r="6713">
          <cell r="A6713">
            <v>0</v>
          </cell>
        </row>
        <row r="6714">
          <cell r="A6714">
            <v>0</v>
          </cell>
        </row>
        <row r="6715">
          <cell r="A6715">
            <v>0</v>
          </cell>
        </row>
        <row r="6716">
          <cell r="A6716">
            <v>0</v>
          </cell>
        </row>
        <row r="6717">
          <cell r="A6717">
            <v>0</v>
          </cell>
        </row>
        <row r="6718">
          <cell r="A6718">
            <v>0</v>
          </cell>
        </row>
        <row r="6719">
          <cell r="A6719">
            <v>0</v>
          </cell>
        </row>
        <row r="6720">
          <cell r="A6720">
            <v>0</v>
          </cell>
        </row>
        <row r="6721">
          <cell r="A6721">
            <v>0</v>
          </cell>
        </row>
        <row r="6722">
          <cell r="A6722">
            <v>0</v>
          </cell>
        </row>
        <row r="6723">
          <cell r="A6723">
            <v>0</v>
          </cell>
        </row>
        <row r="6724">
          <cell r="A6724">
            <v>0</v>
          </cell>
        </row>
        <row r="6725">
          <cell r="A6725">
            <v>0</v>
          </cell>
        </row>
        <row r="6726">
          <cell r="A6726">
            <v>0</v>
          </cell>
        </row>
        <row r="6727">
          <cell r="A6727">
            <v>0</v>
          </cell>
        </row>
        <row r="6728">
          <cell r="A6728">
            <v>0</v>
          </cell>
        </row>
        <row r="6729">
          <cell r="A6729">
            <v>0</v>
          </cell>
        </row>
        <row r="6730">
          <cell r="A6730">
            <v>0</v>
          </cell>
        </row>
        <row r="6731">
          <cell r="A6731">
            <v>0</v>
          </cell>
        </row>
        <row r="6732">
          <cell r="A6732">
            <v>0</v>
          </cell>
        </row>
        <row r="6733">
          <cell r="A6733">
            <v>0</v>
          </cell>
        </row>
        <row r="6734">
          <cell r="A6734">
            <v>0</v>
          </cell>
        </row>
        <row r="6735">
          <cell r="A6735">
            <v>0</v>
          </cell>
        </row>
        <row r="6736">
          <cell r="A6736">
            <v>0</v>
          </cell>
        </row>
        <row r="6737">
          <cell r="A6737">
            <v>0</v>
          </cell>
        </row>
        <row r="6738">
          <cell r="A6738">
            <v>0</v>
          </cell>
        </row>
        <row r="6739">
          <cell r="A6739">
            <v>0</v>
          </cell>
        </row>
        <row r="6740">
          <cell r="A6740">
            <v>0</v>
          </cell>
        </row>
        <row r="6741">
          <cell r="A6741">
            <v>0</v>
          </cell>
        </row>
        <row r="6742">
          <cell r="A6742">
            <v>0</v>
          </cell>
        </row>
        <row r="6743">
          <cell r="A6743">
            <v>0</v>
          </cell>
        </row>
        <row r="6744">
          <cell r="A6744">
            <v>0</v>
          </cell>
        </row>
        <row r="6745">
          <cell r="A6745">
            <v>0</v>
          </cell>
        </row>
        <row r="6746">
          <cell r="A6746">
            <v>0</v>
          </cell>
        </row>
        <row r="6747">
          <cell r="A6747">
            <v>0</v>
          </cell>
        </row>
        <row r="6748">
          <cell r="A6748">
            <v>0</v>
          </cell>
        </row>
        <row r="6749">
          <cell r="A6749">
            <v>0</v>
          </cell>
        </row>
        <row r="6750">
          <cell r="A6750">
            <v>0</v>
          </cell>
        </row>
        <row r="6751">
          <cell r="A6751">
            <v>0</v>
          </cell>
        </row>
        <row r="6752">
          <cell r="A6752">
            <v>0</v>
          </cell>
        </row>
        <row r="6753">
          <cell r="A6753">
            <v>0</v>
          </cell>
        </row>
        <row r="6754">
          <cell r="A6754">
            <v>0</v>
          </cell>
        </row>
        <row r="6755">
          <cell r="A6755">
            <v>0</v>
          </cell>
        </row>
        <row r="6756">
          <cell r="A6756">
            <v>0</v>
          </cell>
        </row>
        <row r="6757">
          <cell r="A6757">
            <v>0</v>
          </cell>
        </row>
        <row r="6758">
          <cell r="A6758">
            <v>0</v>
          </cell>
        </row>
        <row r="6759">
          <cell r="A6759">
            <v>0</v>
          </cell>
        </row>
        <row r="6760">
          <cell r="A6760">
            <v>0</v>
          </cell>
        </row>
        <row r="6761">
          <cell r="A6761">
            <v>0</v>
          </cell>
        </row>
        <row r="6762">
          <cell r="A6762">
            <v>0</v>
          </cell>
        </row>
        <row r="6763">
          <cell r="A6763">
            <v>0</v>
          </cell>
        </row>
        <row r="6764">
          <cell r="A6764">
            <v>0</v>
          </cell>
        </row>
        <row r="6765">
          <cell r="A6765">
            <v>0</v>
          </cell>
        </row>
        <row r="6766">
          <cell r="A6766">
            <v>0</v>
          </cell>
        </row>
        <row r="6767">
          <cell r="A6767">
            <v>0</v>
          </cell>
        </row>
        <row r="6768">
          <cell r="A6768">
            <v>0</v>
          </cell>
        </row>
        <row r="6769">
          <cell r="A6769">
            <v>0</v>
          </cell>
        </row>
        <row r="6770">
          <cell r="A6770">
            <v>0</v>
          </cell>
        </row>
        <row r="6771">
          <cell r="A6771">
            <v>0</v>
          </cell>
        </row>
        <row r="6772">
          <cell r="A6772">
            <v>0</v>
          </cell>
        </row>
        <row r="6773">
          <cell r="A6773">
            <v>0</v>
          </cell>
        </row>
        <row r="6774">
          <cell r="A6774">
            <v>0</v>
          </cell>
        </row>
        <row r="6775">
          <cell r="A6775">
            <v>0</v>
          </cell>
        </row>
        <row r="6776">
          <cell r="A6776">
            <v>0</v>
          </cell>
        </row>
        <row r="6777">
          <cell r="A6777">
            <v>0</v>
          </cell>
        </row>
        <row r="6778">
          <cell r="A6778">
            <v>0</v>
          </cell>
        </row>
        <row r="6779">
          <cell r="A6779">
            <v>0</v>
          </cell>
        </row>
        <row r="6780">
          <cell r="A6780">
            <v>0</v>
          </cell>
        </row>
        <row r="6781">
          <cell r="A6781">
            <v>0</v>
          </cell>
        </row>
        <row r="6782">
          <cell r="A6782">
            <v>0</v>
          </cell>
        </row>
        <row r="6783">
          <cell r="A6783">
            <v>0</v>
          </cell>
        </row>
        <row r="6784">
          <cell r="A6784">
            <v>0</v>
          </cell>
        </row>
        <row r="6785">
          <cell r="A6785">
            <v>0</v>
          </cell>
        </row>
        <row r="6786">
          <cell r="A6786">
            <v>0</v>
          </cell>
        </row>
        <row r="6787">
          <cell r="A6787">
            <v>0</v>
          </cell>
        </row>
        <row r="6788">
          <cell r="A6788">
            <v>0</v>
          </cell>
        </row>
        <row r="6789">
          <cell r="A6789">
            <v>0</v>
          </cell>
        </row>
        <row r="6790">
          <cell r="A6790">
            <v>0</v>
          </cell>
        </row>
        <row r="6791">
          <cell r="A6791">
            <v>0</v>
          </cell>
        </row>
        <row r="6792">
          <cell r="A6792">
            <v>0</v>
          </cell>
        </row>
        <row r="6793">
          <cell r="A6793">
            <v>0</v>
          </cell>
        </row>
        <row r="6794">
          <cell r="A6794">
            <v>0</v>
          </cell>
        </row>
        <row r="6795">
          <cell r="A6795">
            <v>0</v>
          </cell>
        </row>
        <row r="6796">
          <cell r="A6796">
            <v>0</v>
          </cell>
        </row>
        <row r="6797">
          <cell r="A6797">
            <v>0</v>
          </cell>
        </row>
        <row r="6798">
          <cell r="A6798">
            <v>0</v>
          </cell>
        </row>
        <row r="6799">
          <cell r="A6799">
            <v>0</v>
          </cell>
        </row>
        <row r="6800">
          <cell r="A6800">
            <v>0</v>
          </cell>
        </row>
        <row r="6801">
          <cell r="A6801">
            <v>0</v>
          </cell>
        </row>
        <row r="6802">
          <cell r="A6802">
            <v>0</v>
          </cell>
        </row>
        <row r="6803">
          <cell r="A6803">
            <v>0</v>
          </cell>
        </row>
        <row r="6804">
          <cell r="A6804">
            <v>0</v>
          </cell>
        </row>
        <row r="6805">
          <cell r="A6805">
            <v>0</v>
          </cell>
        </row>
        <row r="6806">
          <cell r="A6806">
            <v>0</v>
          </cell>
        </row>
        <row r="6807">
          <cell r="A6807">
            <v>0</v>
          </cell>
        </row>
        <row r="6808">
          <cell r="A6808">
            <v>0</v>
          </cell>
        </row>
        <row r="6809">
          <cell r="A6809">
            <v>0</v>
          </cell>
        </row>
        <row r="6810">
          <cell r="A6810">
            <v>0</v>
          </cell>
        </row>
        <row r="6811">
          <cell r="A6811">
            <v>0</v>
          </cell>
        </row>
        <row r="6812">
          <cell r="A6812">
            <v>0</v>
          </cell>
        </row>
        <row r="6813">
          <cell r="A6813">
            <v>0</v>
          </cell>
        </row>
        <row r="6814">
          <cell r="A6814">
            <v>0</v>
          </cell>
        </row>
        <row r="6815">
          <cell r="A6815">
            <v>0</v>
          </cell>
        </row>
        <row r="6816">
          <cell r="A6816">
            <v>0</v>
          </cell>
        </row>
        <row r="6817">
          <cell r="A6817">
            <v>0</v>
          </cell>
        </row>
        <row r="6818">
          <cell r="A6818">
            <v>0</v>
          </cell>
        </row>
        <row r="6819">
          <cell r="A6819">
            <v>0</v>
          </cell>
        </row>
        <row r="6820">
          <cell r="A6820">
            <v>0</v>
          </cell>
        </row>
        <row r="6821">
          <cell r="A6821">
            <v>0</v>
          </cell>
        </row>
        <row r="6822">
          <cell r="A6822">
            <v>0</v>
          </cell>
        </row>
        <row r="6823">
          <cell r="A6823">
            <v>0</v>
          </cell>
        </row>
        <row r="6824">
          <cell r="A6824">
            <v>0</v>
          </cell>
        </row>
        <row r="6825">
          <cell r="A6825">
            <v>0</v>
          </cell>
        </row>
        <row r="6826">
          <cell r="A6826">
            <v>0</v>
          </cell>
        </row>
        <row r="6827">
          <cell r="A6827">
            <v>0</v>
          </cell>
        </row>
        <row r="6828">
          <cell r="A6828">
            <v>0</v>
          </cell>
        </row>
        <row r="6829">
          <cell r="A6829">
            <v>0</v>
          </cell>
        </row>
        <row r="6830">
          <cell r="A6830">
            <v>0</v>
          </cell>
        </row>
        <row r="6831">
          <cell r="A6831">
            <v>0</v>
          </cell>
        </row>
        <row r="6832">
          <cell r="A6832">
            <v>0</v>
          </cell>
        </row>
        <row r="6833">
          <cell r="A6833">
            <v>0</v>
          </cell>
        </row>
        <row r="6834">
          <cell r="A6834">
            <v>0</v>
          </cell>
        </row>
        <row r="6835">
          <cell r="A6835">
            <v>0</v>
          </cell>
        </row>
        <row r="6836">
          <cell r="A6836">
            <v>0</v>
          </cell>
        </row>
        <row r="6837">
          <cell r="A6837">
            <v>0</v>
          </cell>
        </row>
        <row r="6838">
          <cell r="A6838">
            <v>0</v>
          </cell>
        </row>
        <row r="6839">
          <cell r="A6839">
            <v>0</v>
          </cell>
        </row>
        <row r="6840">
          <cell r="A6840">
            <v>0</v>
          </cell>
        </row>
        <row r="6841">
          <cell r="A6841">
            <v>0</v>
          </cell>
        </row>
        <row r="6842">
          <cell r="A6842">
            <v>0</v>
          </cell>
        </row>
        <row r="6843">
          <cell r="A6843">
            <v>0</v>
          </cell>
        </row>
        <row r="6844">
          <cell r="A6844">
            <v>0</v>
          </cell>
        </row>
        <row r="6845">
          <cell r="A6845">
            <v>0</v>
          </cell>
        </row>
        <row r="6846">
          <cell r="A6846">
            <v>0</v>
          </cell>
        </row>
        <row r="6847">
          <cell r="A6847">
            <v>0</v>
          </cell>
        </row>
        <row r="6848">
          <cell r="A6848">
            <v>0</v>
          </cell>
        </row>
        <row r="6849">
          <cell r="A6849">
            <v>0</v>
          </cell>
        </row>
        <row r="6850">
          <cell r="A6850">
            <v>0</v>
          </cell>
        </row>
        <row r="6851">
          <cell r="A6851">
            <v>0</v>
          </cell>
        </row>
        <row r="6852">
          <cell r="A6852">
            <v>0</v>
          </cell>
        </row>
        <row r="6853">
          <cell r="A6853">
            <v>0</v>
          </cell>
        </row>
        <row r="6854">
          <cell r="A6854">
            <v>0</v>
          </cell>
        </row>
        <row r="6855">
          <cell r="A6855">
            <v>0</v>
          </cell>
        </row>
        <row r="6856">
          <cell r="A6856">
            <v>0</v>
          </cell>
        </row>
        <row r="6857">
          <cell r="A6857">
            <v>0</v>
          </cell>
        </row>
        <row r="6858">
          <cell r="A6858">
            <v>0</v>
          </cell>
        </row>
        <row r="6859">
          <cell r="A6859">
            <v>0</v>
          </cell>
        </row>
        <row r="6860">
          <cell r="A6860">
            <v>0</v>
          </cell>
        </row>
        <row r="6861">
          <cell r="A6861">
            <v>0</v>
          </cell>
        </row>
        <row r="6862">
          <cell r="A6862">
            <v>0</v>
          </cell>
        </row>
        <row r="6863">
          <cell r="A6863">
            <v>0</v>
          </cell>
        </row>
        <row r="6864">
          <cell r="A6864">
            <v>0</v>
          </cell>
        </row>
        <row r="6865">
          <cell r="A6865">
            <v>0</v>
          </cell>
        </row>
        <row r="6866">
          <cell r="A6866">
            <v>0</v>
          </cell>
        </row>
        <row r="6867">
          <cell r="A6867">
            <v>0</v>
          </cell>
        </row>
        <row r="6868">
          <cell r="A6868">
            <v>0</v>
          </cell>
        </row>
        <row r="6869">
          <cell r="A6869">
            <v>0</v>
          </cell>
        </row>
        <row r="6870">
          <cell r="A6870">
            <v>0</v>
          </cell>
        </row>
        <row r="6871">
          <cell r="A6871">
            <v>0</v>
          </cell>
        </row>
        <row r="6872">
          <cell r="A6872">
            <v>0</v>
          </cell>
        </row>
        <row r="6873">
          <cell r="A6873">
            <v>0</v>
          </cell>
        </row>
        <row r="6874">
          <cell r="A6874">
            <v>0</v>
          </cell>
        </row>
        <row r="6875">
          <cell r="A6875">
            <v>0</v>
          </cell>
        </row>
        <row r="6876">
          <cell r="A6876">
            <v>0</v>
          </cell>
        </row>
        <row r="6877">
          <cell r="A6877">
            <v>0</v>
          </cell>
        </row>
        <row r="6878">
          <cell r="A6878">
            <v>0</v>
          </cell>
        </row>
        <row r="6879">
          <cell r="A6879">
            <v>0</v>
          </cell>
        </row>
        <row r="6880">
          <cell r="A6880">
            <v>0</v>
          </cell>
        </row>
        <row r="6881">
          <cell r="A6881">
            <v>0</v>
          </cell>
        </row>
        <row r="6882">
          <cell r="A6882">
            <v>0</v>
          </cell>
        </row>
        <row r="6883">
          <cell r="A6883">
            <v>0</v>
          </cell>
        </row>
        <row r="6884">
          <cell r="A6884">
            <v>0</v>
          </cell>
        </row>
        <row r="6885">
          <cell r="A6885">
            <v>0</v>
          </cell>
        </row>
        <row r="6886">
          <cell r="A6886">
            <v>0</v>
          </cell>
        </row>
        <row r="6887">
          <cell r="A6887">
            <v>0</v>
          </cell>
        </row>
        <row r="6888">
          <cell r="A6888">
            <v>0</v>
          </cell>
        </row>
        <row r="6889">
          <cell r="A6889">
            <v>0</v>
          </cell>
        </row>
        <row r="6890">
          <cell r="A6890">
            <v>0</v>
          </cell>
        </row>
        <row r="6891">
          <cell r="A6891">
            <v>0</v>
          </cell>
        </row>
        <row r="6892">
          <cell r="A6892">
            <v>0</v>
          </cell>
        </row>
        <row r="6893">
          <cell r="A6893">
            <v>0</v>
          </cell>
        </row>
        <row r="6894">
          <cell r="A6894">
            <v>0</v>
          </cell>
        </row>
        <row r="6895">
          <cell r="A6895">
            <v>0</v>
          </cell>
        </row>
        <row r="6896">
          <cell r="A6896">
            <v>0</v>
          </cell>
        </row>
        <row r="6897">
          <cell r="A6897">
            <v>0</v>
          </cell>
        </row>
        <row r="6898">
          <cell r="A6898">
            <v>0</v>
          </cell>
        </row>
        <row r="6899">
          <cell r="A6899">
            <v>0</v>
          </cell>
        </row>
        <row r="6900">
          <cell r="A6900">
            <v>0</v>
          </cell>
        </row>
        <row r="6901">
          <cell r="A6901">
            <v>0</v>
          </cell>
        </row>
        <row r="6902">
          <cell r="A6902">
            <v>0</v>
          </cell>
        </row>
        <row r="6903">
          <cell r="A6903">
            <v>0</v>
          </cell>
        </row>
        <row r="6904">
          <cell r="A6904">
            <v>0</v>
          </cell>
        </row>
        <row r="6905">
          <cell r="A6905">
            <v>0</v>
          </cell>
        </row>
        <row r="6906">
          <cell r="A6906">
            <v>0</v>
          </cell>
        </row>
        <row r="6907">
          <cell r="A6907">
            <v>0</v>
          </cell>
        </row>
        <row r="6908">
          <cell r="A6908">
            <v>0</v>
          </cell>
        </row>
        <row r="6909">
          <cell r="A6909">
            <v>0</v>
          </cell>
        </row>
        <row r="6910">
          <cell r="A6910">
            <v>0</v>
          </cell>
        </row>
        <row r="6911">
          <cell r="A6911">
            <v>0</v>
          </cell>
        </row>
        <row r="6912">
          <cell r="A6912">
            <v>0</v>
          </cell>
        </row>
        <row r="6913">
          <cell r="A6913">
            <v>0</v>
          </cell>
        </row>
        <row r="6914">
          <cell r="A6914">
            <v>0</v>
          </cell>
        </row>
        <row r="6915">
          <cell r="A6915">
            <v>0</v>
          </cell>
        </row>
        <row r="6916">
          <cell r="A6916">
            <v>0</v>
          </cell>
        </row>
        <row r="6917">
          <cell r="A6917">
            <v>0</v>
          </cell>
        </row>
        <row r="6918">
          <cell r="A6918">
            <v>0</v>
          </cell>
        </row>
        <row r="6919">
          <cell r="A6919">
            <v>0</v>
          </cell>
        </row>
        <row r="6920">
          <cell r="A6920">
            <v>0</v>
          </cell>
        </row>
        <row r="6921">
          <cell r="A6921">
            <v>0</v>
          </cell>
        </row>
        <row r="6922">
          <cell r="A6922">
            <v>0</v>
          </cell>
        </row>
        <row r="6923">
          <cell r="A6923">
            <v>0</v>
          </cell>
        </row>
        <row r="6924">
          <cell r="A6924">
            <v>0</v>
          </cell>
        </row>
        <row r="6925">
          <cell r="A6925">
            <v>0</v>
          </cell>
        </row>
        <row r="6926">
          <cell r="A6926">
            <v>0</v>
          </cell>
        </row>
        <row r="6927">
          <cell r="A6927">
            <v>0</v>
          </cell>
        </row>
        <row r="6928">
          <cell r="A6928">
            <v>0</v>
          </cell>
        </row>
        <row r="6929">
          <cell r="A6929">
            <v>0</v>
          </cell>
        </row>
        <row r="6930">
          <cell r="A6930">
            <v>0</v>
          </cell>
        </row>
        <row r="6931">
          <cell r="A6931">
            <v>0</v>
          </cell>
        </row>
        <row r="6932">
          <cell r="A6932">
            <v>0</v>
          </cell>
        </row>
        <row r="6933">
          <cell r="A6933">
            <v>0</v>
          </cell>
        </row>
        <row r="6934">
          <cell r="A6934">
            <v>0</v>
          </cell>
        </row>
        <row r="6935">
          <cell r="A6935">
            <v>0</v>
          </cell>
        </row>
        <row r="6936">
          <cell r="A6936">
            <v>0</v>
          </cell>
        </row>
        <row r="6937">
          <cell r="A6937">
            <v>0</v>
          </cell>
        </row>
        <row r="6938">
          <cell r="A6938">
            <v>0</v>
          </cell>
        </row>
        <row r="6939">
          <cell r="A6939">
            <v>0</v>
          </cell>
        </row>
        <row r="6940">
          <cell r="A6940">
            <v>0</v>
          </cell>
        </row>
        <row r="6941">
          <cell r="A6941">
            <v>0</v>
          </cell>
        </row>
        <row r="6942">
          <cell r="A6942">
            <v>0</v>
          </cell>
        </row>
        <row r="6943">
          <cell r="A6943">
            <v>0</v>
          </cell>
        </row>
        <row r="6944">
          <cell r="A6944">
            <v>0</v>
          </cell>
        </row>
        <row r="6945">
          <cell r="A6945">
            <v>0</v>
          </cell>
        </row>
        <row r="6946">
          <cell r="A6946">
            <v>0</v>
          </cell>
        </row>
        <row r="6947">
          <cell r="A6947">
            <v>0</v>
          </cell>
        </row>
        <row r="6948">
          <cell r="A6948">
            <v>0</v>
          </cell>
        </row>
        <row r="6949">
          <cell r="A6949">
            <v>0</v>
          </cell>
        </row>
        <row r="6950">
          <cell r="A6950">
            <v>0</v>
          </cell>
        </row>
        <row r="6951">
          <cell r="A6951">
            <v>0</v>
          </cell>
        </row>
        <row r="6952">
          <cell r="A6952">
            <v>0</v>
          </cell>
        </row>
        <row r="6953">
          <cell r="A6953">
            <v>0</v>
          </cell>
        </row>
        <row r="6954">
          <cell r="A6954">
            <v>0</v>
          </cell>
        </row>
        <row r="6955">
          <cell r="A6955">
            <v>0</v>
          </cell>
        </row>
        <row r="6956">
          <cell r="A6956">
            <v>0</v>
          </cell>
        </row>
        <row r="6957">
          <cell r="A6957">
            <v>0</v>
          </cell>
        </row>
        <row r="6958">
          <cell r="A6958">
            <v>0</v>
          </cell>
        </row>
        <row r="6959">
          <cell r="A6959">
            <v>0</v>
          </cell>
        </row>
        <row r="6960">
          <cell r="A6960">
            <v>0</v>
          </cell>
        </row>
        <row r="6961">
          <cell r="A6961">
            <v>0</v>
          </cell>
        </row>
        <row r="6962">
          <cell r="A6962">
            <v>0</v>
          </cell>
        </row>
        <row r="6963">
          <cell r="A6963">
            <v>0</v>
          </cell>
        </row>
        <row r="6964">
          <cell r="A6964">
            <v>0</v>
          </cell>
        </row>
        <row r="6965">
          <cell r="A6965">
            <v>0</v>
          </cell>
        </row>
        <row r="6966">
          <cell r="A6966">
            <v>0</v>
          </cell>
        </row>
        <row r="6967">
          <cell r="A6967">
            <v>0</v>
          </cell>
        </row>
        <row r="6968">
          <cell r="A6968">
            <v>0</v>
          </cell>
        </row>
        <row r="6969">
          <cell r="A6969">
            <v>0</v>
          </cell>
        </row>
        <row r="6970">
          <cell r="A6970">
            <v>0</v>
          </cell>
        </row>
        <row r="6971">
          <cell r="A6971">
            <v>0</v>
          </cell>
        </row>
        <row r="6972">
          <cell r="A6972">
            <v>0</v>
          </cell>
        </row>
        <row r="6973">
          <cell r="A6973">
            <v>0</v>
          </cell>
        </row>
        <row r="6974">
          <cell r="A6974">
            <v>0</v>
          </cell>
        </row>
        <row r="6975">
          <cell r="A6975">
            <v>0</v>
          </cell>
        </row>
        <row r="6976">
          <cell r="A6976">
            <v>0</v>
          </cell>
        </row>
        <row r="6977">
          <cell r="A6977">
            <v>0</v>
          </cell>
        </row>
        <row r="6978">
          <cell r="A6978">
            <v>0</v>
          </cell>
        </row>
        <row r="6979">
          <cell r="A6979">
            <v>0</v>
          </cell>
        </row>
        <row r="6980">
          <cell r="A6980">
            <v>0</v>
          </cell>
        </row>
        <row r="6981">
          <cell r="A6981">
            <v>0</v>
          </cell>
        </row>
        <row r="6982">
          <cell r="A6982">
            <v>0</v>
          </cell>
        </row>
        <row r="6983">
          <cell r="A6983">
            <v>0</v>
          </cell>
        </row>
        <row r="6984">
          <cell r="A6984">
            <v>0</v>
          </cell>
        </row>
        <row r="6985">
          <cell r="A6985">
            <v>0</v>
          </cell>
        </row>
        <row r="6986">
          <cell r="A6986">
            <v>0</v>
          </cell>
        </row>
        <row r="6987">
          <cell r="A6987">
            <v>0</v>
          </cell>
        </row>
        <row r="6988">
          <cell r="A6988">
            <v>0</v>
          </cell>
        </row>
        <row r="6989">
          <cell r="A6989">
            <v>0</v>
          </cell>
        </row>
        <row r="6990">
          <cell r="A6990">
            <v>0</v>
          </cell>
        </row>
        <row r="6991">
          <cell r="A6991">
            <v>0</v>
          </cell>
        </row>
        <row r="6992">
          <cell r="A6992">
            <v>0</v>
          </cell>
        </row>
        <row r="6993">
          <cell r="A6993">
            <v>0</v>
          </cell>
        </row>
        <row r="6994">
          <cell r="A6994">
            <v>0</v>
          </cell>
        </row>
        <row r="6995">
          <cell r="A6995">
            <v>0</v>
          </cell>
        </row>
        <row r="6996">
          <cell r="A6996">
            <v>0</v>
          </cell>
        </row>
        <row r="6997">
          <cell r="A6997">
            <v>0</v>
          </cell>
        </row>
        <row r="6998">
          <cell r="A6998">
            <v>0</v>
          </cell>
        </row>
        <row r="6999">
          <cell r="A6999">
            <v>0</v>
          </cell>
        </row>
        <row r="7000">
          <cell r="A7000">
            <v>0</v>
          </cell>
        </row>
        <row r="7001">
          <cell r="A7001">
            <v>0</v>
          </cell>
        </row>
        <row r="7002">
          <cell r="A7002">
            <v>0</v>
          </cell>
        </row>
        <row r="7003">
          <cell r="A7003">
            <v>0</v>
          </cell>
        </row>
        <row r="7004">
          <cell r="A7004">
            <v>0</v>
          </cell>
        </row>
        <row r="7005">
          <cell r="A7005">
            <v>0</v>
          </cell>
        </row>
        <row r="7006">
          <cell r="A7006">
            <v>0</v>
          </cell>
        </row>
        <row r="7007">
          <cell r="A7007">
            <v>0</v>
          </cell>
        </row>
        <row r="7008">
          <cell r="A7008">
            <v>0</v>
          </cell>
        </row>
        <row r="7009">
          <cell r="A7009">
            <v>0</v>
          </cell>
        </row>
        <row r="7010">
          <cell r="A7010">
            <v>0</v>
          </cell>
        </row>
        <row r="7011">
          <cell r="A7011">
            <v>0</v>
          </cell>
        </row>
        <row r="7012">
          <cell r="A7012">
            <v>0</v>
          </cell>
        </row>
        <row r="7013">
          <cell r="A7013">
            <v>0</v>
          </cell>
        </row>
        <row r="7014">
          <cell r="A7014">
            <v>0</v>
          </cell>
        </row>
        <row r="7015">
          <cell r="A7015">
            <v>0</v>
          </cell>
        </row>
        <row r="7016">
          <cell r="A7016">
            <v>0</v>
          </cell>
        </row>
        <row r="7017">
          <cell r="A7017">
            <v>0</v>
          </cell>
        </row>
        <row r="7018">
          <cell r="A7018">
            <v>0</v>
          </cell>
        </row>
        <row r="7019">
          <cell r="A7019">
            <v>0</v>
          </cell>
        </row>
        <row r="7020">
          <cell r="A7020">
            <v>0</v>
          </cell>
        </row>
        <row r="7021">
          <cell r="A7021">
            <v>0</v>
          </cell>
        </row>
        <row r="7022">
          <cell r="A7022">
            <v>0</v>
          </cell>
        </row>
        <row r="7023">
          <cell r="A7023">
            <v>0</v>
          </cell>
        </row>
        <row r="7024">
          <cell r="A7024">
            <v>0</v>
          </cell>
        </row>
        <row r="7025">
          <cell r="A7025">
            <v>0</v>
          </cell>
        </row>
        <row r="7026">
          <cell r="A7026">
            <v>0</v>
          </cell>
        </row>
        <row r="7027">
          <cell r="A7027">
            <v>0</v>
          </cell>
        </row>
        <row r="7028">
          <cell r="A7028">
            <v>0</v>
          </cell>
        </row>
        <row r="7029">
          <cell r="A7029">
            <v>0</v>
          </cell>
        </row>
        <row r="7030">
          <cell r="A7030">
            <v>0</v>
          </cell>
        </row>
        <row r="7031">
          <cell r="A7031">
            <v>0</v>
          </cell>
        </row>
        <row r="7032">
          <cell r="A7032">
            <v>0</v>
          </cell>
        </row>
        <row r="7033">
          <cell r="A7033">
            <v>0</v>
          </cell>
        </row>
        <row r="7034">
          <cell r="A7034">
            <v>0</v>
          </cell>
        </row>
        <row r="7035">
          <cell r="A7035">
            <v>0</v>
          </cell>
        </row>
        <row r="7036">
          <cell r="A7036">
            <v>0</v>
          </cell>
        </row>
        <row r="7037">
          <cell r="A7037">
            <v>0</v>
          </cell>
        </row>
        <row r="7038">
          <cell r="A7038">
            <v>0</v>
          </cell>
        </row>
        <row r="7039">
          <cell r="A7039">
            <v>0</v>
          </cell>
        </row>
        <row r="7040">
          <cell r="A7040">
            <v>0</v>
          </cell>
        </row>
        <row r="7041">
          <cell r="A7041">
            <v>0</v>
          </cell>
        </row>
        <row r="7042">
          <cell r="A7042">
            <v>0</v>
          </cell>
        </row>
        <row r="7043">
          <cell r="A7043">
            <v>0</v>
          </cell>
        </row>
        <row r="7044">
          <cell r="A7044">
            <v>0</v>
          </cell>
        </row>
        <row r="7045">
          <cell r="A7045">
            <v>0</v>
          </cell>
        </row>
        <row r="7046">
          <cell r="A7046">
            <v>0</v>
          </cell>
        </row>
        <row r="7047">
          <cell r="A7047">
            <v>0</v>
          </cell>
        </row>
        <row r="7048">
          <cell r="A7048">
            <v>0</v>
          </cell>
        </row>
        <row r="7049">
          <cell r="A7049">
            <v>0</v>
          </cell>
        </row>
        <row r="7050">
          <cell r="A7050">
            <v>0</v>
          </cell>
        </row>
        <row r="7051">
          <cell r="A7051">
            <v>0</v>
          </cell>
        </row>
        <row r="7052">
          <cell r="A7052">
            <v>0</v>
          </cell>
        </row>
        <row r="7053">
          <cell r="A7053">
            <v>0</v>
          </cell>
        </row>
        <row r="7054">
          <cell r="A7054">
            <v>0</v>
          </cell>
        </row>
        <row r="7055">
          <cell r="A7055">
            <v>0</v>
          </cell>
        </row>
        <row r="7056">
          <cell r="A7056">
            <v>0</v>
          </cell>
        </row>
        <row r="7057">
          <cell r="A7057">
            <v>0</v>
          </cell>
        </row>
        <row r="7058">
          <cell r="A7058">
            <v>0</v>
          </cell>
        </row>
        <row r="7059">
          <cell r="A7059">
            <v>0</v>
          </cell>
        </row>
        <row r="7060">
          <cell r="A7060">
            <v>0</v>
          </cell>
        </row>
        <row r="7061">
          <cell r="A7061">
            <v>0</v>
          </cell>
        </row>
        <row r="7062">
          <cell r="A7062">
            <v>0</v>
          </cell>
        </row>
        <row r="7063">
          <cell r="A7063">
            <v>0</v>
          </cell>
        </row>
        <row r="7064">
          <cell r="A7064">
            <v>0</v>
          </cell>
        </row>
        <row r="7065">
          <cell r="A7065">
            <v>0</v>
          </cell>
        </row>
        <row r="7066">
          <cell r="A7066">
            <v>0</v>
          </cell>
        </row>
        <row r="7067">
          <cell r="A7067">
            <v>0</v>
          </cell>
        </row>
        <row r="7068">
          <cell r="A7068">
            <v>0</v>
          </cell>
        </row>
        <row r="7069">
          <cell r="A7069">
            <v>0</v>
          </cell>
        </row>
        <row r="7070">
          <cell r="A7070">
            <v>0</v>
          </cell>
        </row>
        <row r="7071">
          <cell r="A7071">
            <v>0</v>
          </cell>
        </row>
        <row r="7072">
          <cell r="A7072">
            <v>0</v>
          </cell>
        </row>
        <row r="7073">
          <cell r="A7073">
            <v>0</v>
          </cell>
        </row>
        <row r="7074">
          <cell r="A7074">
            <v>0</v>
          </cell>
        </row>
        <row r="7075">
          <cell r="A7075">
            <v>0</v>
          </cell>
        </row>
        <row r="7076">
          <cell r="A7076">
            <v>0</v>
          </cell>
        </row>
        <row r="7077">
          <cell r="A7077">
            <v>0</v>
          </cell>
        </row>
        <row r="7078">
          <cell r="A7078">
            <v>0</v>
          </cell>
        </row>
        <row r="7079">
          <cell r="A7079">
            <v>0</v>
          </cell>
        </row>
        <row r="7080">
          <cell r="A7080">
            <v>0</v>
          </cell>
        </row>
        <row r="7081">
          <cell r="A7081">
            <v>0</v>
          </cell>
        </row>
        <row r="7082">
          <cell r="A7082">
            <v>0</v>
          </cell>
        </row>
        <row r="7083">
          <cell r="A7083">
            <v>0</v>
          </cell>
        </row>
        <row r="7084">
          <cell r="A7084">
            <v>0</v>
          </cell>
        </row>
        <row r="7085">
          <cell r="A7085">
            <v>0</v>
          </cell>
        </row>
        <row r="7086">
          <cell r="A7086">
            <v>0</v>
          </cell>
        </row>
        <row r="7087">
          <cell r="A7087">
            <v>0</v>
          </cell>
        </row>
        <row r="7088">
          <cell r="A7088">
            <v>0</v>
          </cell>
        </row>
        <row r="7089">
          <cell r="A7089">
            <v>0</v>
          </cell>
        </row>
        <row r="7090">
          <cell r="A7090">
            <v>0</v>
          </cell>
        </row>
        <row r="7091">
          <cell r="A7091">
            <v>0</v>
          </cell>
        </row>
        <row r="7092">
          <cell r="A7092">
            <v>0</v>
          </cell>
        </row>
        <row r="7093">
          <cell r="A7093">
            <v>0</v>
          </cell>
        </row>
        <row r="7094">
          <cell r="A7094">
            <v>0</v>
          </cell>
        </row>
        <row r="7095">
          <cell r="A7095">
            <v>0</v>
          </cell>
        </row>
        <row r="7096">
          <cell r="A7096">
            <v>0</v>
          </cell>
        </row>
        <row r="7097">
          <cell r="A7097">
            <v>0</v>
          </cell>
        </row>
        <row r="7098">
          <cell r="A7098">
            <v>0</v>
          </cell>
        </row>
        <row r="7099">
          <cell r="A7099">
            <v>0</v>
          </cell>
        </row>
        <row r="7100">
          <cell r="A7100">
            <v>0</v>
          </cell>
        </row>
        <row r="7101">
          <cell r="A7101">
            <v>0</v>
          </cell>
        </row>
        <row r="7102">
          <cell r="A7102">
            <v>0</v>
          </cell>
        </row>
        <row r="7103">
          <cell r="A7103">
            <v>0</v>
          </cell>
        </row>
        <row r="7104">
          <cell r="A7104">
            <v>0</v>
          </cell>
        </row>
        <row r="7105">
          <cell r="A7105">
            <v>0</v>
          </cell>
        </row>
        <row r="7106">
          <cell r="A7106">
            <v>0</v>
          </cell>
        </row>
        <row r="7107">
          <cell r="A7107">
            <v>0</v>
          </cell>
        </row>
        <row r="7108">
          <cell r="A7108">
            <v>0</v>
          </cell>
        </row>
        <row r="7109">
          <cell r="A7109">
            <v>0</v>
          </cell>
        </row>
        <row r="7110">
          <cell r="A7110">
            <v>0</v>
          </cell>
        </row>
        <row r="7111">
          <cell r="A7111">
            <v>0</v>
          </cell>
        </row>
        <row r="7112">
          <cell r="A7112">
            <v>0</v>
          </cell>
        </row>
        <row r="7113">
          <cell r="A7113">
            <v>0</v>
          </cell>
        </row>
        <row r="7114">
          <cell r="A7114">
            <v>0</v>
          </cell>
        </row>
        <row r="7115">
          <cell r="A7115">
            <v>0</v>
          </cell>
        </row>
        <row r="7116">
          <cell r="A7116">
            <v>0</v>
          </cell>
        </row>
        <row r="7117">
          <cell r="A7117">
            <v>0</v>
          </cell>
        </row>
        <row r="7118">
          <cell r="A7118">
            <v>0</v>
          </cell>
        </row>
        <row r="7119">
          <cell r="A7119">
            <v>0</v>
          </cell>
        </row>
        <row r="7120">
          <cell r="A7120">
            <v>0</v>
          </cell>
        </row>
        <row r="7121">
          <cell r="A7121">
            <v>0</v>
          </cell>
        </row>
        <row r="7122">
          <cell r="A7122">
            <v>0</v>
          </cell>
        </row>
        <row r="7123">
          <cell r="A7123">
            <v>0</v>
          </cell>
        </row>
        <row r="7124">
          <cell r="A7124">
            <v>0</v>
          </cell>
        </row>
        <row r="7125">
          <cell r="A7125">
            <v>0</v>
          </cell>
        </row>
        <row r="7126">
          <cell r="A7126">
            <v>0</v>
          </cell>
        </row>
        <row r="7127">
          <cell r="A7127">
            <v>0</v>
          </cell>
        </row>
        <row r="7128">
          <cell r="A7128">
            <v>0</v>
          </cell>
        </row>
        <row r="7129">
          <cell r="A7129">
            <v>0</v>
          </cell>
        </row>
        <row r="7130">
          <cell r="A7130">
            <v>0</v>
          </cell>
        </row>
        <row r="7131">
          <cell r="A7131">
            <v>0</v>
          </cell>
        </row>
        <row r="7132">
          <cell r="A7132">
            <v>0</v>
          </cell>
        </row>
        <row r="7133">
          <cell r="A7133">
            <v>0</v>
          </cell>
        </row>
        <row r="7134">
          <cell r="A7134">
            <v>0</v>
          </cell>
        </row>
        <row r="7135">
          <cell r="A7135">
            <v>0</v>
          </cell>
        </row>
        <row r="7136">
          <cell r="A7136">
            <v>0</v>
          </cell>
        </row>
        <row r="7137">
          <cell r="A7137">
            <v>0</v>
          </cell>
        </row>
        <row r="7138">
          <cell r="A7138">
            <v>0</v>
          </cell>
        </row>
        <row r="7139">
          <cell r="A7139">
            <v>0</v>
          </cell>
        </row>
        <row r="7140">
          <cell r="A7140">
            <v>0</v>
          </cell>
        </row>
        <row r="7141">
          <cell r="A7141">
            <v>0</v>
          </cell>
        </row>
        <row r="7142">
          <cell r="A7142">
            <v>0</v>
          </cell>
        </row>
        <row r="7143">
          <cell r="A7143">
            <v>0</v>
          </cell>
        </row>
        <row r="7144">
          <cell r="A7144">
            <v>0</v>
          </cell>
        </row>
        <row r="7145">
          <cell r="A7145">
            <v>0</v>
          </cell>
        </row>
        <row r="7146">
          <cell r="A7146">
            <v>0</v>
          </cell>
        </row>
        <row r="7147">
          <cell r="A7147">
            <v>0</v>
          </cell>
        </row>
        <row r="7148">
          <cell r="A7148">
            <v>0</v>
          </cell>
        </row>
        <row r="7149">
          <cell r="A7149">
            <v>0</v>
          </cell>
        </row>
        <row r="7150">
          <cell r="A7150">
            <v>0</v>
          </cell>
        </row>
        <row r="7151">
          <cell r="A7151">
            <v>0</v>
          </cell>
        </row>
        <row r="7152">
          <cell r="A7152">
            <v>0</v>
          </cell>
        </row>
        <row r="7153">
          <cell r="A7153">
            <v>0</v>
          </cell>
        </row>
        <row r="7154">
          <cell r="A7154">
            <v>0</v>
          </cell>
        </row>
        <row r="7155">
          <cell r="A7155">
            <v>0</v>
          </cell>
        </row>
        <row r="7156">
          <cell r="A7156">
            <v>0</v>
          </cell>
        </row>
        <row r="7157">
          <cell r="A7157">
            <v>0</v>
          </cell>
        </row>
        <row r="7158">
          <cell r="A7158">
            <v>0</v>
          </cell>
        </row>
        <row r="7159">
          <cell r="A7159">
            <v>0</v>
          </cell>
        </row>
        <row r="7160">
          <cell r="A7160">
            <v>0</v>
          </cell>
        </row>
        <row r="7161">
          <cell r="A7161">
            <v>0</v>
          </cell>
        </row>
        <row r="7162">
          <cell r="A7162">
            <v>0</v>
          </cell>
        </row>
        <row r="7163">
          <cell r="A7163">
            <v>0</v>
          </cell>
        </row>
        <row r="7164">
          <cell r="A7164">
            <v>0</v>
          </cell>
        </row>
        <row r="7165">
          <cell r="A7165">
            <v>0</v>
          </cell>
        </row>
        <row r="7166">
          <cell r="A7166">
            <v>0</v>
          </cell>
        </row>
        <row r="7167">
          <cell r="A7167">
            <v>0</v>
          </cell>
        </row>
        <row r="7168">
          <cell r="A7168">
            <v>0</v>
          </cell>
        </row>
        <row r="7169">
          <cell r="A7169">
            <v>0</v>
          </cell>
        </row>
        <row r="7170">
          <cell r="A7170">
            <v>0</v>
          </cell>
        </row>
        <row r="7171">
          <cell r="A7171">
            <v>0</v>
          </cell>
        </row>
        <row r="7172">
          <cell r="A7172">
            <v>0</v>
          </cell>
        </row>
        <row r="7173">
          <cell r="A7173">
            <v>0</v>
          </cell>
        </row>
        <row r="7174">
          <cell r="A7174">
            <v>0</v>
          </cell>
        </row>
        <row r="7175">
          <cell r="A7175">
            <v>0</v>
          </cell>
        </row>
        <row r="7176">
          <cell r="A7176">
            <v>0</v>
          </cell>
        </row>
        <row r="7177">
          <cell r="A7177">
            <v>0</v>
          </cell>
        </row>
        <row r="7178">
          <cell r="A7178">
            <v>0</v>
          </cell>
        </row>
        <row r="7179">
          <cell r="A7179">
            <v>0</v>
          </cell>
        </row>
        <row r="7180">
          <cell r="A7180">
            <v>0</v>
          </cell>
        </row>
        <row r="7181">
          <cell r="A7181">
            <v>0</v>
          </cell>
        </row>
        <row r="7182">
          <cell r="A7182">
            <v>0</v>
          </cell>
        </row>
        <row r="7183">
          <cell r="A7183">
            <v>0</v>
          </cell>
        </row>
        <row r="7184">
          <cell r="A7184">
            <v>0</v>
          </cell>
        </row>
        <row r="7185">
          <cell r="A7185">
            <v>0</v>
          </cell>
        </row>
        <row r="7186">
          <cell r="A7186">
            <v>0</v>
          </cell>
        </row>
        <row r="7187">
          <cell r="A7187">
            <v>0</v>
          </cell>
        </row>
        <row r="7188">
          <cell r="A7188">
            <v>0</v>
          </cell>
        </row>
        <row r="7189">
          <cell r="A7189">
            <v>0</v>
          </cell>
        </row>
        <row r="7190">
          <cell r="A7190">
            <v>0</v>
          </cell>
        </row>
        <row r="7191">
          <cell r="A7191">
            <v>0</v>
          </cell>
        </row>
        <row r="7192">
          <cell r="A7192">
            <v>0</v>
          </cell>
        </row>
        <row r="7193">
          <cell r="A7193">
            <v>0</v>
          </cell>
        </row>
        <row r="7194">
          <cell r="A7194">
            <v>0</v>
          </cell>
        </row>
        <row r="7195">
          <cell r="A7195">
            <v>0</v>
          </cell>
        </row>
        <row r="7196">
          <cell r="A7196">
            <v>0</v>
          </cell>
        </row>
        <row r="7197">
          <cell r="A7197">
            <v>0</v>
          </cell>
        </row>
        <row r="7198">
          <cell r="A7198">
            <v>0</v>
          </cell>
        </row>
        <row r="7199">
          <cell r="A7199">
            <v>0</v>
          </cell>
        </row>
        <row r="7200">
          <cell r="A7200">
            <v>0</v>
          </cell>
        </row>
        <row r="7201">
          <cell r="A7201">
            <v>0</v>
          </cell>
        </row>
        <row r="7202">
          <cell r="A7202">
            <v>0</v>
          </cell>
        </row>
        <row r="7203">
          <cell r="A7203">
            <v>0</v>
          </cell>
        </row>
        <row r="7204">
          <cell r="A7204">
            <v>0</v>
          </cell>
        </row>
        <row r="7205">
          <cell r="A7205">
            <v>0</v>
          </cell>
        </row>
        <row r="7206">
          <cell r="A7206">
            <v>0</v>
          </cell>
        </row>
        <row r="7207">
          <cell r="A7207">
            <v>0</v>
          </cell>
        </row>
        <row r="7208">
          <cell r="A7208">
            <v>0</v>
          </cell>
        </row>
        <row r="7209">
          <cell r="A7209">
            <v>0</v>
          </cell>
        </row>
        <row r="7210">
          <cell r="A7210">
            <v>0</v>
          </cell>
        </row>
        <row r="7211">
          <cell r="A7211">
            <v>0</v>
          </cell>
        </row>
        <row r="7212">
          <cell r="A7212">
            <v>0</v>
          </cell>
        </row>
        <row r="7213">
          <cell r="A7213">
            <v>0</v>
          </cell>
        </row>
        <row r="7214">
          <cell r="A7214">
            <v>0</v>
          </cell>
        </row>
        <row r="7215">
          <cell r="A7215">
            <v>0</v>
          </cell>
        </row>
        <row r="7216">
          <cell r="A7216">
            <v>0</v>
          </cell>
        </row>
        <row r="7217">
          <cell r="A7217">
            <v>0</v>
          </cell>
        </row>
        <row r="7218">
          <cell r="A7218">
            <v>0</v>
          </cell>
        </row>
        <row r="7219">
          <cell r="A7219">
            <v>0</v>
          </cell>
        </row>
        <row r="7220">
          <cell r="A7220">
            <v>0</v>
          </cell>
        </row>
        <row r="7221">
          <cell r="A7221">
            <v>0</v>
          </cell>
        </row>
        <row r="7222">
          <cell r="A7222">
            <v>0</v>
          </cell>
        </row>
        <row r="7223">
          <cell r="A7223">
            <v>0</v>
          </cell>
        </row>
        <row r="7224">
          <cell r="A7224">
            <v>0</v>
          </cell>
        </row>
        <row r="7225">
          <cell r="A7225">
            <v>0</v>
          </cell>
        </row>
        <row r="7226">
          <cell r="A7226">
            <v>0</v>
          </cell>
        </row>
        <row r="7227">
          <cell r="A7227">
            <v>0</v>
          </cell>
        </row>
        <row r="7228">
          <cell r="A7228">
            <v>0</v>
          </cell>
        </row>
        <row r="7229">
          <cell r="A7229">
            <v>0</v>
          </cell>
        </row>
        <row r="7230">
          <cell r="A7230">
            <v>0</v>
          </cell>
        </row>
        <row r="7231">
          <cell r="A7231">
            <v>0</v>
          </cell>
        </row>
        <row r="7232">
          <cell r="A7232">
            <v>0</v>
          </cell>
        </row>
        <row r="7233">
          <cell r="A7233">
            <v>0</v>
          </cell>
        </row>
        <row r="7234">
          <cell r="A7234">
            <v>0</v>
          </cell>
        </row>
        <row r="7235">
          <cell r="A7235">
            <v>0</v>
          </cell>
        </row>
        <row r="7236">
          <cell r="A7236">
            <v>0</v>
          </cell>
        </row>
        <row r="7237">
          <cell r="A7237">
            <v>0</v>
          </cell>
        </row>
        <row r="7238">
          <cell r="A7238">
            <v>0</v>
          </cell>
        </row>
        <row r="7239">
          <cell r="A7239">
            <v>0</v>
          </cell>
        </row>
        <row r="7240">
          <cell r="A7240">
            <v>0</v>
          </cell>
        </row>
        <row r="7241">
          <cell r="A7241">
            <v>0</v>
          </cell>
        </row>
        <row r="7242">
          <cell r="A7242">
            <v>0</v>
          </cell>
        </row>
        <row r="7243">
          <cell r="A7243">
            <v>0</v>
          </cell>
        </row>
        <row r="7244">
          <cell r="A7244">
            <v>0</v>
          </cell>
        </row>
        <row r="7245">
          <cell r="A7245">
            <v>0</v>
          </cell>
        </row>
        <row r="7246">
          <cell r="A7246">
            <v>0</v>
          </cell>
        </row>
        <row r="7247">
          <cell r="A7247">
            <v>0</v>
          </cell>
        </row>
        <row r="7248">
          <cell r="A7248">
            <v>0</v>
          </cell>
        </row>
        <row r="7249">
          <cell r="A7249">
            <v>0</v>
          </cell>
        </row>
        <row r="7250">
          <cell r="A7250">
            <v>0</v>
          </cell>
        </row>
        <row r="7251">
          <cell r="A7251">
            <v>0</v>
          </cell>
        </row>
        <row r="7252">
          <cell r="A7252">
            <v>0</v>
          </cell>
        </row>
        <row r="7253">
          <cell r="A7253">
            <v>0</v>
          </cell>
        </row>
        <row r="7254">
          <cell r="A7254">
            <v>0</v>
          </cell>
        </row>
        <row r="7255">
          <cell r="A7255">
            <v>0</v>
          </cell>
        </row>
        <row r="7256">
          <cell r="A7256">
            <v>0</v>
          </cell>
        </row>
        <row r="7257">
          <cell r="A7257">
            <v>0</v>
          </cell>
        </row>
        <row r="7258">
          <cell r="A7258">
            <v>0</v>
          </cell>
        </row>
        <row r="7259">
          <cell r="A7259">
            <v>0</v>
          </cell>
        </row>
        <row r="7260">
          <cell r="A7260">
            <v>0</v>
          </cell>
        </row>
        <row r="7261">
          <cell r="A7261">
            <v>0</v>
          </cell>
        </row>
        <row r="7262">
          <cell r="A7262">
            <v>0</v>
          </cell>
        </row>
        <row r="7263">
          <cell r="A7263">
            <v>0</v>
          </cell>
        </row>
        <row r="7264">
          <cell r="A7264">
            <v>0</v>
          </cell>
        </row>
        <row r="7265">
          <cell r="A7265">
            <v>0</v>
          </cell>
        </row>
        <row r="7266">
          <cell r="A7266">
            <v>0</v>
          </cell>
        </row>
        <row r="7267">
          <cell r="A7267">
            <v>0</v>
          </cell>
        </row>
        <row r="7268">
          <cell r="A7268">
            <v>0</v>
          </cell>
        </row>
        <row r="7269">
          <cell r="A7269">
            <v>0</v>
          </cell>
        </row>
        <row r="7270">
          <cell r="A7270">
            <v>0</v>
          </cell>
        </row>
        <row r="7271">
          <cell r="A7271">
            <v>0</v>
          </cell>
        </row>
        <row r="7272">
          <cell r="A7272">
            <v>0</v>
          </cell>
        </row>
        <row r="7273">
          <cell r="A7273">
            <v>0</v>
          </cell>
        </row>
        <row r="7274">
          <cell r="A7274">
            <v>0</v>
          </cell>
        </row>
        <row r="7275">
          <cell r="A7275">
            <v>0</v>
          </cell>
        </row>
        <row r="7276">
          <cell r="A7276">
            <v>0</v>
          </cell>
        </row>
        <row r="7277">
          <cell r="A7277">
            <v>0</v>
          </cell>
        </row>
        <row r="7278">
          <cell r="A7278">
            <v>0</v>
          </cell>
        </row>
        <row r="7279">
          <cell r="A7279">
            <v>0</v>
          </cell>
        </row>
        <row r="7280">
          <cell r="A7280">
            <v>0</v>
          </cell>
        </row>
        <row r="7281">
          <cell r="A7281">
            <v>0</v>
          </cell>
        </row>
        <row r="7282">
          <cell r="A7282">
            <v>0</v>
          </cell>
        </row>
        <row r="7283">
          <cell r="A7283">
            <v>0</v>
          </cell>
        </row>
        <row r="7284">
          <cell r="A7284">
            <v>0</v>
          </cell>
        </row>
        <row r="7285">
          <cell r="A7285">
            <v>0</v>
          </cell>
        </row>
        <row r="7286">
          <cell r="A7286">
            <v>0</v>
          </cell>
        </row>
        <row r="7287">
          <cell r="A7287">
            <v>0</v>
          </cell>
        </row>
        <row r="7288">
          <cell r="A7288">
            <v>0</v>
          </cell>
        </row>
        <row r="7289">
          <cell r="A7289">
            <v>0</v>
          </cell>
        </row>
        <row r="7290">
          <cell r="A7290">
            <v>0</v>
          </cell>
        </row>
        <row r="7291">
          <cell r="A7291">
            <v>0</v>
          </cell>
        </row>
        <row r="7292">
          <cell r="A7292">
            <v>0</v>
          </cell>
        </row>
        <row r="7293">
          <cell r="A7293">
            <v>0</v>
          </cell>
        </row>
        <row r="7294">
          <cell r="A7294">
            <v>0</v>
          </cell>
        </row>
        <row r="7295">
          <cell r="A7295">
            <v>0</v>
          </cell>
        </row>
        <row r="7296">
          <cell r="A7296">
            <v>0</v>
          </cell>
        </row>
        <row r="7297">
          <cell r="A7297">
            <v>0</v>
          </cell>
        </row>
        <row r="7298">
          <cell r="A7298">
            <v>0</v>
          </cell>
        </row>
        <row r="7299">
          <cell r="A7299">
            <v>0</v>
          </cell>
        </row>
        <row r="7300">
          <cell r="A7300">
            <v>0</v>
          </cell>
        </row>
        <row r="7301">
          <cell r="A7301">
            <v>0</v>
          </cell>
        </row>
        <row r="7302">
          <cell r="A7302">
            <v>0</v>
          </cell>
        </row>
        <row r="7303">
          <cell r="A7303">
            <v>0</v>
          </cell>
        </row>
        <row r="7304">
          <cell r="A7304">
            <v>0</v>
          </cell>
        </row>
        <row r="7305">
          <cell r="A7305">
            <v>0</v>
          </cell>
        </row>
        <row r="7306">
          <cell r="A7306">
            <v>0</v>
          </cell>
        </row>
        <row r="7307">
          <cell r="A7307">
            <v>0</v>
          </cell>
        </row>
        <row r="7308">
          <cell r="A7308">
            <v>0</v>
          </cell>
        </row>
        <row r="7309">
          <cell r="A7309">
            <v>0</v>
          </cell>
        </row>
        <row r="7310">
          <cell r="A7310">
            <v>0</v>
          </cell>
        </row>
        <row r="7311">
          <cell r="A7311">
            <v>0</v>
          </cell>
        </row>
        <row r="7312">
          <cell r="A7312">
            <v>0</v>
          </cell>
        </row>
        <row r="7313">
          <cell r="A7313">
            <v>0</v>
          </cell>
        </row>
        <row r="7314">
          <cell r="A7314">
            <v>0</v>
          </cell>
        </row>
        <row r="7315">
          <cell r="A7315">
            <v>0</v>
          </cell>
        </row>
        <row r="7316">
          <cell r="A7316">
            <v>0</v>
          </cell>
        </row>
        <row r="7317">
          <cell r="A7317">
            <v>0</v>
          </cell>
        </row>
        <row r="7318">
          <cell r="A7318">
            <v>0</v>
          </cell>
        </row>
        <row r="7319">
          <cell r="A7319">
            <v>0</v>
          </cell>
        </row>
        <row r="7320">
          <cell r="A7320">
            <v>0</v>
          </cell>
        </row>
        <row r="7321">
          <cell r="A7321">
            <v>0</v>
          </cell>
        </row>
        <row r="7322">
          <cell r="A7322">
            <v>0</v>
          </cell>
        </row>
        <row r="7323">
          <cell r="A7323">
            <v>0</v>
          </cell>
        </row>
        <row r="7324">
          <cell r="A7324">
            <v>0</v>
          </cell>
        </row>
        <row r="7325">
          <cell r="A7325">
            <v>0</v>
          </cell>
        </row>
        <row r="7326">
          <cell r="A7326">
            <v>0</v>
          </cell>
        </row>
        <row r="7327">
          <cell r="A7327">
            <v>0</v>
          </cell>
        </row>
        <row r="7328">
          <cell r="A7328">
            <v>0</v>
          </cell>
        </row>
        <row r="7329">
          <cell r="A7329">
            <v>0</v>
          </cell>
        </row>
        <row r="7330">
          <cell r="A7330">
            <v>0</v>
          </cell>
        </row>
        <row r="7331">
          <cell r="A7331">
            <v>0</v>
          </cell>
        </row>
        <row r="7332">
          <cell r="A7332">
            <v>0</v>
          </cell>
        </row>
        <row r="7333">
          <cell r="A7333">
            <v>0</v>
          </cell>
        </row>
        <row r="7334">
          <cell r="A7334">
            <v>0</v>
          </cell>
        </row>
        <row r="7335">
          <cell r="A7335">
            <v>0</v>
          </cell>
        </row>
        <row r="7336">
          <cell r="A7336">
            <v>0</v>
          </cell>
        </row>
        <row r="7337">
          <cell r="A7337">
            <v>0</v>
          </cell>
        </row>
        <row r="7338">
          <cell r="A7338">
            <v>0</v>
          </cell>
        </row>
        <row r="7339">
          <cell r="A7339">
            <v>0</v>
          </cell>
        </row>
        <row r="7340">
          <cell r="A7340">
            <v>0</v>
          </cell>
        </row>
        <row r="7341">
          <cell r="A7341">
            <v>0</v>
          </cell>
        </row>
        <row r="7342">
          <cell r="A7342">
            <v>0</v>
          </cell>
        </row>
        <row r="7343">
          <cell r="A7343">
            <v>0</v>
          </cell>
        </row>
        <row r="7344">
          <cell r="A7344">
            <v>0</v>
          </cell>
        </row>
        <row r="7345">
          <cell r="A7345">
            <v>0</v>
          </cell>
        </row>
        <row r="7346">
          <cell r="A7346">
            <v>0</v>
          </cell>
        </row>
        <row r="7347">
          <cell r="A7347">
            <v>0</v>
          </cell>
        </row>
        <row r="7348">
          <cell r="A7348">
            <v>0</v>
          </cell>
        </row>
        <row r="7349">
          <cell r="A7349">
            <v>0</v>
          </cell>
        </row>
        <row r="7350">
          <cell r="A7350">
            <v>0</v>
          </cell>
        </row>
        <row r="7351">
          <cell r="A7351">
            <v>0</v>
          </cell>
        </row>
        <row r="7352">
          <cell r="A7352">
            <v>0</v>
          </cell>
        </row>
        <row r="7353">
          <cell r="A7353">
            <v>0</v>
          </cell>
        </row>
        <row r="7354">
          <cell r="A7354">
            <v>0</v>
          </cell>
        </row>
        <row r="7355">
          <cell r="A7355">
            <v>0</v>
          </cell>
        </row>
        <row r="7356">
          <cell r="A7356">
            <v>0</v>
          </cell>
        </row>
        <row r="7357">
          <cell r="A7357">
            <v>0</v>
          </cell>
        </row>
        <row r="7358">
          <cell r="A7358">
            <v>0</v>
          </cell>
        </row>
        <row r="7359">
          <cell r="A7359">
            <v>0</v>
          </cell>
        </row>
        <row r="7360">
          <cell r="A7360">
            <v>0</v>
          </cell>
        </row>
        <row r="7361">
          <cell r="A7361">
            <v>0</v>
          </cell>
        </row>
        <row r="7362">
          <cell r="A7362">
            <v>0</v>
          </cell>
        </row>
        <row r="7363">
          <cell r="A7363">
            <v>0</v>
          </cell>
        </row>
        <row r="7364">
          <cell r="A7364">
            <v>0</v>
          </cell>
        </row>
        <row r="7365">
          <cell r="A7365">
            <v>0</v>
          </cell>
        </row>
        <row r="7366">
          <cell r="A7366">
            <v>0</v>
          </cell>
        </row>
        <row r="7367">
          <cell r="A7367">
            <v>0</v>
          </cell>
        </row>
        <row r="7368">
          <cell r="A7368">
            <v>0</v>
          </cell>
        </row>
        <row r="7369">
          <cell r="A7369">
            <v>0</v>
          </cell>
        </row>
        <row r="7370">
          <cell r="A7370">
            <v>0</v>
          </cell>
        </row>
        <row r="7371">
          <cell r="A7371">
            <v>0</v>
          </cell>
        </row>
        <row r="7372">
          <cell r="A7372">
            <v>0</v>
          </cell>
        </row>
        <row r="7373">
          <cell r="A7373">
            <v>0</v>
          </cell>
        </row>
        <row r="7374">
          <cell r="A7374">
            <v>0</v>
          </cell>
        </row>
        <row r="7375">
          <cell r="A7375">
            <v>0</v>
          </cell>
        </row>
        <row r="7376">
          <cell r="A7376">
            <v>0</v>
          </cell>
        </row>
        <row r="7377">
          <cell r="A7377">
            <v>0</v>
          </cell>
        </row>
        <row r="7378">
          <cell r="A7378">
            <v>0</v>
          </cell>
        </row>
        <row r="7379">
          <cell r="A7379">
            <v>0</v>
          </cell>
        </row>
        <row r="7380">
          <cell r="A7380">
            <v>0</v>
          </cell>
        </row>
        <row r="7381">
          <cell r="A7381">
            <v>0</v>
          </cell>
        </row>
        <row r="7382">
          <cell r="A7382">
            <v>0</v>
          </cell>
        </row>
        <row r="7383">
          <cell r="A7383">
            <v>0</v>
          </cell>
        </row>
        <row r="7384">
          <cell r="A7384">
            <v>0</v>
          </cell>
        </row>
        <row r="7385">
          <cell r="A7385">
            <v>0</v>
          </cell>
        </row>
        <row r="7386">
          <cell r="A7386">
            <v>0</v>
          </cell>
        </row>
        <row r="7387">
          <cell r="A7387">
            <v>0</v>
          </cell>
        </row>
        <row r="7388">
          <cell r="A7388">
            <v>0</v>
          </cell>
        </row>
        <row r="7389">
          <cell r="A7389">
            <v>0</v>
          </cell>
        </row>
        <row r="7390">
          <cell r="A7390">
            <v>0</v>
          </cell>
        </row>
        <row r="7391">
          <cell r="A7391">
            <v>0</v>
          </cell>
        </row>
        <row r="7392">
          <cell r="A7392">
            <v>0</v>
          </cell>
        </row>
        <row r="7393">
          <cell r="A7393">
            <v>0</v>
          </cell>
        </row>
        <row r="7394">
          <cell r="A7394">
            <v>0</v>
          </cell>
        </row>
        <row r="7395">
          <cell r="A7395">
            <v>0</v>
          </cell>
        </row>
        <row r="7396">
          <cell r="A7396">
            <v>0</v>
          </cell>
        </row>
        <row r="7397">
          <cell r="A7397">
            <v>0</v>
          </cell>
        </row>
        <row r="7398">
          <cell r="A7398">
            <v>0</v>
          </cell>
        </row>
        <row r="7399">
          <cell r="A7399">
            <v>0</v>
          </cell>
        </row>
        <row r="7400">
          <cell r="A7400">
            <v>0</v>
          </cell>
        </row>
        <row r="7401">
          <cell r="A7401">
            <v>0</v>
          </cell>
        </row>
        <row r="7402">
          <cell r="A7402">
            <v>0</v>
          </cell>
        </row>
        <row r="7403">
          <cell r="A7403">
            <v>0</v>
          </cell>
        </row>
        <row r="7404">
          <cell r="A7404">
            <v>0</v>
          </cell>
        </row>
        <row r="7405">
          <cell r="A7405">
            <v>0</v>
          </cell>
        </row>
        <row r="7406">
          <cell r="A7406">
            <v>0</v>
          </cell>
        </row>
        <row r="7407">
          <cell r="A7407">
            <v>0</v>
          </cell>
        </row>
        <row r="7408">
          <cell r="A7408">
            <v>0</v>
          </cell>
        </row>
        <row r="7409">
          <cell r="A7409">
            <v>0</v>
          </cell>
        </row>
        <row r="7410">
          <cell r="A7410">
            <v>0</v>
          </cell>
        </row>
        <row r="7411">
          <cell r="A7411">
            <v>0</v>
          </cell>
        </row>
        <row r="7412">
          <cell r="A7412">
            <v>0</v>
          </cell>
        </row>
        <row r="7413">
          <cell r="A7413">
            <v>0</v>
          </cell>
        </row>
        <row r="7414">
          <cell r="A7414">
            <v>0</v>
          </cell>
        </row>
        <row r="7415">
          <cell r="A7415">
            <v>0</v>
          </cell>
        </row>
        <row r="7416">
          <cell r="A7416">
            <v>0</v>
          </cell>
        </row>
        <row r="7417">
          <cell r="A7417">
            <v>0</v>
          </cell>
        </row>
        <row r="7418">
          <cell r="A7418">
            <v>0</v>
          </cell>
        </row>
        <row r="7419">
          <cell r="A7419">
            <v>0</v>
          </cell>
        </row>
        <row r="7420">
          <cell r="A7420">
            <v>0</v>
          </cell>
        </row>
        <row r="7421">
          <cell r="A7421">
            <v>0</v>
          </cell>
        </row>
        <row r="7422">
          <cell r="A7422">
            <v>0</v>
          </cell>
        </row>
        <row r="7423">
          <cell r="A7423">
            <v>0</v>
          </cell>
        </row>
        <row r="7424">
          <cell r="A7424">
            <v>0</v>
          </cell>
        </row>
        <row r="7425">
          <cell r="A7425">
            <v>0</v>
          </cell>
        </row>
        <row r="7426">
          <cell r="A7426">
            <v>0</v>
          </cell>
        </row>
        <row r="7427">
          <cell r="A7427">
            <v>0</v>
          </cell>
        </row>
        <row r="7428">
          <cell r="A7428">
            <v>0</v>
          </cell>
        </row>
        <row r="7429">
          <cell r="A7429">
            <v>0</v>
          </cell>
        </row>
        <row r="7430">
          <cell r="A7430">
            <v>0</v>
          </cell>
        </row>
        <row r="7431">
          <cell r="A7431">
            <v>0</v>
          </cell>
        </row>
        <row r="7432">
          <cell r="A7432">
            <v>0</v>
          </cell>
        </row>
        <row r="7433">
          <cell r="A7433">
            <v>0</v>
          </cell>
        </row>
        <row r="7434">
          <cell r="A7434">
            <v>0</v>
          </cell>
        </row>
        <row r="7435">
          <cell r="A7435">
            <v>0</v>
          </cell>
        </row>
        <row r="7436">
          <cell r="A7436">
            <v>0</v>
          </cell>
        </row>
        <row r="7437">
          <cell r="A7437">
            <v>0</v>
          </cell>
        </row>
        <row r="7438">
          <cell r="A7438">
            <v>0</v>
          </cell>
        </row>
        <row r="7439">
          <cell r="A7439">
            <v>0</v>
          </cell>
        </row>
        <row r="7440">
          <cell r="A7440">
            <v>0</v>
          </cell>
        </row>
        <row r="7441">
          <cell r="A7441">
            <v>0</v>
          </cell>
        </row>
        <row r="7442">
          <cell r="A7442">
            <v>0</v>
          </cell>
        </row>
        <row r="7443">
          <cell r="A7443">
            <v>0</v>
          </cell>
        </row>
        <row r="7444">
          <cell r="A7444">
            <v>0</v>
          </cell>
        </row>
        <row r="7445">
          <cell r="A7445">
            <v>0</v>
          </cell>
        </row>
        <row r="7446">
          <cell r="A7446">
            <v>0</v>
          </cell>
        </row>
        <row r="7447">
          <cell r="A7447">
            <v>0</v>
          </cell>
        </row>
        <row r="7448">
          <cell r="A7448">
            <v>0</v>
          </cell>
        </row>
        <row r="7449">
          <cell r="A7449">
            <v>0</v>
          </cell>
        </row>
        <row r="7450">
          <cell r="A7450">
            <v>0</v>
          </cell>
        </row>
        <row r="7451">
          <cell r="A7451">
            <v>0</v>
          </cell>
        </row>
        <row r="7452">
          <cell r="A7452">
            <v>0</v>
          </cell>
        </row>
        <row r="7453">
          <cell r="A7453">
            <v>0</v>
          </cell>
        </row>
        <row r="7454">
          <cell r="A7454">
            <v>0</v>
          </cell>
        </row>
        <row r="7455">
          <cell r="A7455">
            <v>0</v>
          </cell>
        </row>
        <row r="7456">
          <cell r="A7456">
            <v>0</v>
          </cell>
        </row>
        <row r="7457">
          <cell r="A7457">
            <v>0</v>
          </cell>
        </row>
        <row r="7458">
          <cell r="A7458">
            <v>0</v>
          </cell>
        </row>
        <row r="7459">
          <cell r="A7459">
            <v>0</v>
          </cell>
        </row>
        <row r="7460">
          <cell r="A7460">
            <v>0</v>
          </cell>
        </row>
        <row r="7461">
          <cell r="A7461">
            <v>0</v>
          </cell>
        </row>
        <row r="7462">
          <cell r="A7462">
            <v>0</v>
          </cell>
        </row>
        <row r="7463">
          <cell r="A7463">
            <v>0</v>
          </cell>
        </row>
        <row r="7464">
          <cell r="A7464">
            <v>0</v>
          </cell>
        </row>
        <row r="7465">
          <cell r="A7465">
            <v>0</v>
          </cell>
        </row>
        <row r="7466">
          <cell r="A7466">
            <v>0</v>
          </cell>
        </row>
        <row r="7467">
          <cell r="A7467">
            <v>0</v>
          </cell>
        </row>
        <row r="7468">
          <cell r="A7468">
            <v>0</v>
          </cell>
        </row>
        <row r="7469">
          <cell r="A7469">
            <v>0</v>
          </cell>
        </row>
        <row r="7470">
          <cell r="A7470">
            <v>0</v>
          </cell>
        </row>
        <row r="7471">
          <cell r="A7471">
            <v>0</v>
          </cell>
        </row>
        <row r="7472">
          <cell r="A7472">
            <v>0</v>
          </cell>
        </row>
        <row r="7473">
          <cell r="A7473">
            <v>0</v>
          </cell>
        </row>
        <row r="7474">
          <cell r="A7474">
            <v>0</v>
          </cell>
        </row>
        <row r="7475">
          <cell r="A7475">
            <v>0</v>
          </cell>
        </row>
        <row r="7476">
          <cell r="A7476">
            <v>0</v>
          </cell>
        </row>
        <row r="7477">
          <cell r="A7477">
            <v>0</v>
          </cell>
        </row>
        <row r="7478">
          <cell r="A7478">
            <v>0</v>
          </cell>
        </row>
        <row r="7479">
          <cell r="A7479">
            <v>0</v>
          </cell>
        </row>
        <row r="7480">
          <cell r="A7480">
            <v>0</v>
          </cell>
        </row>
        <row r="7481">
          <cell r="A7481">
            <v>0</v>
          </cell>
        </row>
        <row r="7482">
          <cell r="A7482">
            <v>0</v>
          </cell>
        </row>
        <row r="7483">
          <cell r="A7483">
            <v>0</v>
          </cell>
        </row>
        <row r="7484">
          <cell r="A7484">
            <v>0</v>
          </cell>
        </row>
        <row r="7485">
          <cell r="A7485">
            <v>0</v>
          </cell>
        </row>
        <row r="7486">
          <cell r="A7486">
            <v>0</v>
          </cell>
        </row>
        <row r="7487">
          <cell r="A7487">
            <v>0</v>
          </cell>
        </row>
        <row r="7488">
          <cell r="A7488">
            <v>0</v>
          </cell>
        </row>
        <row r="7489">
          <cell r="A7489">
            <v>0</v>
          </cell>
        </row>
        <row r="7490">
          <cell r="A7490">
            <v>0</v>
          </cell>
        </row>
        <row r="7491">
          <cell r="A7491">
            <v>0</v>
          </cell>
        </row>
        <row r="7492">
          <cell r="A7492">
            <v>0</v>
          </cell>
        </row>
        <row r="7493">
          <cell r="A7493">
            <v>0</v>
          </cell>
        </row>
        <row r="7494">
          <cell r="A7494">
            <v>0</v>
          </cell>
        </row>
        <row r="7495">
          <cell r="A7495">
            <v>0</v>
          </cell>
        </row>
        <row r="7496">
          <cell r="A7496">
            <v>0</v>
          </cell>
        </row>
        <row r="7497">
          <cell r="A7497">
            <v>0</v>
          </cell>
        </row>
        <row r="7498">
          <cell r="A7498">
            <v>0</v>
          </cell>
        </row>
        <row r="7499">
          <cell r="A7499">
            <v>0</v>
          </cell>
        </row>
        <row r="7500">
          <cell r="A7500">
            <v>0</v>
          </cell>
        </row>
        <row r="7501">
          <cell r="A7501">
            <v>0</v>
          </cell>
        </row>
        <row r="7502">
          <cell r="A7502">
            <v>0</v>
          </cell>
        </row>
        <row r="7503">
          <cell r="A7503">
            <v>0</v>
          </cell>
        </row>
        <row r="7504">
          <cell r="A7504">
            <v>0</v>
          </cell>
        </row>
        <row r="7505">
          <cell r="A7505">
            <v>0</v>
          </cell>
        </row>
        <row r="7506">
          <cell r="A7506">
            <v>0</v>
          </cell>
        </row>
        <row r="7507">
          <cell r="A7507">
            <v>0</v>
          </cell>
        </row>
        <row r="7508">
          <cell r="A7508">
            <v>0</v>
          </cell>
        </row>
        <row r="7509">
          <cell r="A7509">
            <v>0</v>
          </cell>
        </row>
        <row r="7510">
          <cell r="A7510">
            <v>0</v>
          </cell>
        </row>
        <row r="7511">
          <cell r="A7511">
            <v>0</v>
          </cell>
        </row>
        <row r="7512">
          <cell r="A7512">
            <v>0</v>
          </cell>
        </row>
        <row r="7513">
          <cell r="A7513">
            <v>0</v>
          </cell>
        </row>
        <row r="7514">
          <cell r="A7514">
            <v>0</v>
          </cell>
        </row>
        <row r="7515">
          <cell r="A7515">
            <v>0</v>
          </cell>
        </row>
        <row r="7516">
          <cell r="A7516">
            <v>0</v>
          </cell>
        </row>
        <row r="7517">
          <cell r="A7517">
            <v>0</v>
          </cell>
        </row>
        <row r="7518">
          <cell r="A7518">
            <v>0</v>
          </cell>
        </row>
        <row r="7519">
          <cell r="A7519">
            <v>0</v>
          </cell>
        </row>
        <row r="7520">
          <cell r="A7520">
            <v>0</v>
          </cell>
        </row>
        <row r="7521">
          <cell r="A7521">
            <v>0</v>
          </cell>
        </row>
        <row r="7522">
          <cell r="A7522">
            <v>0</v>
          </cell>
        </row>
        <row r="7523">
          <cell r="A7523">
            <v>0</v>
          </cell>
        </row>
        <row r="7524">
          <cell r="A7524">
            <v>0</v>
          </cell>
        </row>
        <row r="7525">
          <cell r="A7525">
            <v>0</v>
          </cell>
        </row>
        <row r="7526">
          <cell r="A7526">
            <v>0</v>
          </cell>
        </row>
        <row r="7527">
          <cell r="A7527">
            <v>0</v>
          </cell>
        </row>
        <row r="7528">
          <cell r="A7528">
            <v>0</v>
          </cell>
        </row>
        <row r="7529">
          <cell r="A7529">
            <v>0</v>
          </cell>
        </row>
        <row r="7530">
          <cell r="A7530">
            <v>0</v>
          </cell>
        </row>
        <row r="7531">
          <cell r="A7531">
            <v>0</v>
          </cell>
        </row>
        <row r="7532">
          <cell r="A7532">
            <v>0</v>
          </cell>
        </row>
        <row r="7533">
          <cell r="A7533">
            <v>0</v>
          </cell>
        </row>
        <row r="7534">
          <cell r="A7534">
            <v>0</v>
          </cell>
        </row>
        <row r="7535">
          <cell r="A7535">
            <v>0</v>
          </cell>
        </row>
        <row r="7536">
          <cell r="A7536">
            <v>0</v>
          </cell>
        </row>
        <row r="7537">
          <cell r="A7537">
            <v>0</v>
          </cell>
        </row>
        <row r="7538">
          <cell r="A7538">
            <v>0</v>
          </cell>
        </row>
        <row r="7539">
          <cell r="A7539">
            <v>0</v>
          </cell>
        </row>
        <row r="7540">
          <cell r="A7540">
            <v>0</v>
          </cell>
        </row>
        <row r="7541">
          <cell r="A7541">
            <v>0</v>
          </cell>
        </row>
        <row r="7542">
          <cell r="A7542">
            <v>0</v>
          </cell>
        </row>
        <row r="7543">
          <cell r="A7543">
            <v>0</v>
          </cell>
        </row>
        <row r="7544">
          <cell r="A7544">
            <v>0</v>
          </cell>
        </row>
        <row r="7545">
          <cell r="A7545">
            <v>0</v>
          </cell>
        </row>
        <row r="7546">
          <cell r="A7546">
            <v>0</v>
          </cell>
        </row>
        <row r="7547">
          <cell r="A7547">
            <v>0</v>
          </cell>
        </row>
        <row r="7548">
          <cell r="A7548">
            <v>0</v>
          </cell>
        </row>
        <row r="7549">
          <cell r="A7549">
            <v>0</v>
          </cell>
        </row>
        <row r="7550">
          <cell r="A7550">
            <v>0</v>
          </cell>
        </row>
        <row r="7551">
          <cell r="A7551">
            <v>0</v>
          </cell>
        </row>
        <row r="7552">
          <cell r="A7552">
            <v>0</v>
          </cell>
        </row>
        <row r="7553">
          <cell r="A7553">
            <v>0</v>
          </cell>
        </row>
        <row r="7554">
          <cell r="A7554">
            <v>0</v>
          </cell>
        </row>
        <row r="7555">
          <cell r="A7555">
            <v>0</v>
          </cell>
        </row>
        <row r="7556">
          <cell r="A7556">
            <v>0</v>
          </cell>
        </row>
        <row r="7557">
          <cell r="A7557">
            <v>0</v>
          </cell>
        </row>
        <row r="7558">
          <cell r="A7558">
            <v>0</v>
          </cell>
        </row>
        <row r="7559">
          <cell r="A7559">
            <v>0</v>
          </cell>
        </row>
        <row r="7560">
          <cell r="A7560">
            <v>0</v>
          </cell>
        </row>
        <row r="7561">
          <cell r="A7561">
            <v>0</v>
          </cell>
        </row>
        <row r="7562">
          <cell r="A7562">
            <v>0</v>
          </cell>
        </row>
        <row r="7563">
          <cell r="A7563">
            <v>0</v>
          </cell>
        </row>
        <row r="7564">
          <cell r="A7564">
            <v>0</v>
          </cell>
        </row>
        <row r="7565">
          <cell r="A7565">
            <v>0</v>
          </cell>
        </row>
        <row r="7566">
          <cell r="A7566">
            <v>0</v>
          </cell>
        </row>
        <row r="7567">
          <cell r="A7567">
            <v>0</v>
          </cell>
        </row>
        <row r="7568">
          <cell r="A7568">
            <v>0</v>
          </cell>
        </row>
        <row r="7569">
          <cell r="A7569">
            <v>0</v>
          </cell>
        </row>
        <row r="7570">
          <cell r="A7570">
            <v>0</v>
          </cell>
        </row>
        <row r="7571">
          <cell r="A7571">
            <v>0</v>
          </cell>
        </row>
        <row r="7572">
          <cell r="A7572">
            <v>0</v>
          </cell>
        </row>
        <row r="7573">
          <cell r="A7573">
            <v>0</v>
          </cell>
        </row>
        <row r="7574">
          <cell r="A7574">
            <v>0</v>
          </cell>
        </row>
        <row r="7575">
          <cell r="A7575">
            <v>0</v>
          </cell>
        </row>
        <row r="7576">
          <cell r="A7576">
            <v>0</v>
          </cell>
        </row>
        <row r="7577">
          <cell r="A7577">
            <v>0</v>
          </cell>
        </row>
        <row r="7578">
          <cell r="A7578">
            <v>0</v>
          </cell>
        </row>
        <row r="7579">
          <cell r="A7579">
            <v>0</v>
          </cell>
        </row>
        <row r="7580">
          <cell r="A7580">
            <v>0</v>
          </cell>
        </row>
        <row r="7581">
          <cell r="A7581">
            <v>0</v>
          </cell>
        </row>
        <row r="7582">
          <cell r="A7582">
            <v>0</v>
          </cell>
        </row>
        <row r="7583">
          <cell r="A7583">
            <v>0</v>
          </cell>
        </row>
        <row r="7584">
          <cell r="A7584">
            <v>0</v>
          </cell>
        </row>
        <row r="7585">
          <cell r="A7585">
            <v>0</v>
          </cell>
        </row>
        <row r="7586">
          <cell r="A7586">
            <v>0</v>
          </cell>
        </row>
        <row r="7587">
          <cell r="A7587">
            <v>0</v>
          </cell>
        </row>
        <row r="7588">
          <cell r="A7588">
            <v>0</v>
          </cell>
        </row>
        <row r="7589">
          <cell r="A7589">
            <v>0</v>
          </cell>
        </row>
        <row r="7590">
          <cell r="A7590">
            <v>0</v>
          </cell>
        </row>
        <row r="7591">
          <cell r="A7591">
            <v>0</v>
          </cell>
        </row>
        <row r="7592">
          <cell r="A7592">
            <v>0</v>
          </cell>
        </row>
        <row r="7593">
          <cell r="A7593">
            <v>0</v>
          </cell>
        </row>
        <row r="7594">
          <cell r="A7594">
            <v>0</v>
          </cell>
        </row>
        <row r="7595">
          <cell r="A7595">
            <v>0</v>
          </cell>
        </row>
        <row r="7596">
          <cell r="A7596">
            <v>0</v>
          </cell>
        </row>
        <row r="7597">
          <cell r="A7597">
            <v>0</v>
          </cell>
        </row>
        <row r="7598">
          <cell r="A7598">
            <v>0</v>
          </cell>
        </row>
        <row r="7599">
          <cell r="A7599">
            <v>0</v>
          </cell>
        </row>
        <row r="7600">
          <cell r="A7600">
            <v>0</v>
          </cell>
        </row>
        <row r="7601">
          <cell r="A7601">
            <v>0</v>
          </cell>
        </row>
        <row r="7602">
          <cell r="A7602">
            <v>0</v>
          </cell>
        </row>
        <row r="7603">
          <cell r="A7603">
            <v>0</v>
          </cell>
        </row>
        <row r="7604">
          <cell r="A7604">
            <v>0</v>
          </cell>
        </row>
        <row r="7605">
          <cell r="A7605">
            <v>0</v>
          </cell>
        </row>
        <row r="7606">
          <cell r="A7606">
            <v>0</v>
          </cell>
        </row>
        <row r="7607">
          <cell r="A7607">
            <v>0</v>
          </cell>
        </row>
        <row r="7608">
          <cell r="A7608">
            <v>0</v>
          </cell>
        </row>
        <row r="7609">
          <cell r="A7609">
            <v>0</v>
          </cell>
        </row>
        <row r="7610">
          <cell r="A7610">
            <v>0</v>
          </cell>
        </row>
        <row r="7611">
          <cell r="A7611">
            <v>0</v>
          </cell>
        </row>
        <row r="7612">
          <cell r="A7612">
            <v>0</v>
          </cell>
        </row>
        <row r="7613">
          <cell r="A7613">
            <v>0</v>
          </cell>
        </row>
        <row r="7614">
          <cell r="A7614">
            <v>0</v>
          </cell>
        </row>
        <row r="7615">
          <cell r="A7615">
            <v>0</v>
          </cell>
        </row>
        <row r="7616">
          <cell r="A7616">
            <v>0</v>
          </cell>
        </row>
        <row r="7617">
          <cell r="A7617">
            <v>0</v>
          </cell>
        </row>
        <row r="7618">
          <cell r="A7618">
            <v>0</v>
          </cell>
        </row>
        <row r="7619">
          <cell r="A7619">
            <v>0</v>
          </cell>
        </row>
        <row r="7620">
          <cell r="A7620">
            <v>0</v>
          </cell>
        </row>
        <row r="7621">
          <cell r="A7621">
            <v>0</v>
          </cell>
        </row>
        <row r="7622">
          <cell r="A7622">
            <v>0</v>
          </cell>
        </row>
        <row r="7623">
          <cell r="A7623">
            <v>0</v>
          </cell>
        </row>
        <row r="7624">
          <cell r="A7624">
            <v>0</v>
          </cell>
        </row>
        <row r="7625">
          <cell r="A7625">
            <v>0</v>
          </cell>
        </row>
        <row r="7626">
          <cell r="A7626">
            <v>0</v>
          </cell>
        </row>
        <row r="7627">
          <cell r="A7627">
            <v>0</v>
          </cell>
        </row>
        <row r="7628">
          <cell r="A7628">
            <v>0</v>
          </cell>
        </row>
        <row r="7629">
          <cell r="A7629">
            <v>0</v>
          </cell>
        </row>
        <row r="7630">
          <cell r="A7630">
            <v>0</v>
          </cell>
        </row>
        <row r="7631">
          <cell r="A7631">
            <v>0</v>
          </cell>
        </row>
        <row r="7632">
          <cell r="A7632">
            <v>0</v>
          </cell>
        </row>
        <row r="7633">
          <cell r="A7633">
            <v>0</v>
          </cell>
        </row>
        <row r="7634">
          <cell r="A7634">
            <v>0</v>
          </cell>
        </row>
        <row r="7635">
          <cell r="A7635">
            <v>0</v>
          </cell>
        </row>
        <row r="7636">
          <cell r="A7636">
            <v>0</v>
          </cell>
        </row>
        <row r="7637">
          <cell r="A7637">
            <v>0</v>
          </cell>
        </row>
        <row r="7638">
          <cell r="A7638">
            <v>0</v>
          </cell>
        </row>
        <row r="7639">
          <cell r="A7639">
            <v>0</v>
          </cell>
        </row>
        <row r="7640">
          <cell r="A7640">
            <v>0</v>
          </cell>
        </row>
        <row r="7641">
          <cell r="A7641">
            <v>0</v>
          </cell>
        </row>
        <row r="7642">
          <cell r="A7642">
            <v>0</v>
          </cell>
        </row>
        <row r="7643">
          <cell r="A7643">
            <v>0</v>
          </cell>
        </row>
        <row r="7644">
          <cell r="A7644">
            <v>0</v>
          </cell>
        </row>
        <row r="7645">
          <cell r="A7645">
            <v>0</v>
          </cell>
        </row>
        <row r="7646">
          <cell r="A7646">
            <v>0</v>
          </cell>
        </row>
        <row r="7647">
          <cell r="A7647">
            <v>0</v>
          </cell>
        </row>
        <row r="7648">
          <cell r="A7648">
            <v>0</v>
          </cell>
        </row>
        <row r="7649">
          <cell r="A7649">
            <v>0</v>
          </cell>
        </row>
        <row r="7650">
          <cell r="A7650">
            <v>0</v>
          </cell>
        </row>
        <row r="7651">
          <cell r="A7651">
            <v>0</v>
          </cell>
        </row>
        <row r="7652">
          <cell r="A7652">
            <v>0</v>
          </cell>
        </row>
        <row r="7653">
          <cell r="A7653">
            <v>0</v>
          </cell>
        </row>
        <row r="7654">
          <cell r="A7654">
            <v>0</v>
          </cell>
        </row>
        <row r="7655">
          <cell r="A7655">
            <v>0</v>
          </cell>
        </row>
        <row r="7656">
          <cell r="A7656">
            <v>0</v>
          </cell>
        </row>
        <row r="7657">
          <cell r="A7657">
            <v>0</v>
          </cell>
        </row>
        <row r="7658">
          <cell r="A7658">
            <v>0</v>
          </cell>
        </row>
        <row r="7659">
          <cell r="A7659">
            <v>0</v>
          </cell>
        </row>
        <row r="7660">
          <cell r="A7660">
            <v>0</v>
          </cell>
        </row>
        <row r="7661">
          <cell r="A7661">
            <v>0</v>
          </cell>
        </row>
        <row r="7662">
          <cell r="A7662">
            <v>0</v>
          </cell>
        </row>
        <row r="7663">
          <cell r="A7663">
            <v>0</v>
          </cell>
        </row>
        <row r="7664">
          <cell r="A7664">
            <v>0</v>
          </cell>
        </row>
        <row r="7665">
          <cell r="A7665">
            <v>0</v>
          </cell>
        </row>
        <row r="7666">
          <cell r="A7666">
            <v>0</v>
          </cell>
        </row>
        <row r="7667">
          <cell r="A7667">
            <v>0</v>
          </cell>
        </row>
        <row r="7668">
          <cell r="A7668">
            <v>0</v>
          </cell>
        </row>
        <row r="7669">
          <cell r="A7669">
            <v>0</v>
          </cell>
        </row>
        <row r="7670">
          <cell r="A7670">
            <v>0</v>
          </cell>
        </row>
        <row r="7671">
          <cell r="A7671">
            <v>0</v>
          </cell>
        </row>
        <row r="7672">
          <cell r="A7672">
            <v>0</v>
          </cell>
        </row>
        <row r="7673">
          <cell r="A7673">
            <v>0</v>
          </cell>
        </row>
        <row r="7674">
          <cell r="A7674">
            <v>0</v>
          </cell>
        </row>
        <row r="7675">
          <cell r="A7675">
            <v>0</v>
          </cell>
        </row>
        <row r="7676">
          <cell r="A7676">
            <v>0</v>
          </cell>
        </row>
        <row r="7677">
          <cell r="A7677">
            <v>0</v>
          </cell>
        </row>
        <row r="7678">
          <cell r="A7678">
            <v>0</v>
          </cell>
        </row>
        <row r="7679">
          <cell r="A7679">
            <v>0</v>
          </cell>
        </row>
        <row r="7680">
          <cell r="A7680">
            <v>0</v>
          </cell>
        </row>
        <row r="7681">
          <cell r="A7681">
            <v>0</v>
          </cell>
        </row>
        <row r="7682">
          <cell r="A7682">
            <v>0</v>
          </cell>
        </row>
        <row r="7683">
          <cell r="A7683">
            <v>0</v>
          </cell>
        </row>
        <row r="7684">
          <cell r="A7684">
            <v>0</v>
          </cell>
        </row>
        <row r="7685">
          <cell r="A7685">
            <v>0</v>
          </cell>
        </row>
        <row r="7686">
          <cell r="A7686">
            <v>0</v>
          </cell>
        </row>
        <row r="7687">
          <cell r="A7687">
            <v>0</v>
          </cell>
        </row>
        <row r="7688">
          <cell r="A7688">
            <v>0</v>
          </cell>
        </row>
        <row r="7689">
          <cell r="A7689">
            <v>0</v>
          </cell>
        </row>
        <row r="7690">
          <cell r="A7690">
            <v>0</v>
          </cell>
        </row>
        <row r="7691">
          <cell r="A7691">
            <v>0</v>
          </cell>
        </row>
        <row r="7692">
          <cell r="A7692">
            <v>0</v>
          </cell>
        </row>
        <row r="7693">
          <cell r="A7693">
            <v>0</v>
          </cell>
        </row>
        <row r="7694">
          <cell r="A7694">
            <v>0</v>
          </cell>
        </row>
        <row r="7695">
          <cell r="A7695">
            <v>0</v>
          </cell>
        </row>
        <row r="7696">
          <cell r="A7696">
            <v>0</v>
          </cell>
        </row>
        <row r="7697">
          <cell r="A7697">
            <v>0</v>
          </cell>
        </row>
        <row r="7698">
          <cell r="A7698">
            <v>0</v>
          </cell>
        </row>
        <row r="7699">
          <cell r="A7699">
            <v>0</v>
          </cell>
        </row>
        <row r="7700">
          <cell r="A7700">
            <v>0</v>
          </cell>
        </row>
        <row r="7701">
          <cell r="A7701">
            <v>0</v>
          </cell>
        </row>
        <row r="7702">
          <cell r="A7702">
            <v>0</v>
          </cell>
        </row>
        <row r="7703">
          <cell r="A7703">
            <v>0</v>
          </cell>
        </row>
        <row r="7704">
          <cell r="A7704">
            <v>0</v>
          </cell>
        </row>
        <row r="7705">
          <cell r="A7705">
            <v>0</v>
          </cell>
        </row>
        <row r="7706">
          <cell r="A7706">
            <v>0</v>
          </cell>
        </row>
        <row r="7707">
          <cell r="A7707">
            <v>0</v>
          </cell>
        </row>
        <row r="7708">
          <cell r="A7708">
            <v>0</v>
          </cell>
        </row>
        <row r="7709">
          <cell r="A7709">
            <v>0</v>
          </cell>
        </row>
        <row r="7710">
          <cell r="A7710">
            <v>0</v>
          </cell>
        </row>
        <row r="7711">
          <cell r="A7711">
            <v>0</v>
          </cell>
        </row>
        <row r="7712">
          <cell r="A7712">
            <v>0</v>
          </cell>
        </row>
        <row r="7713">
          <cell r="A7713">
            <v>0</v>
          </cell>
        </row>
        <row r="7714">
          <cell r="A7714">
            <v>0</v>
          </cell>
        </row>
        <row r="7715">
          <cell r="A7715">
            <v>0</v>
          </cell>
        </row>
        <row r="7716">
          <cell r="A7716">
            <v>0</v>
          </cell>
        </row>
        <row r="7717">
          <cell r="A7717">
            <v>0</v>
          </cell>
        </row>
        <row r="7718">
          <cell r="A7718">
            <v>0</v>
          </cell>
        </row>
        <row r="7719">
          <cell r="A7719">
            <v>0</v>
          </cell>
        </row>
        <row r="7720">
          <cell r="A7720">
            <v>0</v>
          </cell>
        </row>
        <row r="7721">
          <cell r="A7721">
            <v>0</v>
          </cell>
        </row>
        <row r="7722">
          <cell r="A7722">
            <v>0</v>
          </cell>
        </row>
        <row r="7723">
          <cell r="A7723">
            <v>0</v>
          </cell>
        </row>
        <row r="7724">
          <cell r="A7724">
            <v>0</v>
          </cell>
        </row>
        <row r="7725">
          <cell r="A7725">
            <v>0</v>
          </cell>
        </row>
        <row r="7726">
          <cell r="A7726">
            <v>0</v>
          </cell>
        </row>
        <row r="7727">
          <cell r="A7727">
            <v>0</v>
          </cell>
        </row>
        <row r="7728">
          <cell r="A7728">
            <v>0</v>
          </cell>
        </row>
        <row r="7729">
          <cell r="A7729">
            <v>0</v>
          </cell>
        </row>
        <row r="7730">
          <cell r="A7730">
            <v>0</v>
          </cell>
        </row>
        <row r="7731">
          <cell r="A7731">
            <v>0</v>
          </cell>
        </row>
        <row r="7732">
          <cell r="A7732">
            <v>0</v>
          </cell>
        </row>
        <row r="7733">
          <cell r="A7733">
            <v>0</v>
          </cell>
        </row>
        <row r="7734">
          <cell r="A7734">
            <v>0</v>
          </cell>
        </row>
        <row r="7735">
          <cell r="A7735">
            <v>0</v>
          </cell>
        </row>
        <row r="7736">
          <cell r="A7736">
            <v>0</v>
          </cell>
        </row>
        <row r="7737">
          <cell r="A7737">
            <v>0</v>
          </cell>
        </row>
        <row r="7738">
          <cell r="A7738">
            <v>0</v>
          </cell>
        </row>
        <row r="7739">
          <cell r="A7739">
            <v>0</v>
          </cell>
        </row>
        <row r="7740">
          <cell r="A7740">
            <v>0</v>
          </cell>
        </row>
        <row r="7741">
          <cell r="A7741">
            <v>0</v>
          </cell>
        </row>
        <row r="7742">
          <cell r="A7742">
            <v>0</v>
          </cell>
        </row>
        <row r="7743">
          <cell r="A7743">
            <v>0</v>
          </cell>
        </row>
        <row r="7744">
          <cell r="A7744">
            <v>0</v>
          </cell>
        </row>
        <row r="7745">
          <cell r="A7745">
            <v>0</v>
          </cell>
        </row>
        <row r="7746">
          <cell r="A7746">
            <v>0</v>
          </cell>
        </row>
        <row r="7747">
          <cell r="A7747">
            <v>0</v>
          </cell>
        </row>
        <row r="7748">
          <cell r="A7748">
            <v>0</v>
          </cell>
        </row>
        <row r="7749">
          <cell r="A7749">
            <v>0</v>
          </cell>
        </row>
        <row r="7750">
          <cell r="A7750">
            <v>0</v>
          </cell>
        </row>
        <row r="7751">
          <cell r="A7751">
            <v>0</v>
          </cell>
        </row>
        <row r="7752">
          <cell r="A7752">
            <v>0</v>
          </cell>
        </row>
        <row r="7753">
          <cell r="A7753">
            <v>0</v>
          </cell>
        </row>
        <row r="7754">
          <cell r="A7754">
            <v>0</v>
          </cell>
        </row>
        <row r="7755">
          <cell r="A7755">
            <v>0</v>
          </cell>
        </row>
        <row r="7756">
          <cell r="A7756">
            <v>0</v>
          </cell>
        </row>
        <row r="7757">
          <cell r="A7757">
            <v>0</v>
          </cell>
        </row>
        <row r="7758">
          <cell r="A7758">
            <v>0</v>
          </cell>
        </row>
        <row r="7759">
          <cell r="A7759">
            <v>0</v>
          </cell>
        </row>
        <row r="7760">
          <cell r="A7760">
            <v>0</v>
          </cell>
        </row>
        <row r="7761">
          <cell r="A7761">
            <v>0</v>
          </cell>
        </row>
        <row r="7762">
          <cell r="A7762">
            <v>0</v>
          </cell>
        </row>
        <row r="7763">
          <cell r="A7763">
            <v>0</v>
          </cell>
        </row>
        <row r="7764">
          <cell r="A7764">
            <v>0</v>
          </cell>
        </row>
        <row r="7765">
          <cell r="A7765">
            <v>0</v>
          </cell>
        </row>
        <row r="7766">
          <cell r="A7766">
            <v>0</v>
          </cell>
        </row>
        <row r="7767">
          <cell r="A7767">
            <v>0</v>
          </cell>
        </row>
        <row r="7768">
          <cell r="A7768">
            <v>0</v>
          </cell>
        </row>
        <row r="7769">
          <cell r="A7769">
            <v>0</v>
          </cell>
        </row>
        <row r="7770">
          <cell r="A7770">
            <v>0</v>
          </cell>
        </row>
        <row r="7771">
          <cell r="A7771">
            <v>0</v>
          </cell>
        </row>
        <row r="7772">
          <cell r="A7772">
            <v>0</v>
          </cell>
        </row>
        <row r="7773">
          <cell r="A7773">
            <v>0</v>
          </cell>
        </row>
        <row r="7774">
          <cell r="A7774">
            <v>0</v>
          </cell>
        </row>
        <row r="7775">
          <cell r="A7775">
            <v>0</v>
          </cell>
        </row>
        <row r="7776">
          <cell r="A7776">
            <v>0</v>
          </cell>
        </row>
        <row r="7777">
          <cell r="A7777">
            <v>0</v>
          </cell>
        </row>
        <row r="7778">
          <cell r="A7778">
            <v>0</v>
          </cell>
        </row>
        <row r="7779">
          <cell r="A7779">
            <v>0</v>
          </cell>
        </row>
        <row r="7780">
          <cell r="A7780">
            <v>0</v>
          </cell>
        </row>
        <row r="7781">
          <cell r="A7781">
            <v>0</v>
          </cell>
        </row>
        <row r="7782">
          <cell r="A7782">
            <v>0</v>
          </cell>
        </row>
        <row r="7783">
          <cell r="A7783">
            <v>0</v>
          </cell>
        </row>
        <row r="7784">
          <cell r="A7784">
            <v>0</v>
          </cell>
        </row>
        <row r="7785">
          <cell r="A7785">
            <v>0</v>
          </cell>
        </row>
        <row r="7786">
          <cell r="A7786">
            <v>0</v>
          </cell>
        </row>
        <row r="7787">
          <cell r="A7787">
            <v>0</v>
          </cell>
        </row>
        <row r="7788">
          <cell r="A7788">
            <v>0</v>
          </cell>
        </row>
        <row r="7789">
          <cell r="A7789">
            <v>0</v>
          </cell>
        </row>
        <row r="7790">
          <cell r="A7790">
            <v>0</v>
          </cell>
        </row>
        <row r="7791">
          <cell r="A7791">
            <v>0</v>
          </cell>
        </row>
        <row r="7792">
          <cell r="A7792">
            <v>0</v>
          </cell>
        </row>
        <row r="7793">
          <cell r="A7793">
            <v>0</v>
          </cell>
        </row>
        <row r="7794">
          <cell r="A7794">
            <v>0</v>
          </cell>
        </row>
        <row r="7795">
          <cell r="A7795">
            <v>0</v>
          </cell>
        </row>
        <row r="7796">
          <cell r="A7796">
            <v>0</v>
          </cell>
        </row>
        <row r="7797">
          <cell r="A7797">
            <v>0</v>
          </cell>
        </row>
        <row r="7798">
          <cell r="A7798">
            <v>0</v>
          </cell>
        </row>
        <row r="7799">
          <cell r="A7799">
            <v>0</v>
          </cell>
        </row>
        <row r="7800">
          <cell r="A7800">
            <v>0</v>
          </cell>
        </row>
        <row r="7801">
          <cell r="A7801">
            <v>0</v>
          </cell>
        </row>
        <row r="7802">
          <cell r="A7802">
            <v>0</v>
          </cell>
        </row>
        <row r="7803">
          <cell r="A7803">
            <v>0</v>
          </cell>
        </row>
        <row r="7804">
          <cell r="A7804">
            <v>0</v>
          </cell>
        </row>
        <row r="7805">
          <cell r="A7805">
            <v>0</v>
          </cell>
        </row>
        <row r="7806">
          <cell r="A7806">
            <v>0</v>
          </cell>
        </row>
        <row r="7807">
          <cell r="A7807">
            <v>0</v>
          </cell>
        </row>
        <row r="7808">
          <cell r="A7808">
            <v>0</v>
          </cell>
        </row>
        <row r="7809">
          <cell r="A7809">
            <v>0</v>
          </cell>
        </row>
        <row r="7810">
          <cell r="A7810">
            <v>0</v>
          </cell>
        </row>
        <row r="7811">
          <cell r="A7811">
            <v>0</v>
          </cell>
        </row>
        <row r="7812">
          <cell r="A7812">
            <v>0</v>
          </cell>
        </row>
        <row r="7813">
          <cell r="A7813">
            <v>0</v>
          </cell>
        </row>
        <row r="7814">
          <cell r="A7814">
            <v>0</v>
          </cell>
        </row>
        <row r="7815">
          <cell r="A7815">
            <v>0</v>
          </cell>
        </row>
        <row r="7816">
          <cell r="A7816">
            <v>0</v>
          </cell>
        </row>
        <row r="7817">
          <cell r="A7817">
            <v>0</v>
          </cell>
        </row>
        <row r="7818">
          <cell r="A7818">
            <v>0</v>
          </cell>
        </row>
        <row r="7819">
          <cell r="A7819">
            <v>0</v>
          </cell>
        </row>
        <row r="7820">
          <cell r="A7820">
            <v>0</v>
          </cell>
        </row>
        <row r="7821">
          <cell r="A7821">
            <v>0</v>
          </cell>
        </row>
        <row r="7822">
          <cell r="A7822">
            <v>0</v>
          </cell>
        </row>
        <row r="7823">
          <cell r="A7823">
            <v>0</v>
          </cell>
        </row>
        <row r="7824">
          <cell r="A7824">
            <v>0</v>
          </cell>
        </row>
        <row r="7825">
          <cell r="A7825">
            <v>0</v>
          </cell>
        </row>
        <row r="7826">
          <cell r="A7826">
            <v>0</v>
          </cell>
        </row>
        <row r="7827">
          <cell r="A7827">
            <v>0</v>
          </cell>
        </row>
        <row r="7828">
          <cell r="A7828">
            <v>0</v>
          </cell>
        </row>
        <row r="7829">
          <cell r="A7829">
            <v>0</v>
          </cell>
        </row>
        <row r="7830">
          <cell r="A7830">
            <v>0</v>
          </cell>
        </row>
        <row r="7831">
          <cell r="A7831">
            <v>0</v>
          </cell>
        </row>
        <row r="7832">
          <cell r="A7832">
            <v>0</v>
          </cell>
        </row>
        <row r="7833">
          <cell r="A7833">
            <v>0</v>
          </cell>
        </row>
        <row r="7834">
          <cell r="A7834">
            <v>0</v>
          </cell>
        </row>
        <row r="7835">
          <cell r="A7835">
            <v>0</v>
          </cell>
        </row>
        <row r="7836">
          <cell r="A7836">
            <v>0</v>
          </cell>
        </row>
        <row r="7837">
          <cell r="A7837">
            <v>0</v>
          </cell>
        </row>
        <row r="7838">
          <cell r="A7838">
            <v>0</v>
          </cell>
        </row>
        <row r="7839">
          <cell r="A7839">
            <v>0</v>
          </cell>
        </row>
        <row r="7840">
          <cell r="A7840">
            <v>0</v>
          </cell>
        </row>
        <row r="7841">
          <cell r="A7841">
            <v>0</v>
          </cell>
        </row>
        <row r="7842">
          <cell r="A7842">
            <v>0</v>
          </cell>
        </row>
        <row r="7843">
          <cell r="A7843">
            <v>0</v>
          </cell>
        </row>
        <row r="7844">
          <cell r="A7844">
            <v>0</v>
          </cell>
        </row>
        <row r="7845">
          <cell r="A7845">
            <v>0</v>
          </cell>
        </row>
        <row r="7846">
          <cell r="A7846">
            <v>0</v>
          </cell>
        </row>
        <row r="7847">
          <cell r="A7847">
            <v>0</v>
          </cell>
        </row>
        <row r="7848">
          <cell r="A7848">
            <v>0</v>
          </cell>
        </row>
        <row r="7849">
          <cell r="A7849">
            <v>0</v>
          </cell>
        </row>
        <row r="7850">
          <cell r="A7850">
            <v>0</v>
          </cell>
        </row>
        <row r="7851">
          <cell r="A7851">
            <v>0</v>
          </cell>
        </row>
        <row r="7852">
          <cell r="A7852">
            <v>0</v>
          </cell>
        </row>
        <row r="7853">
          <cell r="A7853">
            <v>0</v>
          </cell>
        </row>
        <row r="7854">
          <cell r="A7854">
            <v>0</v>
          </cell>
        </row>
        <row r="7855">
          <cell r="A7855">
            <v>0</v>
          </cell>
        </row>
        <row r="7856">
          <cell r="A7856">
            <v>0</v>
          </cell>
        </row>
        <row r="7857">
          <cell r="A7857">
            <v>0</v>
          </cell>
        </row>
        <row r="7858">
          <cell r="A7858">
            <v>0</v>
          </cell>
        </row>
        <row r="7859">
          <cell r="A7859">
            <v>0</v>
          </cell>
        </row>
        <row r="7860">
          <cell r="A7860">
            <v>0</v>
          </cell>
        </row>
        <row r="7861">
          <cell r="A7861">
            <v>0</v>
          </cell>
        </row>
        <row r="7862">
          <cell r="A7862">
            <v>0</v>
          </cell>
        </row>
        <row r="7863">
          <cell r="A7863">
            <v>0</v>
          </cell>
        </row>
        <row r="7864">
          <cell r="A7864">
            <v>0</v>
          </cell>
        </row>
        <row r="7865">
          <cell r="A7865">
            <v>0</v>
          </cell>
        </row>
        <row r="7866">
          <cell r="A7866">
            <v>0</v>
          </cell>
        </row>
        <row r="7867">
          <cell r="A7867">
            <v>0</v>
          </cell>
        </row>
        <row r="7868">
          <cell r="A7868">
            <v>0</v>
          </cell>
        </row>
        <row r="7869">
          <cell r="A7869">
            <v>0</v>
          </cell>
        </row>
        <row r="7870">
          <cell r="A7870">
            <v>0</v>
          </cell>
        </row>
        <row r="7871">
          <cell r="A7871">
            <v>0</v>
          </cell>
        </row>
        <row r="7872">
          <cell r="A7872">
            <v>0</v>
          </cell>
        </row>
        <row r="7873">
          <cell r="A7873">
            <v>0</v>
          </cell>
        </row>
        <row r="7874">
          <cell r="A7874">
            <v>0</v>
          </cell>
        </row>
        <row r="7875">
          <cell r="A7875">
            <v>0</v>
          </cell>
        </row>
        <row r="7876">
          <cell r="A7876">
            <v>0</v>
          </cell>
        </row>
        <row r="7877">
          <cell r="A7877">
            <v>0</v>
          </cell>
        </row>
        <row r="7878">
          <cell r="A7878">
            <v>0</v>
          </cell>
        </row>
        <row r="7879">
          <cell r="A7879">
            <v>0</v>
          </cell>
        </row>
        <row r="7880">
          <cell r="A7880">
            <v>0</v>
          </cell>
        </row>
        <row r="7881">
          <cell r="A7881">
            <v>0</v>
          </cell>
        </row>
        <row r="7882">
          <cell r="A7882">
            <v>0</v>
          </cell>
        </row>
        <row r="7883">
          <cell r="A7883">
            <v>0</v>
          </cell>
        </row>
        <row r="7884">
          <cell r="A7884">
            <v>0</v>
          </cell>
        </row>
        <row r="7885">
          <cell r="A7885">
            <v>0</v>
          </cell>
        </row>
        <row r="7886">
          <cell r="A7886">
            <v>0</v>
          </cell>
        </row>
        <row r="7887">
          <cell r="A7887">
            <v>0</v>
          </cell>
        </row>
        <row r="7888">
          <cell r="A7888">
            <v>0</v>
          </cell>
        </row>
        <row r="7889">
          <cell r="A7889">
            <v>0</v>
          </cell>
        </row>
        <row r="7890">
          <cell r="A7890">
            <v>0</v>
          </cell>
        </row>
        <row r="7891">
          <cell r="A7891">
            <v>0</v>
          </cell>
        </row>
        <row r="7892">
          <cell r="A7892">
            <v>0</v>
          </cell>
        </row>
        <row r="7893">
          <cell r="A7893">
            <v>0</v>
          </cell>
        </row>
        <row r="7894">
          <cell r="A7894">
            <v>0</v>
          </cell>
        </row>
        <row r="7895">
          <cell r="A7895">
            <v>0</v>
          </cell>
        </row>
        <row r="7896">
          <cell r="A7896">
            <v>0</v>
          </cell>
        </row>
        <row r="7897">
          <cell r="A7897">
            <v>0</v>
          </cell>
        </row>
        <row r="7898">
          <cell r="A7898">
            <v>0</v>
          </cell>
        </row>
        <row r="7899">
          <cell r="A7899">
            <v>0</v>
          </cell>
        </row>
        <row r="7900">
          <cell r="A7900">
            <v>0</v>
          </cell>
        </row>
        <row r="7901">
          <cell r="A7901">
            <v>0</v>
          </cell>
        </row>
        <row r="7902">
          <cell r="A7902">
            <v>0</v>
          </cell>
        </row>
        <row r="7903">
          <cell r="A7903">
            <v>0</v>
          </cell>
        </row>
        <row r="7904">
          <cell r="A7904">
            <v>0</v>
          </cell>
        </row>
        <row r="7905">
          <cell r="A7905">
            <v>0</v>
          </cell>
        </row>
        <row r="7906">
          <cell r="A7906">
            <v>0</v>
          </cell>
        </row>
        <row r="7907">
          <cell r="A7907">
            <v>0</v>
          </cell>
        </row>
        <row r="7908">
          <cell r="A7908">
            <v>0</v>
          </cell>
        </row>
        <row r="7909">
          <cell r="A7909">
            <v>0</v>
          </cell>
        </row>
        <row r="7910">
          <cell r="A7910">
            <v>0</v>
          </cell>
        </row>
        <row r="7911">
          <cell r="A7911">
            <v>0</v>
          </cell>
        </row>
        <row r="7912">
          <cell r="A7912">
            <v>0</v>
          </cell>
        </row>
        <row r="7913">
          <cell r="A7913">
            <v>0</v>
          </cell>
        </row>
        <row r="7914">
          <cell r="A7914">
            <v>0</v>
          </cell>
        </row>
        <row r="7915">
          <cell r="A7915">
            <v>0</v>
          </cell>
        </row>
        <row r="7916">
          <cell r="A7916">
            <v>0</v>
          </cell>
        </row>
        <row r="7917">
          <cell r="A7917">
            <v>0</v>
          </cell>
        </row>
        <row r="7918">
          <cell r="A7918">
            <v>0</v>
          </cell>
        </row>
        <row r="7919">
          <cell r="A7919">
            <v>0</v>
          </cell>
        </row>
        <row r="7920">
          <cell r="A7920">
            <v>0</v>
          </cell>
        </row>
        <row r="7921">
          <cell r="A7921">
            <v>0</v>
          </cell>
        </row>
        <row r="7922">
          <cell r="A7922">
            <v>0</v>
          </cell>
        </row>
        <row r="7923">
          <cell r="A7923">
            <v>0</v>
          </cell>
        </row>
        <row r="7924">
          <cell r="A7924">
            <v>0</v>
          </cell>
        </row>
        <row r="7925">
          <cell r="A7925">
            <v>0</v>
          </cell>
        </row>
        <row r="7926">
          <cell r="A7926">
            <v>0</v>
          </cell>
        </row>
        <row r="7927">
          <cell r="A7927">
            <v>0</v>
          </cell>
        </row>
        <row r="7928">
          <cell r="A7928">
            <v>0</v>
          </cell>
        </row>
        <row r="7929">
          <cell r="A7929">
            <v>0</v>
          </cell>
        </row>
        <row r="7930">
          <cell r="A7930">
            <v>0</v>
          </cell>
        </row>
        <row r="7931">
          <cell r="A7931">
            <v>0</v>
          </cell>
        </row>
        <row r="7932">
          <cell r="A7932">
            <v>0</v>
          </cell>
        </row>
        <row r="7933">
          <cell r="A7933">
            <v>0</v>
          </cell>
        </row>
        <row r="7934">
          <cell r="A7934">
            <v>0</v>
          </cell>
        </row>
        <row r="7935">
          <cell r="A7935">
            <v>0</v>
          </cell>
        </row>
        <row r="7936">
          <cell r="A7936">
            <v>0</v>
          </cell>
        </row>
        <row r="7937">
          <cell r="A7937">
            <v>0</v>
          </cell>
        </row>
        <row r="7938">
          <cell r="A7938">
            <v>0</v>
          </cell>
        </row>
        <row r="7939">
          <cell r="A7939">
            <v>0</v>
          </cell>
        </row>
        <row r="7940">
          <cell r="A7940">
            <v>0</v>
          </cell>
        </row>
        <row r="7941">
          <cell r="A7941">
            <v>0</v>
          </cell>
        </row>
        <row r="7942">
          <cell r="A7942">
            <v>0</v>
          </cell>
        </row>
        <row r="7943">
          <cell r="A7943">
            <v>0</v>
          </cell>
        </row>
        <row r="7944">
          <cell r="A7944">
            <v>0</v>
          </cell>
        </row>
        <row r="7945">
          <cell r="A7945">
            <v>0</v>
          </cell>
        </row>
        <row r="7946">
          <cell r="A7946">
            <v>0</v>
          </cell>
        </row>
        <row r="7947">
          <cell r="A7947">
            <v>0</v>
          </cell>
        </row>
        <row r="7948">
          <cell r="A7948">
            <v>0</v>
          </cell>
        </row>
        <row r="7949">
          <cell r="A7949">
            <v>0</v>
          </cell>
        </row>
        <row r="7950">
          <cell r="A7950">
            <v>0</v>
          </cell>
        </row>
        <row r="7951">
          <cell r="A7951">
            <v>0</v>
          </cell>
        </row>
        <row r="7952">
          <cell r="A7952">
            <v>0</v>
          </cell>
        </row>
        <row r="7953">
          <cell r="A7953">
            <v>0</v>
          </cell>
        </row>
        <row r="7954">
          <cell r="A7954">
            <v>0</v>
          </cell>
        </row>
        <row r="7955">
          <cell r="A7955">
            <v>0</v>
          </cell>
        </row>
        <row r="7956">
          <cell r="A7956">
            <v>0</v>
          </cell>
        </row>
        <row r="7957">
          <cell r="A7957">
            <v>0</v>
          </cell>
        </row>
        <row r="7958">
          <cell r="A7958">
            <v>0</v>
          </cell>
        </row>
        <row r="7959">
          <cell r="A7959">
            <v>0</v>
          </cell>
        </row>
        <row r="7960">
          <cell r="A7960">
            <v>0</v>
          </cell>
        </row>
        <row r="7961">
          <cell r="A7961">
            <v>0</v>
          </cell>
        </row>
        <row r="7962">
          <cell r="A7962">
            <v>0</v>
          </cell>
        </row>
        <row r="7963">
          <cell r="A7963">
            <v>0</v>
          </cell>
        </row>
        <row r="7964">
          <cell r="A7964">
            <v>0</v>
          </cell>
        </row>
        <row r="7965">
          <cell r="A7965">
            <v>0</v>
          </cell>
        </row>
        <row r="7966">
          <cell r="A7966">
            <v>0</v>
          </cell>
        </row>
        <row r="7967">
          <cell r="A7967">
            <v>0</v>
          </cell>
        </row>
        <row r="7968">
          <cell r="A7968">
            <v>0</v>
          </cell>
        </row>
        <row r="7969">
          <cell r="A7969">
            <v>0</v>
          </cell>
        </row>
        <row r="7970">
          <cell r="A7970">
            <v>0</v>
          </cell>
        </row>
        <row r="7971">
          <cell r="A7971">
            <v>0</v>
          </cell>
        </row>
        <row r="7972">
          <cell r="A7972">
            <v>0</v>
          </cell>
        </row>
        <row r="7973">
          <cell r="A7973">
            <v>0</v>
          </cell>
        </row>
        <row r="7974">
          <cell r="A7974">
            <v>0</v>
          </cell>
        </row>
        <row r="7975">
          <cell r="A7975">
            <v>0</v>
          </cell>
        </row>
        <row r="7976">
          <cell r="A7976">
            <v>0</v>
          </cell>
        </row>
        <row r="7977">
          <cell r="A7977">
            <v>0</v>
          </cell>
        </row>
        <row r="7978">
          <cell r="A7978">
            <v>0</v>
          </cell>
        </row>
        <row r="7979">
          <cell r="A7979">
            <v>0</v>
          </cell>
        </row>
        <row r="7980">
          <cell r="A7980">
            <v>0</v>
          </cell>
        </row>
        <row r="7981">
          <cell r="A7981">
            <v>0</v>
          </cell>
        </row>
        <row r="7982">
          <cell r="A7982">
            <v>0</v>
          </cell>
        </row>
        <row r="7983">
          <cell r="A7983">
            <v>0</v>
          </cell>
        </row>
        <row r="7984">
          <cell r="A7984">
            <v>0</v>
          </cell>
        </row>
        <row r="7985">
          <cell r="A7985">
            <v>0</v>
          </cell>
        </row>
        <row r="7986">
          <cell r="A7986">
            <v>0</v>
          </cell>
        </row>
        <row r="7987">
          <cell r="A7987">
            <v>0</v>
          </cell>
        </row>
        <row r="7988">
          <cell r="A7988">
            <v>0</v>
          </cell>
        </row>
        <row r="7989">
          <cell r="A7989">
            <v>0</v>
          </cell>
        </row>
        <row r="7990">
          <cell r="A7990">
            <v>0</v>
          </cell>
        </row>
        <row r="7991">
          <cell r="A7991">
            <v>0</v>
          </cell>
        </row>
        <row r="7992">
          <cell r="A7992">
            <v>0</v>
          </cell>
        </row>
        <row r="7993">
          <cell r="A7993">
            <v>0</v>
          </cell>
        </row>
        <row r="7994">
          <cell r="A7994">
            <v>0</v>
          </cell>
        </row>
        <row r="7995">
          <cell r="A7995">
            <v>0</v>
          </cell>
        </row>
        <row r="7996">
          <cell r="A7996">
            <v>0</v>
          </cell>
        </row>
        <row r="7997">
          <cell r="A7997">
            <v>0</v>
          </cell>
        </row>
        <row r="7998">
          <cell r="A7998">
            <v>0</v>
          </cell>
        </row>
        <row r="7999">
          <cell r="A7999">
            <v>0</v>
          </cell>
        </row>
        <row r="8000">
          <cell r="A8000">
            <v>0</v>
          </cell>
        </row>
        <row r="8001">
          <cell r="A8001">
            <v>0</v>
          </cell>
        </row>
        <row r="8002">
          <cell r="A8002">
            <v>0</v>
          </cell>
        </row>
        <row r="8003">
          <cell r="A8003">
            <v>0</v>
          </cell>
        </row>
        <row r="8004">
          <cell r="A8004">
            <v>0</v>
          </cell>
        </row>
        <row r="8005">
          <cell r="A8005">
            <v>0</v>
          </cell>
        </row>
        <row r="8006">
          <cell r="A8006">
            <v>0</v>
          </cell>
        </row>
        <row r="8007">
          <cell r="A8007">
            <v>0</v>
          </cell>
        </row>
        <row r="8008">
          <cell r="A8008">
            <v>0</v>
          </cell>
        </row>
        <row r="8009">
          <cell r="A8009">
            <v>0</v>
          </cell>
        </row>
        <row r="8010">
          <cell r="A8010">
            <v>0</v>
          </cell>
        </row>
        <row r="8011">
          <cell r="A8011">
            <v>0</v>
          </cell>
        </row>
        <row r="8012">
          <cell r="A8012">
            <v>0</v>
          </cell>
        </row>
        <row r="8013">
          <cell r="A8013">
            <v>0</v>
          </cell>
        </row>
        <row r="8014">
          <cell r="A8014">
            <v>0</v>
          </cell>
        </row>
        <row r="8015">
          <cell r="A8015">
            <v>0</v>
          </cell>
        </row>
        <row r="8016">
          <cell r="A8016">
            <v>0</v>
          </cell>
        </row>
        <row r="8017">
          <cell r="A8017">
            <v>0</v>
          </cell>
        </row>
        <row r="8018">
          <cell r="A8018">
            <v>0</v>
          </cell>
        </row>
        <row r="8019">
          <cell r="A8019">
            <v>0</v>
          </cell>
        </row>
        <row r="8020">
          <cell r="A8020">
            <v>0</v>
          </cell>
        </row>
        <row r="8021">
          <cell r="A8021">
            <v>0</v>
          </cell>
        </row>
        <row r="8022">
          <cell r="A8022">
            <v>0</v>
          </cell>
        </row>
        <row r="8023">
          <cell r="A8023">
            <v>0</v>
          </cell>
        </row>
        <row r="8024">
          <cell r="A8024">
            <v>0</v>
          </cell>
        </row>
        <row r="8025">
          <cell r="A8025">
            <v>0</v>
          </cell>
        </row>
        <row r="8026">
          <cell r="A8026">
            <v>0</v>
          </cell>
        </row>
        <row r="8027">
          <cell r="A8027">
            <v>0</v>
          </cell>
        </row>
        <row r="8028">
          <cell r="A8028">
            <v>0</v>
          </cell>
        </row>
        <row r="8029">
          <cell r="A8029">
            <v>0</v>
          </cell>
        </row>
        <row r="8030">
          <cell r="A8030">
            <v>0</v>
          </cell>
        </row>
        <row r="8031">
          <cell r="A8031">
            <v>0</v>
          </cell>
        </row>
        <row r="8032">
          <cell r="A8032">
            <v>0</v>
          </cell>
        </row>
        <row r="8033">
          <cell r="A8033">
            <v>0</v>
          </cell>
        </row>
        <row r="8034">
          <cell r="A8034">
            <v>0</v>
          </cell>
        </row>
        <row r="8035">
          <cell r="A8035">
            <v>0</v>
          </cell>
        </row>
        <row r="8036">
          <cell r="A8036">
            <v>0</v>
          </cell>
        </row>
        <row r="8037">
          <cell r="A8037">
            <v>0</v>
          </cell>
        </row>
        <row r="8038">
          <cell r="A8038">
            <v>0</v>
          </cell>
        </row>
        <row r="8039">
          <cell r="A8039">
            <v>0</v>
          </cell>
        </row>
        <row r="8040">
          <cell r="A8040">
            <v>0</v>
          </cell>
        </row>
        <row r="8041">
          <cell r="A8041">
            <v>0</v>
          </cell>
        </row>
        <row r="8042">
          <cell r="A8042">
            <v>0</v>
          </cell>
        </row>
        <row r="8043">
          <cell r="A8043">
            <v>0</v>
          </cell>
        </row>
        <row r="8044">
          <cell r="A8044">
            <v>0</v>
          </cell>
        </row>
        <row r="8045">
          <cell r="A8045">
            <v>0</v>
          </cell>
        </row>
        <row r="8046">
          <cell r="A8046">
            <v>0</v>
          </cell>
        </row>
        <row r="8047">
          <cell r="A8047">
            <v>0</v>
          </cell>
        </row>
        <row r="8048">
          <cell r="A8048">
            <v>0</v>
          </cell>
        </row>
        <row r="8049">
          <cell r="A8049">
            <v>0</v>
          </cell>
        </row>
        <row r="8050">
          <cell r="A8050">
            <v>0</v>
          </cell>
        </row>
        <row r="8051">
          <cell r="A8051">
            <v>0</v>
          </cell>
        </row>
        <row r="8052">
          <cell r="A8052">
            <v>0</v>
          </cell>
        </row>
        <row r="8053">
          <cell r="A8053">
            <v>0</v>
          </cell>
        </row>
        <row r="8054">
          <cell r="A8054">
            <v>0</v>
          </cell>
        </row>
        <row r="8055">
          <cell r="A8055">
            <v>0</v>
          </cell>
        </row>
        <row r="8056">
          <cell r="A8056">
            <v>0</v>
          </cell>
        </row>
        <row r="8057">
          <cell r="A8057">
            <v>0</v>
          </cell>
        </row>
        <row r="8058">
          <cell r="A8058">
            <v>0</v>
          </cell>
        </row>
        <row r="8059">
          <cell r="A8059">
            <v>0</v>
          </cell>
        </row>
        <row r="8060">
          <cell r="A8060">
            <v>0</v>
          </cell>
        </row>
        <row r="8061">
          <cell r="A8061">
            <v>0</v>
          </cell>
        </row>
        <row r="8062">
          <cell r="A8062">
            <v>0</v>
          </cell>
        </row>
        <row r="8063">
          <cell r="A8063">
            <v>0</v>
          </cell>
        </row>
        <row r="8064">
          <cell r="A8064">
            <v>0</v>
          </cell>
        </row>
        <row r="8065">
          <cell r="A8065">
            <v>0</v>
          </cell>
        </row>
        <row r="8066">
          <cell r="A8066">
            <v>0</v>
          </cell>
        </row>
        <row r="8067">
          <cell r="A8067">
            <v>0</v>
          </cell>
        </row>
        <row r="8068">
          <cell r="A8068">
            <v>0</v>
          </cell>
        </row>
        <row r="8069">
          <cell r="A8069">
            <v>0</v>
          </cell>
        </row>
        <row r="8070">
          <cell r="A8070">
            <v>0</v>
          </cell>
        </row>
        <row r="8071">
          <cell r="A8071">
            <v>0</v>
          </cell>
        </row>
        <row r="8072">
          <cell r="A8072">
            <v>0</v>
          </cell>
        </row>
        <row r="8073">
          <cell r="A8073">
            <v>0</v>
          </cell>
        </row>
        <row r="8074">
          <cell r="A8074">
            <v>0</v>
          </cell>
        </row>
        <row r="8075">
          <cell r="A8075">
            <v>0</v>
          </cell>
        </row>
        <row r="8076">
          <cell r="A8076">
            <v>0</v>
          </cell>
        </row>
        <row r="8077">
          <cell r="A8077">
            <v>0</v>
          </cell>
        </row>
        <row r="8078">
          <cell r="A8078">
            <v>0</v>
          </cell>
        </row>
        <row r="8079">
          <cell r="A8079">
            <v>0</v>
          </cell>
        </row>
        <row r="8080">
          <cell r="A8080">
            <v>0</v>
          </cell>
        </row>
        <row r="8081">
          <cell r="A8081">
            <v>0</v>
          </cell>
        </row>
        <row r="8082">
          <cell r="A8082">
            <v>0</v>
          </cell>
        </row>
        <row r="8083">
          <cell r="A8083">
            <v>0</v>
          </cell>
        </row>
        <row r="8084">
          <cell r="A8084">
            <v>0</v>
          </cell>
        </row>
        <row r="8085">
          <cell r="A8085">
            <v>0</v>
          </cell>
        </row>
        <row r="8086">
          <cell r="A8086">
            <v>0</v>
          </cell>
        </row>
        <row r="8087">
          <cell r="A8087">
            <v>0</v>
          </cell>
        </row>
        <row r="8088">
          <cell r="A8088">
            <v>0</v>
          </cell>
        </row>
        <row r="8089">
          <cell r="A8089">
            <v>0</v>
          </cell>
        </row>
        <row r="8090">
          <cell r="A8090">
            <v>0</v>
          </cell>
        </row>
        <row r="8091">
          <cell r="A8091">
            <v>0</v>
          </cell>
        </row>
        <row r="8092">
          <cell r="A8092">
            <v>0</v>
          </cell>
        </row>
        <row r="8093">
          <cell r="A8093">
            <v>0</v>
          </cell>
        </row>
        <row r="8094">
          <cell r="A8094">
            <v>0</v>
          </cell>
        </row>
        <row r="8095">
          <cell r="A8095">
            <v>0</v>
          </cell>
        </row>
        <row r="8096">
          <cell r="A8096">
            <v>0</v>
          </cell>
        </row>
        <row r="8097">
          <cell r="A8097">
            <v>0</v>
          </cell>
        </row>
        <row r="8098">
          <cell r="A8098">
            <v>0</v>
          </cell>
        </row>
        <row r="8099">
          <cell r="A8099">
            <v>0</v>
          </cell>
        </row>
        <row r="8100">
          <cell r="A8100">
            <v>0</v>
          </cell>
        </row>
        <row r="8101">
          <cell r="A8101">
            <v>0</v>
          </cell>
        </row>
        <row r="8102">
          <cell r="A8102">
            <v>0</v>
          </cell>
        </row>
        <row r="8103">
          <cell r="A8103">
            <v>0</v>
          </cell>
        </row>
        <row r="8104">
          <cell r="A8104">
            <v>0</v>
          </cell>
        </row>
        <row r="8105">
          <cell r="A8105">
            <v>0</v>
          </cell>
        </row>
        <row r="8106">
          <cell r="A8106">
            <v>0</v>
          </cell>
        </row>
        <row r="8107">
          <cell r="A8107">
            <v>0</v>
          </cell>
        </row>
        <row r="8108">
          <cell r="A8108">
            <v>0</v>
          </cell>
        </row>
        <row r="8109">
          <cell r="A8109">
            <v>0</v>
          </cell>
        </row>
        <row r="8110">
          <cell r="A8110">
            <v>0</v>
          </cell>
        </row>
        <row r="8111">
          <cell r="A8111">
            <v>0</v>
          </cell>
        </row>
        <row r="8112">
          <cell r="A8112">
            <v>0</v>
          </cell>
        </row>
        <row r="8113">
          <cell r="A8113">
            <v>0</v>
          </cell>
        </row>
        <row r="8114">
          <cell r="A8114">
            <v>0</v>
          </cell>
        </row>
        <row r="8115">
          <cell r="A8115">
            <v>0</v>
          </cell>
        </row>
        <row r="8116">
          <cell r="A8116">
            <v>0</v>
          </cell>
        </row>
        <row r="8117">
          <cell r="A8117">
            <v>0</v>
          </cell>
        </row>
        <row r="8118">
          <cell r="A8118">
            <v>0</v>
          </cell>
        </row>
        <row r="8119">
          <cell r="A8119">
            <v>0</v>
          </cell>
        </row>
        <row r="8120">
          <cell r="A8120">
            <v>0</v>
          </cell>
        </row>
        <row r="8121">
          <cell r="A8121">
            <v>0</v>
          </cell>
        </row>
        <row r="8122">
          <cell r="A8122">
            <v>0</v>
          </cell>
        </row>
        <row r="8123">
          <cell r="A8123">
            <v>0</v>
          </cell>
        </row>
        <row r="8124">
          <cell r="A8124">
            <v>0</v>
          </cell>
        </row>
        <row r="8125">
          <cell r="A8125">
            <v>0</v>
          </cell>
        </row>
        <row r="8126">
          <cell r="A8126">
            <v>0</v>
          </cell>
        </row>
        <row r="8127">
          <cell r="A8127">
            <v>0</v>
          </cell>
        </row>
        <row r="8128">
          <cell r="A8128">
            <v>0</v>
          </cell>
        </row>
        <row r="8129">
          <cell r="A8129">
            <v>0</v>
          </cell>
        </row>
        <row r="8130">
          <cell r="A8130">
            <v>0</v>
          </cell>
        </row>
        <row r="8131">
          <cell r="A8131">
            <v>0</v>
          </cell>
        </row>
        <row r="8132">
          <cell r="A8132">
            <v>0</v>
          </cell>
        </row>
        <row r="8133">
          <cell r="A8133">
            <v>0</v>
          </cell>
        </row>
        <row r="8134">
          <cell r="A8134">
            <v>0</v>
          </cell>
        </row>
        <row r="8135">
          <cell r="A8135">
            <v>0</v>
          </cell>
        </row>
        <row r="8136">
          <cell r="A8136">
            <v>0</v>
          </cell>
        </row>
        <row r="8137">
          <cell r="A8137">
            <v>0</v>
          </cell>
        </row>
        <row r="8138">
          <cell r="A8138">
            <v>0</v>
          </cell>
        </row>
        <row r="8139">
          <cell r="A8139">
            <v>0</v>
          </cell>
        </row>
        <row r="8140">
          <cell r="A8140">
            <v>0</v>
          </cell>
        </row>
        <row r="8141">
          <cell r="A8141">
            <v>0</v>
          </cell>
        </row>
        <row r="8142">
          <cell r="A8142">
            <v>0</v>
          </cell>
        </row>
        <row r="8143">
          <cell r="A8143">
            <v>0</v>
          </cell>
        </row>
        <row r="8144">
          <cell r="A8144">
            <v>0</v>
          </cell>
        </row>
        <row r="8145">
          <cell r="A8145">
            <v>0</v>
          </cell>
        </row>
        <row r="8146">
          <cell r="A8146">
            <v>0</v>
          </cell>
        </row>
        <row r="8147">
          <cell r="A8147">
            <v>0</v>
          </cell>
        </row>
        <row r="8148">
          <cell r="A8148">
            <v>0</v>
          </cell>
        </row>
        <row r="8149">
          <cell r="A8149">
            <v>0</v>
          </cell>
        </row>
        <row r="8150">
          <cell r="A8150">
            <v>0</v>
          </cell>
        </row>
        <row r="8151">
          <cell r="A8151">
            <v>0</v>
          </cell>
        </row>
        <row r="8152">
          <cell r="A8152">
            <v>0</v>
          </cell>
        </row>
        <row r="8153">
          <cell r="A8153">
            <v>0</v>
          </cell>
        </row>
        <row r="8154">
          <cell r="A8154">
            <v>0</v>
          </cell>
        </row>
        <row r="8155">
          <cell r="A8155">
            <v>0</v>
          </cell>
        </row>
        <row r="8156">
          <cell r="A8156">
            <v>0</v>
          </cell>
        </row>
        <row r="8157">
          <cell r="A8157">
            <v>0</v>
          </cell>
        </row>
        <row r="8158">
          <cell r="A8158">
            <v>0</v>
          </cell>
        </row>
        <row r="8159">
          <cell r="A8159">
            <v>0</v>
          </cell>
        </row>
        <row r="8160">
          <cell r="A8160">
            <v>0</v>
          </cell>
        </row>
        <row r="8161">
          <cell r="A8161">
            <v>0</v>
          </cell>
        </row>
        <row r="8162">
          <cell r="A8162">
            <v>0</v>
          </cell>
        </row>
        <row r="8163">
          <cell r="A8163">
            <v>0</v>
          </cell>
        </row>
        <row r="8164">
          <cell r="A8164">
            <v>0</v>
          </cell>
        </row>
        <row r="8165">
          <cell r="A8165">
            <v>0</v>
          </cell>
        </row>
        <row r="8166">
          <cell r="A8166">
            <v>0</v>
          </cell>
        </row>
        <row r="8167">
          <cell r="A8167">
            <v>0</v>
          </cell>
        </row>
        <row r="8168">
          <cell r="A8168">
            <v>0</v>
          </cell>
        </row>
        <row r="8169">
          <cell r="A8169">
            <v>0</v>
          </cell>
        </row>
        <row r="8170">
          <cell r="A8170">
            <v>0</v>
          </cell>
        </row>
        <row r="8171">
          <cell r="A8171">
            <v>0</v>
          </cell>
        </row>
        <row r="8172">
          <cell r="A8172">
            <v>0</v>
          </cell>
        </row>
        <row r="8173">
          <cell r="A8173">
            <v>0</v>
          </cell>
        </row>
        <row r="8174">
          <cell r="A8174">
            <v>0</v>
          </cell>
        </row>
        <row r="8175">
          <cell r="A8175">
            <v>0</v>
          </cell>
        </row>
        <row r="8176">
          <cell r="A8176">
            <v>0</v>
          </cell>
        </row>
        <row r="8177">
          <cell r="A8177">
            <v>0</v>
          </cell>
        </row>
        <row r="8178">
          <cell r="A8178">
            <v>0</v>
          </cell>
        </row>
        <row r="8179">
          <cell r="A8179">
            <v>0</v>
          </cell>
        </row>
        <row r="8180">
          <cell r="A8180">
            <v>0</v>
          </cell>
        </row>
        <row r="8181">
          <cell r="A8181">
            <v>0</v>
          </cell>
        </row>
        <row r="8182">
          <cell r="A8182">
            <v>0</v>
          </cell>
        </row>
        <row r="8183">
          <cell r="A8183">
            <v>0</v>
          </cell>
        </row>
        <row r="8184">
          <cell r="A8184">
            <v>0</v>
          </cell>
        </row>
        <row r="8185">
          <cell r="A8185">
            <v>0</v>
          </cell>
        </row>
        <row r="8186">
          <cell r="A8186">
            <v>0</v>
          </cell>
        </row>
        <row r="8187">
          <cell r="A8187">
            <v>0</v>
          </cell>
        </row>
        <row r="8188">
          <cell r="A8188">
            <v>0</v>
          </cell>
        </row>
        <row r="8189">
          <cell r="A8189">
            <v>0</v>
          </cell>
        </row>
        <row r="8190">
          <cell r="A8190">
            <v>0</v>
          </cell>
        </row>
        <row r="8191">
          <cell r="A8191">
            <v>0</v>
          </cell>
        </row>
        <row r="8192">
          <cell r="A8192">
            <v>0</v>
          </cell>
        </row>
        <row r="8193">
          <cell r="A8193">
            <v>0</v>
          </cell>
        </row>
        <row r="8194">
          <cell r="A8194">
            <v>0</v>
          </cell>
        </row>
        <row r="8195">
          <cell r="A8195">
            <v>0</v>
          </cell>
        </row>
        <row r="8196">
          <cell r="A8196">
            <v>0</v>
          </cell>
        </row>
        <row r="8197">
          <cell r="A8197">
            <v>0</v>
          </cell>
        </row>
        <row r="8198">
          <cell r="A8198">
            <v>0</v>
          </cell>
        </row>
        <row r="8199">
          <cell r="A8199">
            <v>0</v>
          </cell>
        </row>
        <row r="8200">
          <cell r="A8200">
            <v>0</v>
          </cell>
        </row>
        <row r="8201">
          <cell r="A8201">
            <v>0</v>
          </cell>
        </row>
        <row r="8202">
          <cell r="A8202">
            <v>0</v>
          </cell>
        </row>
        <row r="8203">
          <cell r="A8203">
            <v>0</v>
          </cell>
        </row>
        <row r="8204">
          <cell r="A8204">
            <v>0</v>
          </cell>
        </row>
        <row r="8205">
          <cell r="A8205">
            <v>0</v>
          </cell>
        </row>
        <row r="8206">
          <cell r="A8206">
            <v>0</v>
          </cell>
        </row>
        <row r="8207">
          <cell r="A8207">
            <v>0</v>
          </cell>
        </row>
        <row r="8208">
          <cell r="A8208">
            <v>0</v>
          </cell>
        </row>
        <row r="8209">
          <cell r="A8209">
            <v>0</v>
          </cell>
        </row>
        <row r="8210">
          <cell r="A8210">
            <v>0</v>
          </cell>
        </row>
        <row r="8211">
          <cell r="A8211">
            <v>0</v>
          </cell>
        </row>
        <row r="8212">
          <cell r="A8212">
            <v>0</v>
          </cell>
        </row>
        <row r="8213">
          <cell r="A8213">
            <v>0</v>
          </cell>
        </row>
        <row r="8214">
          <cell r="A8214">
            <v>0</v>
          </cell>
        </row>
        <row r="8215">
          <cell r="A8215">
            <v>0</v>
          </cell>
        </row>
        <row r="8216">
          <cell r="A8216">
            <v>0</v>
          </cell>
        </row>
        <row r="8217">
          <cell r="A8217">
            <v>0</v>
          </cell>
        </row>
        <row r="8218">
          <cell r="A8218">
            <v>0</v>
          </cell>
        </row>
        <row r="8219">
          <cell r="A8219">
            <v>0</v>
          </cell>
        </row>
        <row r="8220">
          <cell r="A8220">
            <v>0</v>
          </cell>
        </row>
        <row r="8221">
          <cell r="A8221">
            <v>0</v>
          </cell>
        </row>
        <row r="8222">
          <cell r="A8222">
            <v>0</v>
          </cell>
        </row>
        <row r="8223">
          <cell r="A8223">
            <v>0</v>
          </cell>
        </row>
        <row r="8224">
          <cell r="A8224">
            <v>0</v>
          </cell>
        </row>
        <row r="8225">
          <cell r="A8225">
            <v>0</v>
          </cell>
        </row>
        <row r="8226">
          <cell r="A8226">
            <v>0</v>
          </cell>
        </row>
        <row r="8227">
          <cell r="A8227">
            <v>0</v>
          </cell>
        </row>
        <row r="8228">
          <cell r="A8228">
            <v>0</v>
          </cell>
        </row>
        <row r="8229">
          <cell r="A8229">
            <v>0</v>
          </cell>
        </row>
        <row r="8230">
          <cell r="A8230">
            <v>0</v>
          </cell>
        </row>
        <row r="8231">
          <cell r="A8231">
            <v>0</v>
          </cell>
        </row>
        <row r="8232">
          <cell r="A8232">
            <v>0</v>
          </cell>
        </row>
        <row r="8233">
          <cell r="A8233">
            <v>0</v>
          </cell>
        </row>
        <row r="8234">
          <cell r="A8234">
            <v>0</v>
          </cell>
        </row>
        <row r="8235">
          <cell r="A8235">
            <v>0</v>
          </cell>
        </row>
        <row r="8236">
          <cell r="A8236">
            <v>0</v>
          </cell>
        </row>
        <row r="8237">
          <cell r="A8237">
            <v>0</v>
          </cell>
        </row>
        <row r="8238">
          <cell r="A8238">
            <v>0</v>
          </cell>
        </row>
        <row r="8239">
          <cell r="A8239">
            <v>0</v>
          </cell>
        </row>
        <row r="8240">
          <cell r="A8240">
            <v>0</v>
          </cell>
        </row>
        <row r="8241">
          <cell r="A8241">
            <v>0</v>
          </cell>
        </row>
        <row r="8242">
          <cell r="A8242">
            <v>0</v>
          </cell>
        </row>
        <row r="8243">
          <cell r="A8243">
            <v>0</v>
          </cell>
        </row>
        <row r="8244">
          <cell r="A8244">
            <v>0</v>
          </cell>
        </row>
        <row r="8245">
          <cell r="A8245">
            <v>0</v>
          </cell>
        </row>
        <row r="8246">
          <cell r="A8246">
            <v>0</v>
          </cell>
        </row>
        <row r="8247">
          <cell r="A8247">
            <v>0</v>
          </cell>
        </row>
        <row r="8248">
          <cell r="A8248">
            <v>0</v>
          </cell>
        </row>
        <row r="8249">
          <cell r="A8249">
            <v>0</v>
          </cell>
        </row>
        <row r="8250">
          <cell r="A8250">
            <v>0</v>
          </cell>
        </row>
        <row r="8251">
          <cell r="A8251">
            <v>0</v>
          </cell>
        </row>
        <row r="8252">
          <cell r="A8252">
            <v>0</v>
          </cell>
        </row>
        <row r="8253">
          <cell r="A8253">
            <v>0</v>
          </cell>
        </row>
        <row r="8254">
          <cell r="A8254">
            <v>0</v>
          </cell>
        </row>
        <row r="8255">
          <cell r="A8255">
            <v>0</v>
          </cell>
        </row>
        <row r="8256">
          <cell r="A8256">
            <v>0</v>
          </cell>
        </row>
        <row r="8257">
          <cell r="A8257">
            <v>0</v>
          </cell>
        </row>
        <row r="8258">
          <cell r="A8258">
            <v>0</v>
          </cell>
        </row>
        <row r="8259">
          <cell r="A8259">
            <v>0</v>
          </cell>
        </row>
        <row r="8260">
          <cell r="A8260">
            <v>0</v>
          </cell>
        </row>
        <row r="8261">
          <cell r="A8261">
            <v>0</v>
          </cell>
        </row>
        <row r="8262">
          <cell r="A8262">
            <v>0</v>
          </cell>
        </row>
        <row r="8263">
          <cell r="A8263">
            <v>0</v>
          </cell>
        </row>
        <row r="8264">
          <cell r="A8264">
            <v>0</v>
          </cell>
        </row>
        <row r="8265">
          <cell r="A8265">
            <v>0</v>
          </cell>
        </row>
        <row r="8266">
          <cell r="A8266">
            <v>0</v>
          </cell>
        </row>
        <row r="8267">
          <cell r="A8267">
            <v>0</v>
          </cell>
        </row>
        <row r="8268">
          <cell r="A8268">
            <v>0</v>
          </cell>
        </row>
        <row r="8269">
          <cell r="A8269">
            <v>0</v>
          </cell>
        </row>
        <row r="8270">
          <cell r="A8270">
            <v>0</v>
          </cell>
        </row>
        <row r="8271">
          <cell r="A8271">
            <v>0</v>
          </cell>
        </row>
        <row r="8272">
          <cell r="A8272">
            <v>0</v>
          </cell>
        </row>
        <row r="8273">
          <cell r="A8273">
            <v>0</v>
          </cell>
        </row>
        <row r="8274">
          <cell r="A8274">
            <v>0</v>
          </cell>
        </row>
        <row r="8275">
          <cell r="A8275">
            <v>0</v>
          </cell>
        </row>
        <row r="8276">
          <cell r="A8276">
            <v>0</v>
          </cell>
        </row>
        <row r="8277">
          <cell r="A8277">
            <v>0</v>
          </cell>
        </row>
        <row r="8278">
          <cell r="A8278">
            <v>0</v>
          </cell>
        </row>
        <row r="8279">
          <cell r="A8279">
            <v>0</v>
          </cell>
        </row>
        <row r="8280">
          <cell r="A8280">
            <v>0</v>
          </cell>
        </row>
        <row r="8281">
          <cell r="A8281">
            <v>0</v>
          </cell>
        </row>
        <row r="8282">
          <cell r="A8282">
            <v>0</v>
          </cell>
        </row>
        <row r="8283">
          <cell r="A8283">
            <v>0</v>
          </cell>
        </row>
        <row r="8284">
          <cell r="A8284">
            <v>0</v>
          </cell>
        </row>
        <row r="8285">
          <cell r="A8285">
            <v>0</v>
          </cell>
        </row>
        <row r="8286">
          <cell r="A8286">
            <v>0</v>
          </cell>
        </row>
        <row r="8287">
          <cell r="A8287">
            <v>0</v>
          </cell>
        </row>
        <row r="8288">
          <cell r="A8288">
            <v>0</v>
          </cell>
        </row>
        <row r="8289">
          <cell r="A8289">
            <v>0</v>
          </cell>
        </row>
        <row r="8290">
          <cell r="A8290">
            <v>0</v>
          </cell>
        </row>
        <row r="8291">
          <cell r="A8291">
            <v>0</v>
          </cell>
        </row>
        <row r="8292">
          <cell r="A8292">
            <v>0</v>
          </cell>
        </row>
        <row r="8293">
          <cell r="A8293">
            <v>0</v>
          </cell>
        </row>
        <row r="8294">
          <cell r="A8294">
            <v>0</v>
          </cell>
        </row>
        <row r="8295">
          <cell r="A8295">
            <v>0</v>
          </cell>
        </row>
        <row r="8296">
          <cell r="A8296">
            <v>0</v>
          </cell>
        </row>
        <row r="8297">
          <cell r="A8297">
            <v>0</v>
          </cell>
        </row>
        <row r="8298">
          <cell r="A8298">
            <v>0</v>
          </cell>
        </row>
        <row r="8299">
          <cell r="A8299">
            <v>0</v>
          </cell>
        </row>
        <row r="8300">
          <cell r="A8300">
            <v>0</v>
          </cell>
        </row>
        <row r="8301">
          <cell r="A8301">
            <v>0</v>
          </cell>
        </row>
        <row r="8302">
          <cell r="A8302">
            <v>0</v>
          </cell>
        </row>
        <row r="8303">
          <cell r="A8303">
            <v>0</v>
          </cell>
        </row>
        <row r="8304">
          <cell r="A8304">
            <v>0</v>
          </cell>
        </row>
        <row r="8305">
          <cell r="A8305">
            <v>0</v>
          </cell>
        </row>
        <row r="8306">
          <cell r="A8306">
            <v>0</v>
          </cell>
        </row>
        <row r="8307">
          <cell r="A8307">
            <v>0</v>
          </cell>
        </row>
        <row r="8308">
          <cell r="A8308">
            <v>0</v>
          </cell>
        </row>
        <row r="8309">
          <cell r="A8309">
            <v>0</v>
          </cell>
        </row>
        <row r="8310">
          <cell r="A8310">
            <v>0</v>
          </cell>
        </row>
        <row r="8311">
          <cell r="A8311">
            <v>0</v>
          </cell>
        </row>
        <row r="8312">
          <cell r="A8312">
            <v>0</v>
          </cell>
        </row>
        <row r="8313">
          <cell r="A8313">
            <v>0</v>
          </cell>
        </row>
        <row r="8314">
          <cell r="A8314">
            <v>0</v>
          </cell>
        </row>
        <row r="8315">
          <cell r="A8315">
            <v>0</v>
          </cell>
        </row>
        <row r="8316">
          <cell r="A8316">
            <v>0</v>
          </cell>
        </row>
        <row r="8317">
          <cell r="A8317">
            <v>0</v>
          </cell>
        </row>
        <row r="8318">
          <cell r="A8318">
            <v>0</v>
          </cell>
        </row>
        <row r="8319">
          <cell r="A8319">
            <v>0</v>
          </cell>
        </row>
        <row r="8320">
          <cell r="A8320">
            <v>0</v>
          </cell>
        </row>
        <row r="8321">
          <cell r="A8321">
            <v>0</v>
          </cell>
        </row>
        <row r="8322">
          <cell r="A8322">
            <v>0</v>
          </cell>
        </row>
        <row r="8323">
          <cell r="A8323">
            <v>0</v>
          </cell>
        </row>
        <row r="8324">
          <cell r="A8324">
            <v>0</v>
          </cell>
        </row>
        <row r="8325">
          <cell r="A8325">
            <v>0</v>
          </cell>
        </row>
        <row r="8326">
          <cell r="A8326">
            <v>0</v>
          </cell>
        </row>
        <row r="8327">
          <cell r="A8327">
            <v>0</v>
          </cell>
        </row>
        <row r="8328">
          <cell r="A8328">
            <v>0</v>
          </cell>
        </row>
        <row r="8329">
          <cell r="A8329">
            <v>0</v>
          </cell>
        </row>
        <row r="8330">
          <cell r="A8330">
            <v>0</v>
          </cell>
        </row>
        <row r="8331">
          <cell r="A8331">
            <v>0</v>
          </cell>
        </row>
        <row r="8332">
          <cell r="A8332">
            <v>0</v>
          </cell>
        </row>
        <row r="8333">
          <cell r="A8333">
            <v>0</v>
          </cell>
        </row>
        <row r="8334">
          <cell r="A8334">
            <v>0</v>
          </cell>
        </row>
        <row r="8335">
          <cell r="A8335">
            <v>0</v>
          </cell>
        </row>
        <row r="8336">
          <cell r="A8336">
            <v>0</v>
          </cell>
        </row>
        <row r="8337">
          <cell r="A8337">
            <v>0</v>
          </cell>
        </row>
        <row r="8338">
          <cell r="A8338">
            <v>0</v>
          </cell>
        </row>
        <row r="8339">
          <cell r="A8339">
            <v>0</v>
          </cell>
        </row>
        <row r="8340">
          <cell r="A8340">
            <v>0</v>
          </cell>
        </row>
        <row r="8341">
          <cell r="A8341">
            <v>0</v>
          </cell>
        </row>
        <row r="8342">
          <cell r="A8342">
            <v>0</v>
          </cell>
        </row>
        <row r="8343">
          <cell r="A8343">
            <v>0</v>
          </cell>
        </row>
        <row r="8344">
          <cell r="A8344">
            <v>0</v>
          </cell>
        </row>
        <row r="8345">
          <cell r="A8345">
            <v>0</v>
          </cell>
        </row>
        <row r="8346">
          <cell r="A8346">
            <v>0</v>
          </cell>
        </row>
        <row r="8347">
          <cell r="A8347">
            <v>0</v>
          </cell>
        </row>
        <row r="8348">
          <cell r="A8348">
            <v>0</v>
          </cell>
        </row>
        <row r="8349">
          <cell r="A8349">
            <v>0</v>
          </cell>
        </row>
        <row r="8350">
          <cell r="A8350">
            <v>0</v>
          </cell>
        </row>
        <row r="8351">
          <cell r="A8351">
            <v>0</v>
          </cell>
        </row>
        <row r="8352">
          <cell r="A8352">
            <v>0</v>
          </cell>
        </row>
        <row r="8353">
          <cell r="A8353">
            <v>0</v>
          </cell>
        </row>
        <row r="8354">
          <cell r="A8354">
            <v>0</v>
          </cell>
        </row>
        <row r="8355">
          <cell r="A8355">
            <v>0</v>
          </cell>
        </row>
        <row r="8356">
          <cell r="A8356">
            <v>0</v>
          </cell>
        </row>
        <row r="8357">
          <cell r="A8357">
            <v>0</v>
          </cell>
        </row>
        <row r="8358">
          <cell r="A8358">
            <v>0</v>
          </cell>
        </row>
        <row r="8359">
          <cell r="A8359">
            <v>0</v>
          </cell>
        </row>
        <row r="8360">
          <cell r="A8360">
            <v>0</v>
          </cell>
        </row>
        <row r="8361">
          <cell r="A8361">
            <v>0</v>
          </cell>
        </row>
        <row r="8362">
          <cell r="A8362">
            <v>0</v>
          </cell>
        </row>
        <row r="8363">
          <cell r="A8363">
            <v>0</v>
          </cell>
        </row>
        <row r="8364">
          <cell r="A8364">
            <v>0</v>
          </cell>
        </row>
        <row r="8365">
          <cell r="A8365">
            <v>0</v>
          </cell>
        </row>
        <row r="8366">
          <cell r="A8366">
            <v>0</v>
          </cell>
        </row>
        <row r="8367">
          <cell r="A8367">
            <v>0</v>
          </cell>
        </row>
        <row r="8368">
          <cell r="A8368">
            <v>0</v>
          </cell>
        </row>
        <row r="8369">
          <cell r="A8369">
            <v>0</v>
          </cell>
        </row>
        <row r="8370">
          <cell r="A8370">
            <v>0</v>
          </cell>
        </row>
        <row r="8371">
          <cell r="A8371">
            <v>0</v>
          </cell>
        </row>
        <row r="8372">
          <cell r="A8372">
            <v>0</v>
          </cell>
        </row>
        <row r="8373">
          <cell r="A8373">
            <v>0</v>
          </cell>
        </row>
        <row r="8374">
          <cell r="A8374">
            <v>0</v>
          </cell>
        </row>
        <row r="8375">
          <cell r="A8375">
            <v>0</v>
          </cell>
        </row>
        <row r="8376">
          <cell r="A8376">
            <v>0</v>
          </cell>
        </row>
        <row r="8377">
          <cell r="A8377">
            <v>0</v>
          </cell>
        </row>
        <row r="8378">
          <cell r="A8378">
            <v>0</v>
          </cell>
        </row>
        <row r="8379">
          <cell r="A8379">
            <v>0</v>
          </cell>
        </row>
        <row r="8380">
          <cell r="A8380">
            <v>0</v>
          </cell>
        </row>
        <row r="8381">
          <cell r="A8381">
            <v>0</v>
          </cell>
        </row>
        <row r="8382">
          <cell r="A8382">
            <v>0</v>
          </cell>
        </row>
        <row r="8383">
          <cell r="A8383">
            <v>0</v>
          </cell>
        </row>
        <row r="8384">
          <cell r="A8384">
            <v>0</v>
          </cell>
        </row>
        <row r="8385">
          <cell r="A8385">
            <v>0</v>
          </cell>
        </row>
        <row r="8386">
          <cell r="A8386">
            <v>0</v>
          </cell>
        </row>
        <row r="8387">
          <cell r="A8387">
            <v>0</v>
          </cell>
        </row>
        <row r="8388">
          <cell r="A8388">
            <v>0</v>
          </cell>
        </row>
        <row r="8389">
          <cell r="A8389">
            <v>0</v>
          </cell>
        </row>
        <row r="8390">
          <cell r="A8390">
            <v>0</v>
          </cell>
        </row>
        <row r="8391">
          <cell r="A8391">
            <v>0</v>
          </cell>
        </row>
        <row r="8392">
          <cell r="A8392">
            <v>0</v>
          </cell>
        </row>
        <row r="8393">
          <cell r="A8393">
            <v>0</v>
          </cell>
        </row>
        <row r="8394">
          <cell r="A8394">
            <v>0</v>
          </cell>
        </row>
        <row r="8395">
          <cell r="A8395">
            <v>0</v>
          </cell>
        </row>
        <row r="8396">
          <cell r="A8396">
            <v>0</v>
          </cell>
        </row>
        <row r="8397">
          <cell r="A8397">
            <v>0</v>
          </cell>
        </row>
        <row r="8398">
          <cell r="A8398">
            <v>0</v>
          </cell>
        </row>
        <row r="8399">
          <cell r="A8399">
            <v>0</v>
          </cell>
        </row>
        <row r="8400">
          <cell r="A8400">
            <v>0</v>
          </cell>
        </row>
        <row r="8401">
          <cell r="A8401">
            <v>0</v>
          </cell>
        </row>
        <row r="8402">
          <cell r="A8402">
            <v>0</v>
          </cell>
        </row>
        <row r="8403">
          <cell r="A8403">
            <v>0</v>
          </cell>
        </row>
        <row r="8404">
          <cell r="A8404">
            <v>0</v>
          </cell>
        </row>
        <row r="8405">
          <cell r="A8405">
            <v>0</v>
          </cell>
        </row>
        <row r="8406">
          <cell r="A8406">
            <v>0</v>
          </cell>
        </row>
        <row r="8407">
          <cell r="A8407">
            <v>0</v>
          </cell>
        </row>
        <row r="8408">
          <cell r="A8408">
            <v>0</v>
          </cell>
        </row>
        <row r="8409">
          <cell r="A8409">
            <v>0</v>
          </cell>
        </row>
        <row r="8410">
          <cell r="A8410">
            <v>0</v>
          </cell>
        </row>
        <row r="8411">
          <cell r="A8411">
            <v>0</v>
          </cell>
        </row>
        <row r="8412">
          <cell r="A8412">
            <v>0</v>
          </cell>
        </row>
        <row r="8413">
          <cell r="A8413">
            <v>0</v>
          </cell>
        </row>
        <row r="8414">
          <cell r="A8414">
            <v>0</v>
          </cell>
        </row>
        <row r="8415">
          <cell r="A8415">
            <v>0</v>
          </cell>
        </row>
        <row r="8416">
          <cell r="A8416">
            <v>0</v>
          </cell>
        </row>
        <row r="8417">
          <cell r="A8417">
            <v>0</v>
          </cell>
        </row>
        <row r="8418">
          <cell r="A8418">
            <v>0</v>
          </cell>
        </row>
        <row r="8419">
          <cell r="A8419">
            <v>0</v>
          </cell>
        </row>
        <row r="8420">
          <cell r="A8420">
            <v>0</v>
          </cell>
        </row>
        <row r="8421">
          <cell r="A8421">
            <v>0</v>
          </cell>
        </row>
        <row r="8422">
          <cell r="A8422">
            <v>0</v>
          </cell>
        </row>
        <row r="8423">
          <cell r="A8423">
            <v>0</v>
          </cell>
        </row>
        <row r="8424">
          <cell r="A8424">
            <v>0</v>
          </cell>
        </row>
        <row r="8425">
          <cell r="A8425">
            <v>0</v>
          </cell>
        </row>
        <row r="8426">
          <cell r="A8426">
            <v>0</v>
          </cell>
        </row>
        <row r="8427">
          <cell r="A8427">
            <v>0</v>
          </cell>
        </row>
        <row r="8428">
          <cell r="A8428">
            <v>0</v>
          </cell>
        </row>
        <row r="8429">
          <cell r="A8429">
            <v>0</v>
          </cell>
        </row>
        <row r="8430">
          <cell r="A8430">
            <v>0</v>
          </cell>
        </row>
        <row r="8431">
          <cell r="A8431">
            <v>0</v>
          </cell>
        </row>
        <row r="8432">
          <cell r="A8432">
            <v>0</v>
          </cell>
        </row>
        <row r="8433">
          <cell r="A8433">
            <v>0</v>
          </cell>
        </row>
        <row r="8434">
          <cell r="A8434">
            <v>0</v>
          </cell>
        </row>
        <row r="8435">
          <cell r="A8435">
            <v>0</v>
          </cell>
        </row>
        <row r="8436">
          <cell r="A8436">
            <v>0</v>
          </cell>
        </row>
        <row r="8437">
          <cell r="A8437">
            <v>0</v>
          </cell>
        </row>
        <row r="8438">
          <cell r="A8438">
            <v>0</v>
          </cell>
        </row>
        <row r="8439">
          <cell r="A8439">
            <v>0</v>
          </cell>
        </row>
        <row r="8440">
          <cell r="A8440">
            <v>0</v>
          </cell>
        </row>
        <row r="8441">
          <cell r="A8441">
            <v>0</v>
          </cell>
        </row>
        <row r="8442">
          <cell r="A8442">
            <v>0</v>
          </cell>
        </row>
        <row r="8443">
          <cell r="A8443">
            <v>0</v>
          </cell>
        </row>
        <row r="8444">
          <cell r="A8444">
            <v>0</v>
          </cell>
        </row>
        <row r="8445">
          <cell r="A8445">
            <v>0</v>
          </cell>
        </row>
        <row r="8446">
          <cell r="A8446">
            <v>0</v>
          </cell>
        </row>
        <row r="8447">
          <cell r="A8447">
            <v>0</v>
          </cell>
        </row>
        <row r="8448">
          <cell r="A8448">
            <v>0</v>
          </cell>
        </row>
        <row r="8449">
          <cell r="A8449">
            <v>0</v>
          </cell>
        </row>
        <row r="8450">
          <cell r="A8450">
            <v>0</v>
          </cell>
        </row>
        <row r="8451">
          <cell r="A8451">
            <v>0</v>
          </cell>
        </row>
        <row r="8452">
          <cell r="A8452">
            <v>0</v>
          </cell>
        </row>
        <row r="8453">
          <cell r="A8453">
            <v>0</v>
          </cell>
        </row>
        <row r="8454">
          <cell r="A8454">
            <v>0</v>
          </cell>
        </row>
        <row r="8455">
          <cell r="A8455">
            <v>0</v>
          </cell>
        </row>
        <row r="8456">
          <cell r="A8456">
            <v>0</v>
          </cell>
        </row>
        <row r="8457">
          <cell r="A8457">
            <v>0</v>
          </cell>
        </row>
        <row r="8458">
          <cell r="A8458">
            <v>0</v>
          </cell>
        </row>
        <row r="8459">
          <cell r="A8459">
            <v>0</v>
          </cell>
        </row>
        <row r="8460">
          <cell r="A8460">
            <v>0</v>
          </cell>
        </row>
        <row r="8461">
          <cell r="A8461">
            <v>0</v>
          </cell>
        </row>
        <row r="8462">
          <cell r="A8462">
            <v>0</v>
          </cell>
        </row>
        <row r="8463">
          <cell r="A8463">
            <v>0</v>
          </cell>
        </row>
        <row r="8464">
          <cell r="A8464">
            <v>0</v>
          </cell>
        </row>
        <row r="8465">
          <cell r="A8465">
            <v>0</v>
          </cell>
        </row>
        <row r="8466">
          <cell r="A8466">
            <v>0</v>
          </cell>
        </row>
        <row r="8467">
          <cell r="A8467">
            <v>0</v>
          </cell>
        </row>
        <row r="8468">
          <cell r="A8468">
            <v>0</v>
          </cell>
        </row>
        <row r="8469">
          <cell r="A8469">
            <v>0</v>
          </cell>
        </row>
        <row r="8470">
          <cell r="A8470">
            <v>0</v>
          </cell>
        </row>
        <row r="8471">
          <cell r="A8471">
            <v>0</v>
          </cell>
        </row>
        <row r="8472">
          <cell r="A8472">
            <v>0</v>
          </cell>
        </row>
        <row r="8473">
          <cell r="A8473">
            <v>0</v>
          </cell>
        </row>
        <row r="8474">
          <cell r="A8474">
            <v>0</v>
          </cell>
        </row>
        <row r="8475">
          <cell r="A8475">
            <v>0</v>
          </cell>
        </row>
        <row r="8476">
          <cell r="A8476">
            <v>0</v>
          </cell>
        </row>
        <row r="8477">
          <cell r="A8477">
            <v>0</v>
          </cell>
        </row>
        <row r="8478">
          <cell r="A8478">
            <v>0</v>
          </cell>
        </row>
        <row r="8479">
          <cell r="A8479">
            <v>0</v>
          </cell>
        </row>
        <row r="8480">
          <cell r="A8480">
            <v>0</v>
          </cell>
        </row>
        <row r="8481">
          <cell r="A8481">
            <v>0</v>
          </cell>
        </row>
        <row r="8482">
          <cell r="A8482">
            <v>0</v>
          </cell>
        </row>
        <row r="8483">
          <cell r="A8483">
            <v>0</v>
          </cell>
        </row>
        <row r="8484">
          <cell r="A8484">
            <v>0</v>
          </cell>
        </row>
        <row r="8485">
          <cell r="A8485">
            <v>0</v>
          </cell>
        </row>
        <row r="8486">
          <cell r="A8486">
            <v>0</v>
          </cell>
        </row>
        <row r="8487">
          <cell r="A8487">
            <v>0</v>
          </cell>
        </row>
        <row r="8488">
          <cell r="A8488">
            <v>0</v>
          </cell>
        </row>
        <row r="8489">
          <cell r="A8489">
            <v>0</v>
          </cell>
        </row>
        <row r="8490">
          <cell r="A8490">
            <v>0</v>
          </cell>
        </row>
        <row r="8491">
          <cell r="A8491">
            <v>0</v>
          </cell>
        </row>
        <row r="8492">
          <cell r="A8492">
            <v>0</v>
          </cell>
        </row>
        <row r="8493">
          <cell r="A8493">
            <v>0</v>
          </cell>
        </row>
        <row r="8494">
          <cell r="A8494">
            <v>0</v>
          </cell>
        </row>
        <row r="8495">
          <cell r="A8495">
            <v>0</v>
          </cell>
        </row>
        <row r="8496">
          <cell r="A8496">
            <v>0</v>
          </cell>
        </row>
        <row r="8497">
          <cell r="A8497">
            <v>0</v>
          </cell>
        </row>
        <row r="8498">
          <cell r="A8498">
            <v>0</v>
          </cell>
        </row>
        <row r="8499">
          <cell r="A8499">
            <v>0</v>
          </cell>
        </row>
        <row r="8500">
          <cell r="A8500">
            <v>0</v>
          </cell>
        </row>
        <row r="8501">
          <cell r="A8501">
            <v>0</v>
          </cell>
        </row>
        <row r="8502">
          <cell r="A8502">
            <v>0</v>
          </cell>
        </row>
        <row r="8503">
          <cell r="A8503">
            <v>0</v>
          </cell>
        </row>
        <row r="8504">
          <cell r="A8504">
            <v>0</v>
          </cell>
        </row>
        <row r="8505">
          <cell r="A8505">
            <v>0</v>
          </cell>
        </row>
        <row r="8506">
          <cell r="A8506">
            <v>0</v>
          </cell>
        </row>
        <row r="8507">
          <cell r="A8507">
            <v>0</v>
          </cell>
        </row>
        <row r="8508">
          <cell r="A8508">
            <v>0</v>
          </cell>
        </row>
        <row r="8509">
          <cell r="A8509">
            <v>0</v>
          </cell>
        </row>
        <row r="8510">
          <cell r="A8510">
            <v>0</v>
          </cell>
        </row>
        <row r="8511">
          <cell r="A8511">
            <v>0</v>
          </cell>
        </row>
        <row r="8512">
          <cell r="A8512">
            <v>0</v>
          </cell>
        </row>
        <row r="8513">
          <cell r="A8513">
            <v>0</v>
          </cell>
        </row>
        <row r="8514">
          <cell r="A8514">
            <v>0</v>
          </cell>
        </row>
        <row r="8515">
          <cell r="A8515">
            <v>0</v>
          </cell>
        </row>
        <row r="8516">
          <cell r="A8516">
            <v>0</v>
          </cell>
        </row>
        <row r="8517">
          <cell r="A8517">
            <v>0</v>
          </cell>
        </row>
        <row r="8518">
          <cell r="A8518">
            <v>0</v>
          </cell>
        </row>
        <row r="8519">
          <cell r="A8519">
            <v>0</v>
          </cell>
        </row>
        <row r="8520">
          <cell r="A8520">
            <v>0</v>
          </cell>
        </row>
        <row r="8521">
          <cell r="A8521">
            <v>0</v>
          </cell>
        </row>
        <row r="8522">
          <cell r="A8522">
            <v>0</v>
          </cell>
        </row>
        <row r="8523">
          <cell r="A8523">
            <v>0</v>
          </cell>
        </row>
        <row r="8524">
          <cell r="A8524">
            <v>0</v>
          </cell>
        </row>
        <row r="8525">
          <cell r="A8525">
            <v>0</v>
          </cell>
        </row>
        <row r="8526">
          <cell r="A8526">
            <v>0</v>
          </cell>
        </row>
        <row r="8527">
          <cell r="A8527">
            <v>0</v>
          </cell>
        </row>
        <row r="8528">
          <cell r="A8528">
            <v>0</v>
          </cell>
        </row>
        <row r="8529">
          <cell r="A8529">
            <v>0</v>
          </cell>
        </row>
        <row r="8530">
          <cell r="A8530">
            <v>0</v>
          </cell>
        </row>
        <row r="8531">
          <cell r="A8531">
            <v>0</v>
          </cell>
        </row>
        <row r="8532">
          <cell r="A8532">
            <v>0</v>
          </cell>
        </row>
        <row r="8533">
          <cell r="A8533">
            <v>0</v>
          </cell>
        </row>
        <row r="8534">
          <cell r="A8534">
            <v>0</v>
          </cell>
        </row>
        <row r="8535">
          <cell r="A8535">
            <v>0</v>
          </cell>
        </row>
        <row r="8536">
          <cell r="A8536">
            <v>0</v>
          </cell>
        </row>
        <row r="8537">
          <cell r="A8537">
            <v>0</v>
          </cell>
        </row>
        <row r="8538">
          <cell r="A8538">
            <v>0</v>
          </cell>
        </row>
        <row r="8539">
          <cell r="A8539">
            <v>0</v>
          </cell>
        </row>
        <row r="8540">
          <cell r="A8540">
            <v>0</v>
          </cell>
        </row>
        <row r="8541">
          <cell r="A8541">
            <v>0</v>
          </cell>
        </row>
        <row r="8542">
          <cell r="A8542">
            <v>0</v>
          </cell>
        </row>
        <row r="8543">
          <cell r="A8543">
            <v>0</v>
          </cell>
        </row>
        <row r="8544">
          <cell r="A8544">
            <v>0</v>
          </cell>
        </row>
        <row r="8545">
          <cell r="A8545">
            <v>0</v>
          </cell>
        </row>
        <row r="8546">
          <cell r="A8546">
            <v>0</v>
          </cell>
        </row>
        <row r="8547">
          <cell r="A8547">
            <v>0</v>
          </cell>
        </row>
        <row r="8548">
          <cell r="A8548">
            <v>0</v>
          </cell>
        </row>
        <row r="8549">
          <cell r="A8549">
            <v>0</v>
          </cell>
        </row>
        <row r="8550">
          <cell r="A8550">
            <v>0</v>
          </cell>
        </row>
        <row r="8551">
          <cell r="A8551">
            <v>0</v>
          </cell>
        </row>
        <row r="8552">
          <cell r="A8552">
            <v>0</v>
          </cell>
        </row>
        <row r="8553">
          <cell r="A8553">
            <v>0</v>
          </cell>
        </row>
        <row r="8554">
          <cell r="A8554">
            <v>0</v>
          </cell>
        </row>
        <row r="8555">
          <cell r="A8555">
            <v>0</v>
          </cell>
        </row>
        <row r="8556">
          <cell r="A8556">
            <v>0</v>
          </cell>
        </row>
        <row r="8557">
          <cell r="A8557">
            <v>0</v>
          </cell>
        </row>
        <row r="8558">
          <cell r="A8558">
            <v>0</v>
          </cell>
        </row>
        <row r="8559">
          <cell r="A8559">
            <v>0</v>
          </cell>
        </row>
        <row r="8560">
          <cell r="A8560">
            <v>0</v>
          </cell>
        </row>
        <row r="8561">
          <cell r="A8561">
            <v>0</v>
          </cell>
        </row>
        <row r="8562">
          <cell r="A8562">
            <v>0</v>
          </cell>
        </row>
        <row r="8563">
          <cell r="A8563">
            <v>0</v>
          </cell>
        </row>
        <row r="8564">
          <cell r="A8564">
            <v>0</v>
          </cell>
        </row>
        <row r="8565">
          <cell r="A8565">
            <v>0</v>
          </cell>
        </row>
        <row r="8566">
          <cell r="A8566">
            <v>0</v>
          </cell>
        </row>
        <row r="8567">
          <cell r="A8567">
            <v>0</v>
          </cell>
        </row>
        <row r="8568">
          <cell r="A8568">
            <v>0</v>
          </cell>
        </row>
        <row r="8569">
          <cell r="A8569">
            <v>0</v>
          </cell>
        </row>
        <row r="8570">
          <cell r="A8570">
            <v>0</v>
          </cell>
        </row>
        <row r="8571">
          <cell r="A8571">
            <v>0</v>
          </cell>
        </row>
        <row r="8572">
          <cell r="A8572">
            <v>0</v>
          </cell>
        </row>
        <row r="8573">
          <cell r="A8573">
            <v>0</v>
          </cell>
        </row>
        <row r="8574">
          <cell r="A8574">
            <v>0</v>
          </cell>
        </row>
        <row r="8575">
          <cell r="A8575">
            <v>0</v>
          </cell>
        </row>
        <row r="8576">
          <cell r="A8576">
            <v>0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  <row r="8580">
          <cell r="A8580">
            <v>0</v>
          </cell>
        </row>
        <row r="8581">
          <cell r="A8581">
            <v>0</v>
          </cell>
        </row>
        <row r="8582">
          <cell r="A8582">
            <v>0</v>
          </cell>
        </row>
        <row r="8583">
          <cell r="A8583">
            <v>0</v>
          </cell>
        </row>
        <row r="8584">
          <cell r="A8584">
            <v>0</v>
          </cell>
        </row>
        <row r="8585">
          <cell r="A8585">
            <v>0</v>
          </cell>
        </row>
        <row r="8586">
          <cell r="A8586">
            <v>0</v>
          </cell>
        </row>
        <row r="8587">
          <cell r="A8587">
            <v>0</v>
          </cell>
        </row>
        <row r="8588">
          <cell r="A8588">
            <v>0</v>
          </cell>
        </row>
        <row r="8589">
          <cell r="A8589">
            <v>0</v>
          </cell>
        </row>
        <row r="8590">
          <cell r="A8590">
            <v>0</v>
          </cell>
        </row>
        <row r="8591">
          <cell r="A8591">
            <v>0</v>
          </cell>
        </row>
        <row r="8592">
          <cell r="A8592">
            <v>0</v>
          </cell>
        </row>
        <row r="8593">
          <cell r="A8593">
            <v>0</v>
          </cell>
        </row>
        <row r="8594">
          <cell r="A8594">
            <v>0</v>
          </cell>
        </row>
        <row r="8595">
          <cell r="A8595">
            <v>0</v>
          </cell>
        </row>
        <row r="8596">
          <cell r="A8596">
            <v>0</v>
          </cell>
        </row>
        <row r="8597">
          <cell r="A8597">
            <v>0</v>
          </cell>
        </row>
        <row r="8598">
          <cell r="A8598">
            <v>0</v>
          </cell>
        </row>
        <row r="8599">
          <cell r="A8599">
            <v>0</v>
          </cell>
        </row>
        <row r="8600">
          <cell r="A8600">
            <v>0</v>
          </cell>
        </row>
        <row r="8601">
          <cell r="A8601">
            <v>0</v>
          </cell>
        </row>
        <row r="8602">
          <cell r="A8602">
            <v>0</v>
          </cell>
        </row>
        <row r="8603">
          <cell r="A8603">
            <v>0</v>
          </cell>
        </row>
        <row r="8604">
          <cell r="A8604">
            <v>0</v>
          </cell>
        </row>
        <row r="8605">
          <cell r="A8605">
            <v>0</v>
          </cell>
        </row>
        <row r="8606">
          <cell r="A8606">
            <v>0</v>
          </cell>
        </row>
        <row r="8607">
          <cell r="A8607">
            <v>0</v>
          </cell>
        </row>
        <row r="8608">
          <cell r="A8608">
            <v>0</v>
          </cell>
        </row>
        <row r="8609">
          <cell r="A8609">
            <v>0</v>
          </cell>
        </row>
        <row r="8610">
          <cell r="A8610">
            <v>0</v>
          </cell>
        </row>
        <row r="8611">
          <cell r="A8611">
            <v>0</v>
          </cell>
        </row>
        <row r="8612">
          <cell r="A8612">
            <v>0</v>
          </cell>
        </row>
        <row r="8613">
          <cell r="A8613">
            <v>0</v>
          </cell>
        </row>
        <row r="8614">
          <cell r="A8614">
            <v>0</v>
          </cell>
        </row>
        <row r="8615">
          <cell r="A8615">
            <v>0</v>
          </cell>
        </row>
        <row r="8616">
          <cell r="A8616">
            <v>0</v>
          </cell>
        </row>
        <row r="8617">
          <cell r="A8617">
            <v>0</v>
          </cell>
        </row>
        <row r="8618">
          <cell r="A8618">
            <v>0</v>
          </cell>
        </row>
        <row r="8619">
          <cell r="A8619">
            <v>0</v>
          </cell>
        </row>
        <row r="8620">
          <cell r="A8620">
            <v>0</v>
          </cell>
        </row>
        <row r="8621">
          <cell r="A8621">
            <v>0</v>
          </cell>
        </row>
        <row r="8622">
          <cell r="A8622">
            <v>0</v>
          </cell>
        </row>
        <row r="8623">
          <cell r="A8623">
            <v>0</v>
          </cell>
        </row>
        <row r="8624">
          <cell r="A8624">
            <v>0</v>
          </cell>
        </row>
        <row r="8625">
          <cell r="A8625">
            <v>0</v>
          </cell>
        </row>
        <row r="8626">
          <cell r="A8626">
            <v>0</v>
          </cell>
        </row>
        <row r="8627">
          <cell r="A8627">
            <v>0</v>
          </cell>
        </row>
        <row r="8628">
          <cell r="A8628">
            <v>0</v>
          </cell>
        </row>
        <row r="8629">
          <cell r="A8629">
            <v>0</v>
          </cell>
        </row>
        <row r="8630">
          <cell r="A8630">
            <v>0</v>
          </cell>
        </row>
        <row r="8631">
          <cell r="A8631">
            <v>0</v>
          </cell>
        </row>
        <row r="8632">
          <cell r="A8632">
            <v>0</v>
          </cell>
        </row>
        <row r="8633">
          <cell r="A8633">
            <v>0</v>
          </cell>
        </row>
        <row r="8634">
          <cell r="A8634">
            <v>0</v>
          </cell>
        </row>
        <row r="8635">
          <cell r="A8635">
            <v>0</v>
          </cell>
        </row>
        <row r="8636">
          <cell r="A8636">
            <v>0</v>
          </cell>
        </row>
        <row r="8637">
          <cell r="A8637">
            <v>0</v>
          </cell>
        </row>
        <row r="8638">
          <cell r="A8638">
            <v>0</v>
          </cell>
        </row>
        <row r="8639">
          <cell r="A8639">
            <v>0</v>
          </cell>
        </row>
        <row r="8640">
          <cell r="A8640">
            <v>0</v>
          </cell>
        </row>
        <row r="8641">
          <cell r="A8641">
            <v>0</v>
          </cell>
        </row>
        <row r="8642">
          <cell r="A8642">
            <v>0</v>
          </cell>
        </row>
        <row r="8643">
          <cell r="A8643">
            <v>0</v>
          </cell>
        </row>
        <row r="8644">
          <cell r="A8644">
            <v>0</v>
          </cell>
        </row>
        <row r="8645">
          <cell r="A8645">
            <v>0</v>
          </cell>
        </row>
        <row r="8646">
          <cell r="A8646">
            <v>0</v>
          </cell>
        </row>
        <row r="8647">
          <cell r="A8647">
            <v>0</v>
          </cell>
        </row>
        <row r="8648">
          <cell r="A8648">
            <v>0</v>
          </cell>
        </row>
        <row r="8649">
          <cell r="A8649">
            <v>0</v>
          </cell>
        </row>
        <row r="8650">
          <cell r="A8650">
            <v>0</v>
          </cell>
        </row>
        <row r="8651">
          <cell r="A8651">
            <v>0</v>
          </cell>
        </row>
        <row r="8652">
          <cell r="A8652">
            <v>0</v>
          </cell>
        </row>
        <row r="8653">
          <cell r="A8653">
            <v>0</v>
          </cell>
        </row>
        <row r="8654">
          <cell r="A8654">
            <v>0</v>
          </cell>
        </row>
        <row r="8655">
          <cell r="A8655">
            <v>0</v>
          </cell>
        </row>
        <row r="8656">
          <cell r="A8656">
            <v>0</v>
          </cell>
        </row>
        <row r="8657">
          <cell r="A8657">
            <v>0</v>
          </cell>
        </row>
        <row r="8658">
          <cell r="A8658">
            <v>0</v>
          </cell>
        </row>
        <row r="8659">
          <cell r="A8659">
            <v>0</v>
          </cell>
        </row>
        <row r="8660">
          <cell r="A8660">
            <v>0</v>
          </cell>
        </row>
        <row r="8661">
          <cell r="A8661">
            <v>0</v>
          </cell>
        </row>
        <row r="8662">
          <cell r="A8662">
            <v>0</v>
          </cell>
        </row>
        <row r="8663">
          <cell r="A8663">
            <v>0</v>
          </cell>
        </row>
        <row r="8664">
          <cell r="A8664">
            <v>0</v>
          </cell>
        </row>
        <row r="8665">
          <cell r="A8665">
            <v>0</v>
          </cell>
        </row>
        <row r="8666">
          <cell r="A8666">
            <v>0</v>
          </cell>
        </row>
        <row r="8667">
          <cell r="A8667">
            <v>0</v>
          </cell>
        </row>
        <row r="8668">
          <cell r="A8668">
            <v>0</v>
          </cell>
        </row>
        <row r="8669">
          <cell r="A8669">
            <v>0</v>
          </cell>
        </row>
        <row r="8670">
          <cell r="A8670">
            <v>0</v>
          </cell>
        </row>
        <row r="8671">
          <cell r="A8671">
            <v>0</v>
          </cell>
        </row>
        <row r="8672">
          <cell r="A8672">
            <v>0</v>
          </cell>
        </row>
        <row r="8673">
          <cell r="A8673">
            <v>0</v>
          </cell>
        </row>
        <row r="8674">
          <cell r="A8674">
            <v>0</v>
          </cell>
        </row>
        <row r="8675">
          <cell r="A8675">
            <v>0</v>
          </cell>
        </row>
        <row r="8676">
          <cell r="A8676">
            <v>0</v>
          </cell>
        </row>
        <row r="8677">
          <cell r="A8677">
            <v>0</v>
          </cell>
        </row>
        <row r="8678">
          <cell r="A8678">
            <v>0</v>
          </cell>
        </row>
        <row r="8679">
          <cell r="A8679">
            <v>0</v>
          </cell>
        </row>
        <row r="8680">
          <cell r="A8680">
            <v>0</v>
          </cell>
        </row>
        <row r="8681">
          <cell r="A8681">
            <v>0</v>
          </cell>
        </row>
        <row r="8682">
          <cell r="A8682">
            <v>0</v>
          </cell>
        </row>
        <row r="8683">
          <cell r="A8683">
            <v>0</v>
          </cell>
        </row>
        <row r="8684">
          <cell r="A8684">
            <v>0</v>
          </cell>
        </row>
        <row r="8685">
          <cell r="A8685">
            <v>0</v>
          </cell>
        </row>
        <row r="8686">
          <cell r="A8686">
            <v>0</v>
          </cell>
        </row>
        <row r="8687">
          <cell r="A8687">
            <v>0</v>
          </cell>
        </row>
        <row r="8688">
          <cell r="A8688">
            <v>0</v>
          </cell>
        </row>
        <row r="8689">
          <cell r="A8689">
            <v>0</v>
          </cell>
        </row>
        <row r="8690">
          <cell r="A8690">
            <v>0</v>
          </cell>
        </row>
        <row r="8691">
          <cell r="A8691">
            <v>0</v>
          </cell>
        </row>
        <row r="8692">
          <cell r="A8692">
            <v>0</v>
          </cell>
        </row>
        <row r="8693">
          <cell r="A8693">
            <v>0</v>
          </cell>
        </row>
        <row r="8694">
          <cell r="A8694">
            <v>0</v>
          </cell>
        </row>
        <row r="8695">
          <cell r="A8695">
            <v>0</v>
          </cell>
        </row>
        <row r="8696">
          <cell r="A8696">
            <v>0</v>
          </cell>
        </row>
        <row r="8697">
          <cell r="A8697">
            <v>0</v>
          </cell>
        </row>
        <row r="8698">
          <cell r="A8698">
            <v>0</v>
          </cell>
        </row>
        <row r="8699">
          <cell r="A8699">
            <v>0</v>
          </cell>
        </row>
        <row r="8700">
          <cell r="A8700">
            <v>0</v>
          </cell>
        </row>
        <row r="8701">
          <cell r="A8701">
            <v>0</v>
          </cell>
        </row>
        <row r="8702">
          <cell r="A8702">
            <v>0</v>
          </cell>
        </row>
        <row r="8703">
          <cell r="A8703">
            <v>0</v>
          </cell>
        </row>
        <row r="8704">
          <cell r="A8704">
            <v>0</v>
          </cell>
        </row>
        <row r="8705">
          <cell r="A8705">
            <v>0</v>
          </cell>
        </row>
        <row r="8706">
          <cell r="A8706">
            <v>0</v>
          </cell>
        </row>
        <row r="8707">
          <cell r="A8707">
            <v>0</v>
          </cell>
        </row>
        <row r="8708">
          <cell r="A8708">
            <v>0</v>
          </cell>
        </row>
        <row r="8709">
          <cell r="A8709">
            <v>0</v>
          </cell>
        </row>
        <row r="8710">
          <cell r="A8710">
            <v>0</v>
          </cell>
        </row>
        <row r="8711">
          <cell r="A8711">
            <v>0</v>
          </cell>
        </row>
        <row r="8712">
          <cell r="A8712">
            <v>0</v>
          </cell>
        </row>
        <row r="8713">
          <cell r="A8713">
            <v>0</v>
          </cell>
        </row>
        <row r="8714">
          <cell r="A8714">
            <v>0</v>
          </cell>
        </row>
        <row r="8715">
          <cell r="A8715">
            <v>0</v>
          </cell>
        </row>
        <row r="8716">
          <cell r="A8716">
            <v>0</v>
          </cell>
        </row>
        <row r="8717">
          <cell r="A8717">
            <v>0</v>
          </cell>
        </row>
        <row r="8718">
          <cell r="A8718">
            <v>0</v>
          </cell>
        </row>
        <row r="8719">
          <cell r="A8719">
            <v>0</v>
          </cell>
        </row>
        <row r="8720">
          <cell r="A8720">
            <v>0</v>
          </cell>
        </row>
        <row r="8721">
          <cell r="A8721">
            <v>0</v>
          </cell>
        </row>
        <row r="8722">
          <cell r="A8722">
            <v>0</v>
          </cell>
        </row>
        <row r="8723">
          <cell r="A8723">
            <v>0</v>
          </cell>
        </row>
        <row r="8724">
          <cell r="A8724">
            <v>0</v>
          </cell>
        </row>
        <row r="8725">
          <cell r="A8725">
            <v>0</v>
          </cell>
        </row>
        <row r="8726">
          <cell r="A8726">
            <v>0</v>
          </cell>
        </row>
        <row r="8727">
          <cell r="A8727">
            <v>0</v>
          </cell>
        </row>
        <row r="8728">
          <cell r="A8728">
            <v>0</v>
          </cell>
        </row>
        <row r="8729">
          <cell r="A8729">
            <v>0</v>
          </cell>
        </row>
        <row r="8730">
          <cell r="A8730">
            <v>0</v>
          </cell>
        </row>
        <row r="8731">
          <cell r="A8731">
            <v>0</v>
          </cell>
        </row>
        <row r="8732">
          <cell r="A8732">
            <v>0</v>
          </cell>
        </row>
        <row r="8733">
          <cell r="A8733">
            <v>0</v>
          </cell>
        </row>
        <row r="8734">
          <cell r="A8734">
            <v>0</v>
          </cell>
        </row>
        <row r="8735">
          <cell r="A8735">
            <v>0</v>
          </cell>
        </row>
        <row r="8736">
          <cell r="A8736">
            <v>0</v>
          </cell>
        </row>
        <row r="8737">
          <cell r="A8737">
            <v>0</v>
          </cell>
        </row>
        <row r="8738">
          <cell r="A8738">
            <v>0</v>
          </cell>
        </row>
        <row r="8739">
          <cell r="A8739">
            <v>0</v>
          </cell>
        </row>
        <row r="8740">
          <cell r="A8740">
            <v>0</v>
          </cell>
        </row>
        <row r="8741">
          <cell r="A8741">
            <v>0</v>
          </cell>
        </row>
        <row r="8742">
          <cell r="A8742">
            <v>0</v>
          </cell>
        </row>
        <row r="8743">
          <cell r="A8743">
            <v>0</v>
          </cell>
        </row>
        <row r="8744">
          <cell r="A8744">
            <v>0</v>
          </cell>
        </row>
        <row r="8745">
          <cell r="A8745">
            <v>0</v>
          </cell>
        </row>
        <row r="8746">
          <cell r="A8746">
            <v>0</v>
          </cell>
        </row>
        <row r="8747">
          <cell r="A8747">
            <v>0</v>
          </cell>
        </row>
        <row r="8748">
          <cell r="A8748">
            <v>0</v>
          </cell>
        </row>
        <row r="8749">
          <cell r="A8749">
            <v>0</v>
          </cell>
        </row>
        <row r="8750">
          <cell r="A8750">
            <v>0</v>
          </cell>
        </row>
        <row r="8751">
          <cell r="A8751">
            <v>0</v>
          </cell>
        </row>
        <row r="8752">
          <cell r="A8752">
            <v>0</v>
          </cell>
        </row>
        <row r="8753">
          <cell r="A8753">
            <v>0</v>
          </cell>
        </row>
        <row r="8754">
          <cell r="A8754">
            <v>0</v>
          </cell>
        </row>
        <row r="8755">
          <cell r="A8755">
            <v>0</v>
          </cell>
        </row>
        <row r="8756">
          <cell r="A8756">
            <v>0</v>
          </cell>
        </row>
        <row r="8757">
          <cell r="A8757">
            <v>0</v>
          </cell>
        </row>
        <row r="8758">
          <cell r="A8758">
            <v>0</v>
          </cell>
        </row>
        <row r="8759">
          <cell r="A8759">
            <v>0</v>
          </cell>
        </row>
        <row r="8760">
          <cell r="A8760">
            <v>0</v>
          </cell>
        </row>
        <row r="8761">
          <cell r="A8761">
            <v>0</v>
          </cell>
        </row>
        <row r="8762">
          <cell r="A8762">
            <v>0</v>
          </cell>
        </row>
        <row r="8763">
          <cell r="A8763">
            <v>0</v>
          </cell>
        </row>
        <row r="8764">
          <cell r="A8764">
            <v>0</v>
          </cell>
        </row>
        <row r="8765">
          <cell r="A8765">
            <v>0</v>
          </cell>
        </row>
        <row r="8766">
          <cell r="A8766">
            <v>0</v>
          </cell>
        </row>
        <row r="8767">
          <cell r="A8767">
            <v>0</v>
          </cell>
        </row>
        <row r="8768">
          <cell r="A8768">
            <v>0</v>
          </cell>
        </row>
        <row r="8769">
          <cell r="A8769">
            <v>0</v>
          </cell>
        </row>
        <row r="8770">
          <cell r="A8770">
            <v>0</v>
          </cell>
        </row>
        <row r="8771">
          <cell r="A8771">
            <v>0</v>
          </cell>
        </row>
        <row r="8772">
          <cell r="A8772">
            <v>0</v>
          </cell>
        </row>
        <row r="8773">
          <cell r="A8773">
            <v>0</v>
          </cell>
        </row>
        <row r="8774">
          <cell r="A8774">
            <v>0</v>
          </cell>
        </row>
        <row r="8775">
          <cell r="A8775">
            <v>0</v>
          </cell>
        </row>
        <row r="8776">
          <cell r="A8776">
            <v>0</v>
          </cell>
        </row>
        <row r="8777">
          <cell r="A8777">
            <v>0</v>
          </cell>
        </row>
        <row r="8778">
          <cell r="A8778">
            <v>0</v>
          </cell>
        </row>
        <row r="8779">
          <cell r="A8779">
            <v>0</v>
          </cell>
        </row>
        <row r="8780">
          <cell r="A8780">
            <v>0</v>
          </cell>
        </row>
        <row r="8781">
          <cell r="A8781">
            <v>0</v>
          </cell>
        </row>
        <row r="8782">
          <cell r="A8782">
            <v>0</v>
          </cell>
        </row>
        <row r="8783">
          <cell r="A8783">
            <v>0</v>
          </cell>
        </row>
        <row r="8784">
          <cell r="A8784">
            <v>0</v>
          </cell>
        </row>
        <row r="8785">
          <cell r="A8785">
            <v>0</v>
          </cell>
        </row>
        <row r="8786">
          <cell r="A8786">
            <v>0</v>
          </cell>
        </row>
        <row r="8787">
          <cell r="A8787">
            <v>0</v>
          </cell>
        </row>
        <row r="8788">
          <cell r="A8788">
            <v>0</v>
          </cell>
        </row>
        <row r="8789">
          <cell r="A8789">
            <v>0</v>
          </cell>
        </row>
        <row r="8790">
          <cell r="A8790">
            <v>0</v>
          </cell>
        </row>
        <row r="8791">
          <cell r="A8791">
            <v>0</v>
          </cell>
        </row>
        <row r="8792">
          <cell r="A8792">
            <v>0</v>
          </cell>
        </row>
        <row r="8793">
          <cell r="A8793">
            <v>0</v>
          </cell>
        </row>
        <row r="8794">
          <cell r="A8794">
            <v>0</v>
          </cell>
        </row>
        <row r="8795">
          <cell r="A8795">
            <v>0</v>
          </cell>
        </row>
        <row r="8796">
          <cell r="A8796">
            <v>0</v>
          </cell>
        </row>
        <row r="8797">
          <cell r="A8797">
            <v>0</v>
          </cell>
        </row>
        <row r="8798">
          <cell r="A8798">
            <v>0</v>
          </cell>
        </row>
        <row r="8799">
          <cell r="A8799">
            <v>0</v>
          </cell>
        </row>
        <row r="8800">
          <cell r="A8800">
            <v>0</v>
          </cell>
        </row>
        <row r="8801">
          <cell r="A8801">
            <v>0</v>
          </cell>
        </row>
        <row r="8802">
          <cell r="A8802">
            <v>0</v>
          </cell>
        </row>
        <row r="8803">
          <cell r="A8803">
            <v>0</v>
          </cell>
        </row>
        <row r="8804">
          <cell r="A8804">
            <v>0</v>
          </cell>
        </row>
        <row r="8805">
          <cell r="A8805">
            <v>0</v>
          </cell>
        </row>
        <row r="8806">
          <cell r="A8806">
            <v>0</v>
          </cell>
        </row>
        <row r="8807">
          <cell r="A8807">
            <v>0</v>
          </cell>
        </row>
        <row r="8808">
          <cell r="A8808">
            <v>0</v>
          </cell>
        </row>
        <row r="8809">
          <cell r="A8809">
            <v>0</v>
          </cell>
        </row>
        <row r="8810">
          <cell r="A8810">
            <v>0</v>
          </cell>
        </row>
        <row r="8811">
          <cell r="A8811">
            <v>0</v>
          </cell>
        </row>
        <row r="8812">
          <cell r="A8812">
            <v>0</v>
          </cell>
        </row>
        <row r="8813">
          <cell r="A8813">
            <v>0</v>
          </cell>
        </row>
        <row r="8814">
          <cell r="A8814">
            <v>0</v>
          </cell>
        </row>
        <row r="8815">
          <cell r="A8815">
            <v>0</v>
          </cell>
        </row>
        <row r="8816">
          <cell r="A8816">
            <v>0</v>
          </cell>
        </row>
        <row r="8817">
          <cell r="A8817">
            <v>0</v>
          </cell>
        </row>
        <row r="8818">
          <cell r="A8818">
            <v>0</v>
          </cell>
        </row>
        <row r="8819">
          <cell r="A8819">
            <v>0</v>
          </cell>
        </row>
        <row r="8820">
          <cell r="A8820">
            <v>0</v>
          </cell>
        </row>
        <row r="8821">
          <cell r="A8821">
            <v>0</v>
          </cell>
        </row>
        <row r="8822">
          <cell r="A8822">
            <v>0</v>
          </cell>
        </row>
        <row r="8823">
          <cell r="A8823">
            <v>0</v>
          </cell>
        </row>
        <row r="8824">
          <cell r="A8824">
            <v>0</v>
          </cell>
        </row>
        <row r="8825">
          <cell r="A8825">
            <v>0</v>
          </cell>
        </row>
        <row r="8826">
          <cell r="A8826">
            <v>0</v>
          </cell>
        </row>
        <row r="8827">
          <cell r="A8827">
            <v>0</v>
          </cell>
        </row>
        <row r="8828">
          <cell r="A8828">
            <v>0</v>
          </cell>
        </row>
        <row r="8829">
          <cell r="A8829">
            <v>0</v>
          </cell>
        </row>
        <row r="8830">
          <cell r="A8830">
            <v>0</v>
          </cell>
        </row>
        <row r="8831">
          <cell r="A8831">
            <v>0</v>
          </cell>
        </row>
        <row r="8832">
          <cell r="A8832">
            <v>0</v>
          </cell>
        </row>
        <row r="8833">
          <cell r="A8833">
            <v>0</v>
          </cell>
        </row>
        <row r="8834">
          <cell r="A8834">
            <v>0</v>
          </cell>
        </row>
        <row r="8835">
          <cell r="A8835">
            <v>0</v>
          </cell>
        </row>
        <row r="8836">
          <cell r="A8836">
            <v>0</v>
          </cell>
        </row>
        <row r="8837">
          <cell r="A8837">
            <v>0</v>
          </cell>
        </row>
        <row r="8838">
          <cell r="A8838">
            <v>0</v>
          </cell>
        </row>
        <row r="8839">
          <cell r="A8839">
            <v>0</v>
          </cell>
        </row>
        <row r="8840">
          <cell r="A8840">
            <v>0</v>
          </cell>
        </row>
        <row r="8841">
          <cell r="A8841">
            <v>0</v>
          </cell>
        </row>
        <row r="8842">
          <cell r="A8842">
            <v>0</v>
          </cell>
        </row>
        <row r="8843">
          <cell r="A8843">
            <v>0</v>
          </cell>
        </row>
        <row r="8844">
          <cell r="A8844">
            <v>0</v>
          </cell>
        </row>
        <row r="8845">
          <cell r="A8845">
            <v>0</v>
          </cell>
        </row>
        <row r="8846">
          <cell r="A8846">
            <v>0</v>
          </cell>
        </row>
        <row r="8847">
          <cell r="A8847">
            <v>0</v>
          </cell>
        </row>
        <row r="8848">
          <cell r="A8848">
            <v>0</v>
          </cell>
        </row>
        <row r="8849">
          <cell r="A8849">
            <v>0</v>
          </cell>
        </row>
        <row r="8850">
          <cell r="A8850">
            <v>0</v>
          </cell>
        </row>
        <row r="8851">
          <cell r="A8851">
            <v>0</v>
          </cell>
        </row>
        <row r="8852">
          <cell r="A8852">
            <v>0</v>
          </cell>
        </row>
        <row r="8853">
          <cell r="A8853">
            <v>0</v>
          </cell>
        </row>
        <row r="8854">
          <cell r="A8854">
            <v>0</v>
          </cell>
        </row>
        <row r="8855">
          <cell r="A8855">
            <v>0</v>
          </cell>
        </row>
        <row r="8856">
          <cell r="A8856">
            <v>0</v>
          </cell>
        </row>
        <row r="8857">
          <cell r="A8857">
            <v>0</v>
          </cell>
        </row>
        <row r="8858">
          <cell r="A8858">
            <v>0</v>
          </cell>
        </row>
        <row r="8859">
          <cell r="A8859">
            <v>0</v>
          </cell>
        </row>
        <row r="8860">
          <cell r="A8860">
            <v>0</v>
          </cell>
        </row>
        <row r="8861">
          <cell r="A8861">
            <v>0</v>
          </cell>
        </row>
        <row r="8862">
          <cell r="A8862">
            <v>0</v>
          </cell>
        </row>
        <row r="8863">
          <cell r="A8863">
            <v>0</v>
          </cell>
        </row>
        <row r="8864">
          <cell r="A8864">
            <v>0</v>
          </cell>
        </row>
        <row r="8865">
          <cell r="A8865">
            <v>0</v>
          </cell>
        </row>
        <row r="8866">
          <cell r="A8866">
            <v>0</v>
          </cell>
        </row>
        <row r="8867">
          <cell r="A8867">
            <v>0</v>
          </cell>
        </row>
        <row r="8868">
          <cell r="A8868">
            <v>0</v>
          </cell>
        </row>
        <row r="8869">
          <cell r="A8869">
            <v>0</v>
          </cell>
        </row>
        <row r="8870">
          <cell r="A8870">
            <v>0</v>
          </cell>
        </row>
        <row r="8871">
          <cell r="A8871">
            <v>0</v>
          </cell>
        </row>
        <row r="8872">
          <cell r="A8872">
            <v>0</v>
          </cell>
        </row>
        <row r="8873">
          <cell r="A8873">
            <v>0</v>
          </cell>
        </row>
        <row r="8874">
          <cell r="A8874">
            <v>0</v>
          </cell>
        </row>
        <row r="8875">
          <cell r="A8875">
            <v>0</v>
          </cell>
        </row>
        <row r="8876">
          <cell r="A8876">
            <v>0</v>
          </cell>
        </row>
        <row r="8877">
          <cell r="A8877">
            <v>0</v>
          </cell>
        </row>
        <row r="8878">
          <cell r="A8878">
            <v>0</v>
          </cell>
        </row>
        <row r="8879">
          <cell r="A8879">
            <v>0</v>
          </cell>
        </row>
        <row r="8880">
          <cell r="A8880">
            <v>0</v>
          </cell>
        </row>
        <row r="8881">
          <cell r="A8881">
            <v>0</v>
          </cell>
        </row>
        <row r="8882">
          <cell r="A8882">
            <v>0</v>
          </cell>
        </row>
        <row r="8883">
          <cell r="A8883">
            <v>0</v>
          </cell>
        </row>
        <row r="8884">
          <cell r="A8884">
            <v>0</v>
          </cell>
        </row>
        <row r="8885">
          <cell r="A8885">
            <v>0</v>
          </cell>
        </row>
        <row r="8886">
          <cell r="A8886">
            <v>0</v>
          </cell>
        </row>
        <row r="8887">
          <cell r="A8887">
            <v>0</v>
          </cell>
        </row>
        <row r="8888">
          <cell r="A8888">
            <v>0</v>
          </cell>
        </row>
        <row r="8889">
          <cell r="A8889">
            <v>0</v>
          </cell>
        </row>
        <row r="8890">
          <cell r="A8890">
            <v>0</v>
          </cell>
        </row>
        <row r="8891">
          <cell r="A8891">
            <v>0</v>
          </cell>
        </row>
        <row r="8892">
          <cell r="A8892">
            <v>0</v>
          </cell>
        </row>
        <row r="8893">
          <cell r="A8893">
            <v>0</v>
          </cell>
        </row>
        <row r="8894">
          <cell r="A8894">
            <v>0</v>
          </cell>
        </row>
        <row r="8895">
          <cell r="A8895">
            <v>0</v>
          </cell>
        </row>
        <row r="8896">
          <cell r="A8896">
            <v>0</v>
          </cell>
        </row>
        <row r="8897">
          <cell r="A8897">
            <v>0</v>
          </cell>
        </row>
        <row r="8898">
          <cell r="A8898">
            <v>0</v>
          </cell>
        </row>
        <row r="8899">
          <cell r="A8899">
            <v>0</v>
          </cell>
        </row>
        <row r="8900">
          <cell r="A8900">
            <v>0</v>
          </cell>
        </row>
        <row r="8901">
          <cell r="A8901">
            <v>0</v>
          </cell>
        </row>
        <row r="8902">
          <cell r="A8902">
            <v>0</v>
          </cell>
        </row>
        <row r="8903">
          <cell r="A8903">
            <v>0</v>
          </cell>
        </row>
        <row r="8904">
          <cell r="A8904">
            <v>0</v>
          </cell>
        </row>
        <row r="8905">
          <cell r="A8905">
            <v>0</v>
          </cell>
        </row>
        <row r="8906">
          <cell r="A8906">
            <v>0</v>
          </cell>
        </row>
        <row r="8907">
          <cell r="A8907">
            <v>0</v>
          </cell>
        </row>
        <row r="8908">
          <cell r="A8908">
            <v>0</v>
          </cell>
        </row>
        <row r="8909">
          <cell r="A8909">
            <v>0</v>
          </cell>
        </row>
        <row r="8910">
          <cell r="A8910">
            <v>0</v>
          </cell>
        </row>
        <row r="8911">
          <cell r="A8911">
            <v>0</v>
          </cell>
        </row>
        <row r="8912">
          <cell r="A8912">
            <v>0</v>
          </cell>
        </row>
        <row r="8913">
          <cell r="A8913">
            <v>0</v>
          </cell>
        </row>
        <row r="8914">
          <cell r="A8914">
            <v>0</v>
          </cell>
        </row>
        <row r="8915">
          <cell r="A8915">
            <v>0</v>
          </cell>
        </row>
        <row r="8916">
          <cell r="A8916">
            <v>0</v>
          </cell>
        </row>
        <row r="8917">
          <cell r="A8917">
            <v>0</v>
          </cell>
        </row>
        <row r="8918">
          <cell r="A8918">
            <v>0</v>
          </cell>
        </row>
        <row r="8919">
          <cell r="A8919">
            <v>0</v>
          </cell>
        </row>
        <row r="8920">
          <cell r="A8920">
            <v>0</v>
          </cell>
        </row>
        <row r="8921">
          <cell r="A8921">
            <v>0</v>
          </cell>
        </row>
        <row r="8922">
          <cell r="A8922">
            <v>0</v>
          </cell>
        </row>
        <row r="8923">
          <cell r="A8923">
            <v>0</v>
          </cell>
        </row>
        <row r="8924">
          <cell r="A8924">
            <v>0</v>
          </cell>
        </row>
        <row r="8925">
          <cell r="A8925">
            <v>0</v>
          </cell>
        </row>
        <row r="8926">
          <cell r="A8926">
            <v>0</v>
          </cell>
        </row>
        <row r="8927">
          <cell r="A8927">
            <v>0</v>
          </cell>
        </row>
        <row r="8928">
          <cell r="A8928">
            <v>0</v>
          </cell>
        </row>
        <row r="8929">
          <cell r="A8929">
            <v>0</v>
          </cell>
        </row>
        <row r="8930">
          <cell r="A8930">
            <v>0</v>
          </cell>
        </row>
        <row r="8931">
          <cell r="A8931">
            <v>0</v>
          </cell>
        </row>
        <row r="8932">
          <cell r="A8932">
            <v>0</v>
          </cell>
        </row>
        <row r="8933">
          <cell r="A8933">
            <v>0</v>
          </cell>
        </row>
        <row r="8934">
          <cell r="A8934">
            <v>0</v>
          </cell>
        </row>
        <row r="8935">
          <cell r="A8935">
            <v>0</v>
          </cell>
        </row>
        <row r="8936">
          <cell r="A8936">
            <v>0</v>
          </cell>
        </row>
        <row r="8937">
          <cell r="A8937">
            <v>0</v>
          </cell>
        </row>
        <row r="8938">
          <cell r="A8938">
            <v>0</v>
          </cell>
        </row>
        <row r="8939">
          <cell r="A8939">
            <v>0</v>
          </cell>
        </row>
        <row r="8940">
          <cell r="A8940">
            <v>0</v>
          </cell>
        </row>
        <row r="8941">
          <cell r="A8941">
            <v>0</v>
          </cell>
        </row>
        <row r="8942">
          <cell r="A8942">
            <v>0</v>
          </cell>
        </row>
        <row r="8943">
          <cell r="A8943">
            <v>0</v>
          </cell>
        </row>
        <row r="8944">
          <cell r="A8944">
            <v>0</v>
          </cell>
        </row>
        <row r="8945">
          <cell r="A8945">
            <v>0</v>
          </cell>
        </row>
        <row r="8946">
          <cell r="A8946">
            <v>0</v>
          </cell>
        </row>
        <row r="8947">
          <cell r="A8947">
            <v>0</v>
          </cell>
        </row>
        <row r="8948">
          <cell r="A8948">
            <v>0</v>
          </cell>
        </row>
        <row r="8949">
          <cell r="A8949">
            <v>0</v>
          </cell>
        </row>
        <row r="8950">
          <cell r="A8950">
            <v>0</v>
          </cell>
        </row>
        <row r="8951">
          <cell r="A8951">
            <v>0</v>
          </cell>
        </row>
        <row r="8952">
          <cell r="A8952">
            <v>0</v>
          </cell>
        </row>
        <row r="8953">
          <cell r="A8953">
            <v>0</v>
          </cell>
        </row>
        <row r="8954">
          <cell r="A8954">
            <v>0</v>
          </cell>
        </row>
        <row r="8955">
          <cell r="A8955">
            <v>0</v>
          </cell>
        </row>
        <row r="8956">
          <cell r="A8956">
            <v>0</v>
          </cell>
        </row>
        <row r="8957">
          <cell r="A8957">
            <v>0</v>
          </cell>
        </row>
        <row r="8958">
          <cell r="A8958">
            <v>0</v>
          </cell>
        </row>
        <row r="8959">
          <cell r="A8959">
            <v>0</v>
          </cell>
        </row>
        <row r="8960">
          <cell r="A8960">
            <v>0</v>
          </cell>
        </row>
        <row r="8961">
          <cell r="A8961">
            <v>0</v>
          </cell>
        </row>
        <row r="8962">
          <cell r="A8962">
            <v>0</v>
          </cell>
        </row>
        <row r="8963">
          <cell r="A8963">
            <v>0</v>
          </cell>
        </row>
        <row r="8964">
          <cell r="A8964">
            <v>0</v>
          </cell>
        </row>
        <row r="8965">
          <cell r="A8965">
            <v>0</v>
          </cell>
        </row>
        <row r="8966">
          <cell r="A8966">
            <v>0</v>
          </cell>
        </row>
        <row r="8967">
          <cell r="A8967">
            <v>0</v>
          </cell>
        </row>
        <row r="8968">
          <cell r="A8968">
            <v>0</v>
          </cell>
        </row>
        <row r="8969">
          <cell r="A8969">
            <v>0</v>
          </cell>
        </row>
        <row r="8970">
          <cell r="A8970">
            <v>0</v>
          </cell>
        </row>
        <row r="8971">
          <cell r="A8971">
            <v>0</v>
          </cell>
        </row>
        <row r="8972">
          <cell r="A8972">
            <v>0</v>
          </cell>
        </row>
        <row r="8973">
          <cell r="A8973">
            <v>0</v>
          </cell>
        </row>
        <row r="8974">
          <cell r="A8974">
            <v>0</v>
          </cell>
        </row>
        <row r="8975">
          <cell r="A8975">
            <v>0</v>
          </cell>
        </row>
        <row r="8976">
          <cell r="A8976">
            <v>0</v>
          </cell>
        </row>
        <row r="8977">
          <cell r="A8977">
            <v>0</v>
          </cell>
        </row>
        <row r="8978">
          <cell r="A8978">
            <v>0</v>
          </cell>
        </row>
        <row r="8979">
          <cell r="A8979">
            <v>0</v>
          </cell>
        </row>
        <row r="8980">
          <cell r="A8980">
            <v>0</v>
          </cell>
        </row>
        <row r="8981">
          <cell r="A8981">
            <v>0</v>
          </cell>
        </row>
        <row r="8982">
          <cell r="A8982">
            <v>0</v>
          </cell>
        </row>
        <row r="8983">
          <cell r="A8983">
            <v>0</v>
          </cell>
        </row>
        <row r="8984">
          <cell r="A8984">
            <v>0</v>
          </cell>
        </row>
        <row r="8985">
          <cell r="A8985">
            <v>0</v>
          </cell>
        </row>
        <row r="8986">
          <cell r="A8986">
            <v>0</v>
          </cell>
        </row>
        <row r="8987">
          <cell r="A8987">
            <v>0</v>
          </cell>
        </row>
        <row r="8988">
          <cell r="A8988">
            <v>0</v>
          </cell>
        </row>
        <row r="8989">
          <cell r="A8989">
            <v>0</v>
          </cell>
        </row>
        <row r="8990">
          <cell r="A8990">
            <v>0</v>
          </cell>
        </row>
        <row r="8991">
          <cell r="A8991">
            <v>0</v>
          </cell>
        </row>
        <row r="8992">
          <cell r="A8992">
            <v>0</v>
          </cell>
        </row>
        <row r="8993">
          <cell r="A8993">
            <v>0</v>
          </cell>
        </row>
        <row r="8994">
          <cell r="A8994">
            <v>0</v>
          </cell>
        </row>
        <row r="8995">
          <cell r="A8995">
            <v>0</v>
          </cell>
        </row>
        <row r="8996">
          <cell r="A8996">
            <v>0</v>
          </cell>
        </row>
        <row r="8997">
          <cell r="A8997">
            <v>0</v>
          </cell>
        </row>
        <row r="8998">
          <cell r="A8998">
            <v>0</v>
          </cell>
        </row>
        <row r="8999">
          <cell r="A8999">
            <v>0</v>
          </cell>
        </row>
        <row r="9000">
          <cell r="A9000">
            <v>0</v>
          </cell>
        </row>
        <row r="9001">
          <cell r="A9001">
            <v>0</v>
          </cell>
        </row>
        <row r="9002">
          <cell r="A9002">
            <v>0</v>
          </cell>
        </row>
        <row r="9003">
          <cell r="A9003">
            <v>0</v>
          </cell>
        </row>
        <row r="9004">
          <cell r="A9004">
            <v>0</v>
          </cell>
        </row>
        <row r="9005">
          <cell r="A9005">
            <v>0</v>
          </cell>
        </row>
        <row r="9006">
          <cell r="A9006">
            <v>0</v>
          </cell>
        </row>
        <row r="9007">
          <cell r="A9007">
            <v>0</v>
          </cell>
        </row>
        <row r="9008">
          <cell r="A9008">
            <v>0</v>
          </cell>
        </row>
        <row r="9009">
          <cell r="A9009">
            <v>0</v>
          </cell>
        </row>
        <row r="9010">
          <cell r="A9010">
            <v>0</v>
          </cell>
        </row>
        <row r="9011">
          <cell r="A9011">
            <v>0</v>
          </cell>
        </row>
        <row r="9012">
          <cell r="A9012">
            <v>0</v>
          </cell>
        </row>
        <row r="9013">
          <cell r="A9013">
            <v>0</v>
          </cell>
        </row>
        <row r="9014">
          <cell r="A9014">
            <v>0</v>
          </cell>
        </row>
        <row r="9015">
          <cell r="A9015">
            <v>0</v>
          </cell>
        </row>
        <row r="9016">
          <cell r="A9016">
            <v>0</v>
          </cell>
        </row>
        <row r="9017">
          <cell r="A9017">
            <v>0</v>
          </cell>
        </row>
        <row r="9018">
          <cell r="A9018">
            <v>0</v>
          </cell>
        </row>
        <row r="9019">
          <cell r="A9019">
            <v>0</v>
          </cell>
        </row>
        <row r="9020">
          <cell r="A9020">
            <v>0</v>
          </cell>
        </row>
        <row r="9021">
          <cell r="A9021">
            <v>0</v>
          </cell>
        </row>
        <row r="9022">
          <cell r="A9022">
            <v>0</v>
          </cell>
        </row>
        <row r="9023">
          <cell r="A9023">
            <v>0</v>
          </cell>
        </row>
        <row r="9024">
          <cell r="A9024">
            <v>0</v>
          </cell>
        </row>
        <row r="9025">
          <cell r="A9025">
            <v>0</v>
          </cell>
        </row>
        <row r="9026">
          <cell r="A9026">
            <v>0</v>
          </cell>
        </row>
        <row r="9027">
          <cell r="A9027">
            <v>0</v>
          </cell>
        </row>
        <row r="9028">
          <cell r="A9028">
            <v>0</v>
          </cell>
        </row>
        <row r="9029">
          <cell r="A9029">
            <v>0</v>
          </cell>
        </row>
        <row r="9030">
          <cell r="A9030">
            <v>0</v>
          </cell>
        </row>
        <row r="9031">
          <cell r="A9031">
            <v>0</v>
          </cell>
        </row>
        <row r="9032">
          <cell r="A9032">
            <v>0</v>
          </cell>
        </row>
        <row r="9033">
          <cell r="A9033">
            <v>0</v>
          </cell>
        </row>
        <row r="9034">
          <cell r="A9034">
            <v>0</v>
          </cell>
        </row>
        <row r="9035">
          <cell r="A9035">
            <v>0</v>
          </cell>
        </row>
        <row r="9036">
          <cell r="A9036">
            <v>0</v>
          </cell>
        </row>
        <row r="9037">
          <cell r="A9037">
            <v>0</v>
          </cell>
        </row>
        <row r="9038">
          <cell r="A9038">
            <v>0</v>
          </cell>
        </row>
        <row r="9039">
          <cell r="A9039">
            <v>0</v>
          </cell>
        </row>
        <row r="9040">
          <cell r="A9040">
            <v>0</v>
          </cell>
        </row>
        <row r="9041">
          <cell r="A9041">
            <v>0</v>
          </cell>
        </row>
        <row r="9042">
          <cell r="A9042">
            <v>0</v>
          </cell>
        </row>
        <row r="9043">
          <cell r="A9043">
            <v>0</v>
          </cell>
        </row>
        <row r="9044">
          <cell r="A9044">
            <v>0</v>
          </cell>
        </row>
        <row r="9045">
          <cell r="A9045">
            <v>0</v>
          </cell>
        </row>
        <row r="9046">
          <cell r="A9046">
            <v>0</v>
          </cell>
        </row>
        <row r="9047">
          <cell r="A9047">
            <v>0</v>
          </cell>
        </row>
        <row r="9048">
          <cell r="A9048">
            <v>0</v>
          </cell>
        </row>
        <row r="9049">
          <cell r="A9049">
            <v>0</v>
          </cell>
        </row>
        <row r="9050">
          <cell r="A9050">
            <v>0</v>
          </cell>
        </row>
        <row r="9051">
          <cell r="A9051">
            <v>0</v>
          </cell>
        </row>
        <row r="9052">
          <cell r="A9052">
            <v>0</v>
          </cell>
        </row>
        <row r="9053">
          <cell r="A9053">
            <v>0</v>
          </cell>
        </row>
        <row r="9054">
          <cell r="A9054">
            <v>0</v>
          </cell>
        </row>
        <row r="9055">
          <cell r="A9055">
            <v>0</v>
          </cell>
        </row>
        <row r="9056">
          <cell r="A9056">
            <v>0</v>
          </cell>
        </row>
        <row r="9057">
          <cell r="A9057">
            <v>0</v>
          </cell>
        </row>
        <row r="9058">
          <cell r="A9058">
            <v>0</v>
          </cell>
        </row>
        <row r="9059">
          <cell r="A9059">
            <v>0</v>
          </cell>
        </row>
        <row r="9060">
          <cell r="A9060">
            <v>0</v>
          </cell>
        </row>
        <row r="9061">
          <cell r="A9061">
            <v>0</v>
          </cell>
        </row>
        <row r="9062">
          <cell r="A9062">
            <v>0</v>
          </cell>
        </row>
        <row r="9063">
          <cell r="A9063">
            <v>0</v>
          </cell>
        </row>
        <row r="9064">
          <cell r="A9064">
            <v>0</v>
          </cell>
        </row>
        <row r="9065">
          <cell r="A9065">
            <v>0</v>
          </cell>
        </row>
        <row r="9066">
          <cell r="A9066">
            <v>0</v>
          </cell>
        </row>
        <row r="9067">
          <cell r="A9067">
            <v>0</v>
          </cell>
        </row>
        <row r="9068">
          <cell r="A9068">
            <v>0</v>
          </cell>
        </row>
        <row r="9069">
          <cell r="A9069">
            <v>0</v>
          </cell>
        </row>
        <row r="9070">
          <cell r="A9070">
            <v>0</v>
          </cell>
        </row>
        <row r="9071">
          <cell r="A9071">
            <v>0</v>
          </cell>
        </row>
        <row r="9072">
          <cell r="A9072">
            <v>0</v>
          </cell>
        </row>
        <row r="9073">
          <cell r="A9073">
            <v>0</v>
          </cell>
        </row>
        <row r="9074">
          <cell r="A9074">
            <v>0</v>
          </cell>
        </row>
        <row r="9075">
          <cell r="A9075">
            <v>0</v>
          </cell>
        </row>
        <row r="9076">
          <cell r="A9076">
            <v>0</v>
          </cell>
        </row>
        <row r="9077">
          <cell r="A9077">
            <v>0</v>
          </cell>
        </row>
        <row r="9078">
          <cell r="A9078">
            <v>0</v>
          </cell>
        </row>
        <row r="9079">
          <cell r="A9079">
            <v>0</v>
          </cell>
        </row>
        <row r="9080">
          <cell r="A9080">
            <v>0</v>
          </cell>
        </row>
        <row r="9081">
          <cell r="A9081">
            <v>0</v>
          </cell>
        </row>
        <row r="9082">
          <cell r="A9082">
            <v>0</v>
          </cell>
        </row>
        <row r="9083">
          <cell r="A9083">
            <v>0</v>
          </cell>
        </row>
        <row r="9084">
          <cell r="A9084">
            <v>0</v>
          </cell>
        </row>
        <row r="9085">
          <cell r="A9085">
            <v>0</v>
          </cell>
        </row>
        <row r="9086">
          <cell r="A9086">
            <v>0</v>
          </cell>
        </row>
        <row r="9087">
          <cell r="A9087">
            <v>0</v>
          </cell>
        </row>
        <row r="9088">
          <cell r="A9088">
            <v>0</v>
          </cell>
        </row>
        <row r="9089">
          <cell r="A9089">
            <v>0</v>
          </cell>
        </row>
        <row r="9090">
          <cell r="A9090">
            <v>0</v>
          </cell>
        </row>
        <row r="9091">
          <cell r="A9091">
            <v>0</v>
          </cell>
        </row>
        <row r="9092">
          <cell r="A9092">
            <v>0</v>
          </cell>
        </row>
        <row r="9093">
          <cell r="A9093">
            <v>0</v>
          </cell>
        </row>
        <row r="9094">
          <cell r="A9094">
            <v>0</v>
          </cell>
        </row>
        <row r="9095">
          <cell r="A9095">
            <v>0</v>
          </cell>
        </row>
        <row r="9096">
          <cell r="A9096">
            <v>0</v>
          </cell>
        </row>
        <row r="9097">
          <cell r="A9097">
            <v>0</v>
          </cell>
        </row>
        <row r="9098">
          <cell r="A9098">
            <v>0</v>
          </cell>
        </row>
        <row r="9099">
          <cell r="A9099">
            <v>0</v>
          </cell>
        </row>
        <row r="9100">
          <cell r="A9100">
            <v>0</v>
          </cell>
        </row>
        <row r="9101">
          <cell r="A9101">
            <v>0</v>
          </cell>
        </row>
        <row r="9102">
          <cell r="A9102">
            <v>0</v>
          </cell>
        </row>
        <row r="9103">
          <cell r="A9103">
            <v>0</v>
          </cell>
        </row>
        <row r="9104">
          <cell r="A9104">
            <v>0</v>
          </cell>
        </row>
        <row r="9105">
          <cell r="A9105">
            <v>0</v>
          </cell>
        </row>
        <row r="9106">
          <cell r="A9106">
            <v>0</v>
          </cell>
        </row>
        <row r="9107">
          <cell r="A9107">
            <v>0</v>
          </cell>
        </row>
        <row r="9108">
          <cell r="A9108">
            <v>0</v>
          </cell>
        </row>
        <row r="9109">
          <cell r="A9109">
            <v>0</v>
          </cell>
        </row>
        <row r="9110">
          <cell r="A9110">
            <v>0</v>
          </cell>
        </row>
        <row r="9111">
          <cell r="A9111">
            <v>0</v>
          </cell>
        </row>
        <row r="9112">
          <cell r="A9112">
            <v>0</v>
          </cell>
        </row>
        <row r="9113">
          <cell r="A9113">
            <v>0</v>
          </cell>
        </row>
        <row r="9114">
          <cell r="A9114">
            <v>0</v>
          </cell>
        </row>
        <row r="9115">
          <cell r="A9115">
            <v>0</v>
          </cell>
        </row>
        <row r="9116">
          <cell r="A9116">
            <v>0</v>
          </cell>
        </row>
        <row r="9117">
          <cell r="A9117">
            <v>0</v>
          </cell>
        </row>
        <row r="9118">
          <cell r="A9118">
            <v>0</v>
          </cell>
        </row>
        <row r="9119">
          <cell r="A9119">
            <v>0</v>
          </cell>
        </row>
        <row r="9120">
          <cell r="A9120">
            <v>0</v>
          </cell>
        </row>
        <row r="9121">
          <cell r="A9121">
            <v>0</v>
          </cell>
        </row>
        <row r="9122">
          <cell r="A9122">
            <v>0</v>
          </cell>
        </row>
        <row r="9123">
          <cell r="A9123">
            <v>0</v>
          </cell>
        </row>
        <row r="9124">
          <cell r="A9124">
            <v>0</v>
          </cell>
        </row>
        <row r="9125">
          <cell r="A9125">
            <v>0</v>
          </cell>
        </row>
        <row r="9126">
          <cell r="A9126">
            <v>0</v>
          </cell>
        </row>
        <row r="9127">
          <cell r="A9127">
            <v>0</v>
          </cell>
        </row>
        <row r="9128">
          <cell r="A9128">
            <v>0</v>
          </cell>
        </row>
        <row r="9129">
          <cell r="A9129">
            <v>0</v>
          </cell>
        </row>
        <row r="9130">
          <cell r="A9130">
            <v>0</v>
          </cell>
        </row>
        <row r="9131">
          <cell r="A9131">
            <v>0</v>
          </cell>
        </row>
        <row r="9132">
          <cell r="A9132">
            <v>0</v>
          </cell>
        </row>
        <row r="9133">
          <cell r="A9133">
            <v>0</v>
          </cell>
        </row>
        <row r="9134">
          <cell r="A9134">
            <v>0</v>
          </cell>
        </row>
        <row r="9135">
          <cell r="A9135">
            <v>0</v>
          </cell>
        </row>
        <row r="9136">
          <cell r="A9136">
            <v>0</v>
          </cell>
        </row>
        <row r="9137">
          <cell r="A9137">
            <v>0</v>
          </cell>
        </row>
        <row r="9138">
          <cell r="A9138">
            <v>0</v>
          </cell>
        </row>
        <row r="9139">
          <cell r="A9139">
            <v>0</v>
          </cell>
        </row>
        <row r="9140">
          <cell r="A9140">
            <v>0</v>
          </cell>
        </row>
        <row r="9141">
          <cell r="A9141">
            <v>0</v>
          </cell>
        </row>
        <row r="9142">
          <cell r="A9142">
            <v>0</v>
          </cell>
        </row>
        <row r="9143">
          <cell r="A9143">
            <v>0</v>
          </cell>
        </row>
        <row r="9144">
          <cell r="A9144">
            <v>0</v>
          </cell>
        </row>
        <row r="9145">
          <cell r="A9145">
            <v>0</v>
          </cell>
        </row>
        <row r="9146">
          <cell r="A9146">
            <v>0</v>
          </cell>
        </row>
        <row r="9147">
          <cell r="A9147">
            <v>0</v>
          </cell>
        </row>
        <row r="9148">
          <cell r="A9148">
            <v>0</v>
          </cell>
        </row>
        <row r="9149">
          <cell r="A9149">
            <v>0</v>
          </cell>
        </row>
        <row r="9150">
          <cell r="A9150">
            <v>0</v>
          </cell>
        </row>
        <row r="9151">
          <cell r="A9151">
            <v>0</v>
          </cell>
        </row>
        <row r="9152">
          <cell r="A9152">
            <v>0</v>
          </cell>
        </row>
        <row r="9153">
          <cell r="A9153">
            <v>0</v>
          </cell>
        </row>
        <row r="9154">
          <cell r="A9154">
            <v>0</v>
          </cell>
        </row>
        <row r="9155">
          <cell r="A9155">
            <v>0</v>
          </cell>
        </row>
        <row r="9156">
          <cell r="A9156">
            <v>0</v>
          </cell>
        </row>
        <row r="9157">
          <cell r="A9157">
            <v>0</v>
          </cell>
        </row>
        <row r="9158">
          <cell r="A9158">
            <v>0</v>
          </cell>
        </row>
        <row r="9159">
          <cell r="A9159">
            <v>0</v>
          </cell>
        </row>
        <row r="9160">
          <cell r="A9160">
            <v>0</v>
          </cell>
        </row>
        <row r="9161">
          <cell r="A9161">
            <v>0</v>
          </cell>
        </row>
        <row r="9162">
          <cell r="A9162">
            <v>0</v>
          </cell>
        </row>
        <row r="9163">
          <cell r="A9163">
            <v>0</v>
          </cell>
        </row>
        <row r="9164">
          <cell r="A9164">
            <v>0</v>
          </cell>
        </row>
        <row r="9165">
          <cell r="A9165">
            <v>0</v>
          </cell>
        </row>
        <row r="9166">
          <cell r="A9166">
            <v>0</v>
          </cell>
        </row>
        <row r="9167">
          <cell r="A9167">
            <v>0</v>
          </cell>
        </row>
        <row r="9168">
          <cell r="A9168">
            <v>0</v>
          </cell>
        </row>
        <row r="9169">
          <cell r="A9169">
            <v>0</v>
          </cell>
        </row>
        <row r="9170">
          <cell r="A9170">
            <v>0</v>
          </cell>
        </row>
        <row r="9171">
          <cell r="A9171">
            <v>0</v>
          </cell>
        </row>
        <row r="9172">
          <cell r="A9172">
            <v>0</v>
          </cell>
        </row>
        <row r="9173">
          <cell r="A9173">
            <v>0</v>
          </cell>
        </row>
        <row r="9174">
          <cell r="A9174">
            <v>0</v>
          </cell>
        </row>
        <row r="9175">
          <cell r="A9175">
            <v>0</v>
          </cell>
        </row>
        <row r="9176">
          <cell r="A9176">
            <v>0</v>
          </cell>
        </row>
        <row r="9177">
          <cell r="A9177">
            <v>0</v>
          </cell>
        </row>
        <row r="9178">
          <cell r="A9178">
            <v>0</v>
          </cell>
        </row>
        <row r="9179">
          <cell r="A9179">
            <v>0</v>
          </cell>
        </row>
        <row r="9180">
          <cell r="A9180">
            <v>0</v>
          </cell>
        </row>
        <row r="9181">
          <cell r="A9181">
            <v>0</v>
          </cell>
        </row>
        <row r="9182">
          <cell r="A9182">
            <v>0</v>
          </cell>
        </row>
        <row r="9183">
          <cell r="A9183">
            <v>0</v>
          </cell>
        </row>
        <row r="9184">
          <cell r="A9184">
            <v>0</v>
          </cell>
        </row>
        <row r="9185">
          <cell r="A9185">
            <v>0</v>
          </cell>
        </row>
        <row r="9186">
          <cell r="A9186">
            <v>0</v>
          </cell>
        </row>
        <row r="9187">
          <cell r="A9187">
            <v>0</v>
          </cell>
        </row>
        <row r="9188">
          <cell r="A9188">
            <v>0</v>
          </cell>
        </row>
        <row r="9189">
          <cell r="A9189">
            <v>0</v>
          </cell>
        </row>
        <row r="9190">
          <cell r="A9190">
            <v>0</v>
          </cell>
        </row>
        <row r="9191">
          <cell r="A9191">
            <v>0</v>
          </cell>
        </row>
        <row r="9192">
          <cell r="A9192">
            <v>0</v>
          </cell>
        </row>
        <row r="9193">
          <cell r="A9193">
            <v>0</v>
          </cell>
        </row>
        <row r="9194">
          <cell r="A9194">
            <v>0</v>
          </cell>
        </row>
        <row r="9195">
          <cell r="A9195">
            <v>0</v>
          </cell>
        </row>
        <row r="9196">
          <cell r="A9196">
            <v>0</v>
          </cell>
        </row>
        <row r="9197">
          <cell r="A9197">
            <v>0</v>
          </cell>
        </row>
        <row r="9198">
          <cell r="A9198">
            <v>0</v>
          </cell>
        </row>
        <row r="9199">
          <cell r="A9199">
            <v>0</v>
          </cell>
        </row>
        <row r="9200">
          <cell r="A9200">
            <v>0</v>
          </cell>
        </row>
        <row r="9201">
          <cell r="A9201">
            <v>0</v>
          </cell>
        </row>
        <row r="9202">
          <cell r="A9202">
            <v>0</v>
          </cell>
        </row>
        <row r="9203">
          <cell r="A9203">
            <v>0</v>
          </cell>
        </row>
        <row r="9204">
          <cell r="A9204">
            <v>0</v>
          </cell>
        </row>
        <row r="9205">
          <cell r="A9205">
            <v>0</v>
          </cell>
        </row>
        <row r="9206">
          <cell r="A9206">
            <v>0</v>
          </cell>
        </row>
        <row r="9207">
          <cell r="A9207">
            <v>0</v>
          </cell>
        </row>
        <row r="9208">
          <cell r="A9208">
            <v>0</v>
          </cell>
        </row>
        <row r="9209">
          <cell r="A9209">
            <v>0</v>
          </cell>
        </row>
        <row r="9210">
          <cell r="A9210">
            <v>0</v>
          </cell>
        </row>
        <row r="9211">
          <cell r="A9211">
            <v>0</v>
          </cell>
        </row>
        <row r="9212">
          <cell r="A9212">
            <v>0</v>
          </cell>
        </row>
        <row r="9213">
          <cell r="A9213">
            <v>0</v>
          </cell>
        </row>
        <row r="9214">
          <cell r="A9214">
            <v>0</v>
          </cell>
        </row>
        <row r="9215">
          <cell r="A9215">
            <v>0</v>
          </cell>
        </row>
        <row r="9216">
          <cell r="A9216">
            <v>0</v>
          </cell>
        </row>
        <row r="9217">
          <cell r="A9217">
            <v>0</v>
          </cell>
        </row>
        <row r="9218">
          <cell r="A9218">
            <v>0</v>
          </cell>
        </row>
        <row r="9219">
          <cell r="A9219">
            <v>0</v>
          </cell>
        </row>
        <row r="9220">
          <cell r="A9220">
            <v>0</v>
          </cell>
        </row>
        <row r="9221">
          <cell r="A9221">
            <v>0</v>
          </cell>
        </row>
        <row r="9222">
          <cell r="A9222">
            <v>0</v>
          </cell>
        </row>
        <row r="9223">
          <cell r="A9223">
            <v>0</v>
          </cell>
        </row>
        <row r="9224">
          <cell r="A9224">
            <v>0</v>
          </cell>
        </row>
        <row r="9225">
          <cell r="A9225">
            <v>0</v>
          </cell>
        </row>
        <row r="9226">
          <cell r="A9226">
            <v>0</v>
          </cell>
        </row>
        <row r="9227">
          <cell r="A9227">
            <v>0</v>
          </cell>
        </row>
        <row r="9228">
          <cell r="A9228">
            <v>0</v>
          </cell>
        </row>
        <row r="9229">
          <cell r="A9229">
            <v>0</v>
          </cell>
        </row>
        <row r="9230">
          <cell r="A9230">
            <v>0</v>
          </cell>
        </row>
        <row r="9231">
          <cell r="A9231">
            <v>0</v>
          </cell>
        </row>
        <row r="9232">
          <cell r="A9232">
            <v>0</v>
          </cell>
        </row>
        <row r="9233">
          <cell r="A9233">
            <v>0</v>
          </cell>
        </row>
        <row r="9234">
          <cell r="A9234">
            <v>0</v>
          </cell>
        </row>
        <row r="9235">
          <cell r="A9235">
            <v>0</v>
          </cell>
        </row>
        <row r="9236">
          <cell r="A9236">
            <v>0</v>
          </cell>
        </row>
        <row r="9237">
          <cell r="A9237">
            <v>0</v>
          </cell>
        </row>
        <row r="9238">
          <cell r="A9238">
            <v>0</v>
          </cell>
        </row>
        <row r="9239">
          <cell r="A9239">
            <v>0</v>
          </cell>
        </row>
        <row r="9240">
          <cell r="A9240">
            <v>0</v>
          </cell>
        </row>
        <row r="9241">
          <cell r="A9241">
            <v>0</v>
          </cell>
        </row>
        <row r="9242">
          <cell r="A9242">
            <v>0</v>
          </cell>
        </row>
        <row r="9243">
          <cell r="A9243">
            <v>0</v>
          </cell>
        </row>
        <row r="9244">
          <cell r="A9244">
            <v>0</v>
          </cell>
        </row>
        <row r="9245">
          <cell r="A9245">
            <v>0</v>
          </cell>
        </row>
        <row r="9246">
          <cell r="A9246">
            <v>0</v>
          </cell>
        </row>
        <row r="9247">
          <cell r="A9247">
            <v>0</v>
          </cell>
        </row>
        <row r="9248">
          <cell r="A9248">
            <v>0</v>
          </cell>
        </row>
        <row r="9249">
          <cell r="A9249">
            <v>0</v>
          </cell>
        </row>
        <row r="9250">
          <cell r="A9250">
            <v>0</v>
          </cell>
        </row>
        <row r="9251">
          <cell r="A9251">
            <v>0</v>
          </cell>
        </row>
        <row r="9252">
          <cell r="A9252">
            <v>0</v>
          </cell>
        </row>
        <row r="9253">
          <cell r="A9253">
            <v>0</v>
          </cell>
        </row>
        <row r="9254">
          <cell r="A9254">
            <v>0</v>
          </cell>
        </row>
        <row r="9255">
          <cell r="A9255">
            <v>0</v>
          </cell>
        </row>
        <row r="9256">
          <cell r="A9256">
            <v>0</v>
          </cell>
        </row>
        <row r="9257">
          <cell r="A9257">
            <v>0</v>
          </cell>
        </row>
        <row r="9258">
          <cell r="A9258">
            <v>0</v>
          </cell>
        </row>
        <row r="9259">
          <cell r="A9259">
            <v>0</v>
          </cell>
        </row>
        <row r="9260">
          <cell r="A9260">
            <v>0</v>
          </cell>
        </row>
        <row r="9261">
          <cell r="A9261">
            <v>0</v>
          </cell>
        </row>
        <row r="9262">
          <cell r="A9262">
            <v>0</v>
          </cell>
        </row>
        <row r="9263">
          <cell r="A9263">
            <v>0</v>
          </cell>
        </row>
        <row r="9264">
          <cell r="A9264">
            <v>0</v>
          </cell>
        </row>
        <row r="9265">
          <cell r="A9265">
            <v>0</v>
          </cell>
        </row>
        <row r="9266">
          <cell r="A9266">
            <v>0</v>
          </cell>
        </row>
        <row r="9267">
          <cell r="A9267">
            <v>0</v>
          </cell>
        </row>
        <row r="9268">
          <cell r="A9268">
            <v>0</v>
          </cell>
        </row>
        <row r="9269">
          <cell r="A9269">
            <v>0</v>
          </cell>
        </row>
        <row r="9270">
          <cell r="A9270">
            <v>0</v>
          </cell>
        </row>
        <row r="9271">
          <cell r="A9271">
            <v>0</v>
          </cell>
        </row>
        <row r="9272">
          <cell r="A9272">
            <v>0</v>
          </cell>
        </row>
        <row r="9273">
          <cell r="A9273">
            <v>0</v>
          </cell>
        </row>
        <row r="9274">
          <cell r="A9274">
            <v>0</v>
          </cell>
        </row>
        <row r="9275">
          <cell r="A9275">
            <v>0</v>
          </cell>
        </row>
        <row r="9276">
          <cell r="A9276">
            <v>0</v>
          </cell>
        </row>
        <row r="9277">
          <cell r="A9277">
            <v>0</v>
          </cell>
        </row>
        <row r="9278">
          <cell r="A9278">
            <v>0</v>
          </cell>
        </row>
        <row r="9279">
          <cell r="A9279">
            <v>0</v>
          </cell>
        </row>
        <row r="9280">
          <cell r="A9280">
            <v>0</v>
          </cell>
        </row>
        <row r="9281">
          <cell r="A9281">
            <v>0</v>
          </cell>
        </row>
        <row r="9282">
          <cell r="A9282">
            <v>0</v>
          </cell>
        </row>
        <row r="9283">
          <cell r="A9283">
            <v>0</v>
          </cell>
        </row>
        <row r="9284">
          <cell r="A9284">
            <v>0</v>
          </cell>
        </row>
        <row r="9285">
          <cell r="A9285">
            <v>0</v>
          </cell>
        </row>
        <row r="9286">
          <cell r="A9286">
            <v>0</v>
          </cell>
        </row>
        <row r="9287">
          <cell r="A9287">
            <v>0</v>
          </cell>
        </row>
        <row r="9288">
          <cell r="A9288">
            <v>0</v>
          </cell>
        </row>
        <row r="9289">
          <cell r="A9289">
            <v>0</v>
          </cell>
        </row>
        <row r="9290">
          <cell r="A9290">
            <v>0</v>
          </cell>
        </row>
        <row r="9291">
          <cell r="A9291">
            <v>0</v>
          </cell>
        </row>
        <row r="9292">
          <cell r="A9292">
            <v>0</v>
          </cell>
        </row>
        <row r="9293">
          <cell r="A9293">
            <v>0</v>
          </cell>
        </row>
        <row r="9294">
          <cell r="A9294">
            <v>0</v>
          </cell>
        </row>
        <row r="9295">
          <cell r="A9295">
            <v>0</v>
          </cell>
        </row>
        <row r="9296">
          <cell r="A9296">
            <v>0</v>
          </cell>
        </row>
        <row r="9297">
          <cell r="A9297">
            <v>0</v>
          </cell>
        </row>
        <row r="9298">
          <cell r="A9298">
            <v>0</v>
          </cell>
        </row>
        <row r="9299">
          <cell r="A9299">
            <v>0</v>
          </cell>
        </row>
        <row r="9300">
          <cell r="A9300">
            <v>0</v>
          </cell>
        </row>
        <row r="9301">
          <cell r="A9301">
            <v>0</v>
          </cell>
        </row>
        <row r="9302">
          <cell r="A9302">
            <v>0</v>
          </cell>
        </row>
        <row r="9303">
          <cell r="A9303">
            <v>0</v>
          </cell>
        </row>
        <row r="9304">
          <cell r="A9304">
            <v>0</v>
          </cell>
        </row>
        <row r="9305">
          <cell r="A9305">
            <v>0</v>
          </cell>
        </row>
        <row r="9306">
          <cell r="A9306">
            <v>0</v>
          </cell>
        </row>
        <row r="9307">
          <cell r="A9307">
            <v>0</v>
          </cell>
        </row>
        <row r="9308">
          <cell r="A9308">
            <v>0</v>
          </cell>
        </row>
        <row r="9309">
          <cell r="A9309">
            <v>0</v>
          </cell>
        </row>
        <row r="9310">
          <cell r="A9310">
            <v>0</v>
          </cell>
        </row>
        <row r="9311">
          <cell r="A9311">
            <v>0</v>
          </cell>
        </row>
        <row r="9312">
          <cell r="A9312">
            <v>0</v>
          </cell>
        </row>
        <row r="9313">
          <cell r="A9313">
            <v>0</v>
          </cell>
        </row>
        <row r="9314">
          <cell r="A9314">
            <v>0</v>
          </cell>
        </row>
        <row r="9315">
          <cell r="A9315">
            <v>0</v>
          </cell>
        </row>
        <row r="9316">
          <cell r="A9316">
            <v>0</v>
          </cell>
        </row>
        <row r="9317">
          <cell r="A9317">
            <v>0</v>
          </cell>
        </row>
        <row r="9318">
          <cell r="A9318">
            <v>0</v>
          </cell>
        </row>
        <row r="9319">
          <cell r="A9319">
            <v>0</v>
          </cell>
        </row>
        <row r="9320">
          <cell r="A9320">
            <v>0</v>
          </cell>
        </row>
        <row r="9321">
          <cell r="A9321">
            <v>0</v>
          </cell>
        </row>
        <row r="9322">
          <cell r="A9322">
            <v>0</v>
          </cell>
        </row>
        <row r="9323">
          <cell r="A9323">
            <v>0</v>
          </cell>
        </row>
        <row r="9324">
          <cell r="A9324">
            <v>0</v>
          </cell>
        </row>
        <row r="9325">
          <cell r="A9325">
            <v>0</v>
          </cell>
        </row>
        <row r="9326">
          <cell r="A9326">
            <v>0</v>
          </cell>
        </row>
        <row r="9327">
          <cell r="A9327">
            <v>0</v>
          </cell>
        </row>
        <row r="9328">
          <cell r="A9328">
            <v>0</v>
          </cell>
        </row>
        <row r="9329">
          <cell r="A9329">
            <v>0</v>
          </cell>
        </row>
        <row r="9330">
          <cell r="A9330">
            <v>0</v>
          </cell>
        </row>
        <row r="9331">
          <cell r="A9331">
            <v>0</v>
          </cell>
        </row>
        <row r="9332">
          <cell r="A9332">
            <v>0</v>
          </cell>
        </row>
        <row r="9333">
          <cell r="A9333">
            <v>0</v>
          </cell>
        </row>
        <row r="9334">
          <cell r="A9334">
            <v>0</v>
          </cell>
        </row>
        <row r="9335">
          <cell r="A9335">
            <v>0</v>
          </cell>
        </row>
        <row r="9336">
          <cell r="A9336">
            <v>0</v>
          </cell>
        </row>
        <row r="9337">
          <cell r="A9337">
            <v>0</v>
          </cell>
        </row>
        <row r="9338">
          <cell r="A9338">
            <v>0</v>
          </cell>
        </row>
        <row r="9339">
          <cell r="A9339">
            <v>0</v>
          </cell>
        </row>
        <row r="9340">
          <cell r="A9340">
            <v>0</v>
          </cell>
        </row>
        <row r="9341">
          <cell r="A9341">
            <v>0</v>
          </cell>
        </row>
        <row r="9342">
          <cell r="A9342">
            <v>0</v>
          </cell>
        </row>
        <row r="9343">
          <cell r="A9343">
            <v>0</v>
          </cell>
        </row>
        <row r="9344">
          <cell r="A9344">
            <v>0</v>
          </cell>
        </row>
        <row r="9345">
          <cell r="A9345">
            <v>0</v>
          </cell>
        </row>
        <row r="9346">
          <cell r="A9346">
            <v>0</v>
          </cell>
        </row>
        <row r="9347">
          <cell r="A9347">
            <v>0</v>
          </cell>
        </row>
        <row r="9348">
          <cell r="A9348">
            <v>0</v>
          </cell>
        </row>
        <row r="9349">
          <cell r="A9349">
            <v>0</v>
          </cell>
        </row>
        <row r="9350">
          <cell r="A9350">
            <v>0</v>
          </cell>
        </row>
        <row r="9351">
          <cell r="A9351">
            <v>0</v>
          </cell>
        </row>
        <row r="9352">
          <cell r="A9352">
            <v>0</v>
          </cell>
        </row>
        <row r="9353">
          <cell r="A9353">
            <v>0</v>
          </cell>
        </row>
        <row r="9354">
          <cell r="A9354">
            <v>0</v>
          </cell>
        </row>
        <row r="9355">
          <cell r="A9355">
            <v>0</v>
          </cell>
        </row>
        <row r="9356">
          <cell r="A9356">
            <v>0</v>
          </cell>
        </row>
        <row r="9357">
          <cell r="A9357">
            <v>0</v>
          </cell>
        </row>
        <row r="9358">
          <cell r="A9358">
            <v>0</v>
          </cell>
        </row>
        <row r="9359">
          <cell r="A9359">
            <v>0</v>
          </cell>
        </row>
        <row r="9360">
          <cell r="A9360">
            <v>0</v>
          </cell>
        </row>
        <row r="9361">
          <cell r="A9361">
            <v>0</v>
          </cell>
        </row>
        <row r="9362">
          <cell r="A9362">
            <v>0</v>
          </cell>
        </row>
        <row r="9363">
          <cell r="A9363">
            <v>0</v>
          </cell>
        </row>
        <row r="9364">
          <cell r="A9364">
            <v>0</v>
          </cell>
        </row>
        <row r="9365">
          <cell r="A9365">
            <v>0</v>
          </cell>
        </row>
        <row r="9366">
          <cell r="A9366">
            <v>0</v>
          </cell>
        </row>
        <row r="9367">
          <cell r="A9367">
            <v>0</v>
          </cell>
        </row>
        <row r="9368">
          <cell r="A9368">
            <v>0</v>
          </cell>
        </row>
        <row r="9369">
          <cell r="A9369">
            <v>0</v>
          </cell>
        </row>
        <row r="9370">
          <cell r="A9370">
            <v>0</v>
          </cell>
        </row>
        <row r="9371">
          <cell r="A9371">
            <v>0</v>
          </cell>
        </row>
        <row r="9372">
          <cell r="A9372">
            <v>0</v>
          </cell>
        </row>
        <row r="9373">
          <cell r="A9373">
            <v>0</v>
          </cell>
        </row>
        <row r="9374">
          <cell r="A9374">
            <v>0</v>
          </cell>
        </row>
        <row r="9375">
          <cell r="A9375">
            <v>0</v>
          </cell>
        </row>
        <row r="9376">
          <cell r="A9376">
            <v>0</v>
          </cell>
        </row>
        <row r="9377">
          <cell r="A9377">
            <v>0</v>
          </cell>
        </row>
        <row r="9378">
          <cell r="A9378">
            <v>0</v>
          </cell>
        </row>
        <row r="9379">
          <cell r="A9379">
            <v>0</v>
          </cell>
        </row>
        <row r="9380">
          <cell r="A9380">
            <v>0</v>
          </cell>
        </row>
        <row r="9381">
          <cell r="A9381">
            <v>0</v>
          </cell>
        </row>
        <row r="9382">
          <cell r="A9382">
            <v>0</v>
          </cell>
        </row>
        <row r="9383">
          <cell r="A9383">
            <v>0</v>
          </cell>
        </row>
        <row r="9384">
          <cell r="A9384">
            <v>0</v>
          </cell>
        </row>
        <row r="9385">
          <cell r="A9385">
            <v>0</v>
          </cell>
        </row>
        <row r="9386">
          <cell r="A9386">
            <v>0</v>
          </cell>
        </row>
        <row r="9387">
          <cell r="A9387">
            <v>0</v>
          </cell>
        </row>
        <row r="9388">
          <cell r="A9388">
            <v>0</v>
          </cell>
        </row>
        <row r="9389">
          <cell r="A9389">
            <v>0</v>
          </cell>
        </row>
        <row r="9390">
          <cell r="A9390">
            <v>0</v>
          </cell>
        </row>
        <row r="9391">
          <cell r="A9391">
            <v>0</v>
          </cell>
        </row>
        <row r="9392">
          <cell r="A9392">
            <v>0</v>
          </cell>
        </row>
        <row r="9393">
          <cell r="A9393">
            <v>0</v>
          </cell>
        </row>
        <row r="9394">
          <cell r="A9394">
            <v>0</v>
          </cell>
        </row>
        <row r="9395">
          <cell r="A9395">
            <v>0</v>
          </cell>
        </row>
        <row r="9396">
          <cell r="A9396">
            <v>0</v>
          </cell>
        </row>
        <row r="9397">
          <cell r="A9397">
            <v>0</v>
          </cell>
        </row>
        <row r="9398">
          <cell r="A9398">
            <v>0</v>
          </cell>
        </row>
        <row r="9399">
          <cell r="A9399">
            <v>0</v>
          </cell>
        </row>
        <row r="9400">
          <cell r="A9400">
            <v>0</v>
          </cell>
        </row>
        <row r="9401">
          <cell r="A9401">
            <v>0</v>
          </cell>
        </row>
        <row r="9402">
          <cell r="A9402">
            <v>0</v>
          </cell>
        </row>
        <row r="9403">
          <cell r="A9403">
            <v>0</v>
          </cell>
        </row>
        <row r="9404">
          <cell r="A9404">
            <v>0</v>
          </cell>
        </row>
        <row r="9405">
          <cell r="A9405">
            <v>0</v>
          </cell>
        </row>
        <row r="9406">
          <cell r="A9406">
            <v>0</v>
          </cell>
        </row>
        <row r="9407">
          <cell r="A9407">
            <v>0</v>
          </cell>
        </row>
        <row r="9408">
          <cell r="A9408">
            <v>0</v>
          </cell>
        </row>
        <row r="9409">
          <cell r="A9409">
            <v>0</v>
          </cell>
        </row>
        <row r="9410">
          <cell r="A9410">
            <v>0</v>
          </cell>
        </row>
        <row r="9411">
          <cell r="A9411">
            <v>0</v>
          </cell>
        </row>
        <row r="9412">
          <cell r="A9412">
            <v>0</v>
          </cell>
        </row>
        <row r="9413">
          <cell r="A9413">
            <v>0</v>
          </cell>
        </row>
        <row r="9414">
          <cell r="A9414">
            <v>0</v>
          </cell>
        </row>
        <row r="9415">
          <cell r="A9415">
            <v>0</v>
          </cell>
        </row>
        <row r="9416">
          <cell r="A9416">
            <v>0</v>
          </cell>
        </row>
        <row r="9417">
          <cell r="A9417">
            <v>0</v>
          </cell>
        </row>
        <row r="9418">
          <cell r="A9418">
            <v>0</v>
          </cell>
        </row>
        <row r="9419">
          <cell r="A9419">
            <v>0</v>
          </cell>
        </row>
        <row r="9420">
          <cell r="A9420">
            <v>0</v>
          </cell>
        </row>
        <row r="9421">
          <cell r="A9421">
            <v>0</v>
          </cell>
        </row>
        <row r="9422">
          <cell r="A9422">
            <v>0</v>
          </cell>
        </row>
        <row r="9423">
          <cell r="A9423">
            <v>0</v>
          </cell>
        </row>
        <row r="9424">
          <cell r="A9424">
            <v>0</v>
          </cell>
        </row>
        <row r="9425">
          <cell r="A9425">
            <v>0</v>
          </cell>
        </row>
        <row r="9426">
          <cell r="A9426">
            <v>0</v>
          </cell>
        </row>
        <row r="9427">
          <cell r="A9427">
            <v>0</v>
          </cell>
        </row>
        <row r="9428">
          <cell r="A9428">
            <v>0</v>
          </cell>
        </row>
        <row r="9429">
          <cell r="A9429">
            <v>0</v>
          </cell>
        </row>
        <row r="9430">
          <cell r="A9430">
            <v>0</v>
          </cell>
        </row>
        <row r="9431">
          <cell r="A9431">
            <v>0</v>
          </cell>
        </row>
        <row r="9432">
          <cell r="A9432">
            <v>0</v>
          </cell>
        </row>
        <row r="9433">
          <cell r="A9433">
            <v>0</v>
          </cell>
        </row>
        <row r="9434">
          <cell r="A9434">
            <v>0</v>
          </cell>
        </row>
        <row r="9435">
          <cell r="A9435">
            <v>0</v>
          </cell>
        </row>
        <row r="9436">
          <cell r="A9436">
            <v>0</v>
          </cell>
        </row>
        <row r="9437">
          <cell r="A9437">
            <v>0</v>
          </cell>
        </row>
        <row r="9438">
          <cell r="A9438">
            <v>0</v>
          </cell>
        </row>
        <row r="9439">
          <cell r="A9439">
            <v>0</v>
          </cell>
        </row>
        <row r="9440">
          <cell r="A9440">
            <v>0</v>
          </cell>
        </row>
        <row r="9441">
          <cell r="A9441">
            <v>0</v>
          </cell>
        </row>
        <row r="9442">
          <cell r="A9442">
            <v>0</v>
          </cell>
        </row>
        <row r="9443">
          <cell r="A9443">
            <v>0</v>
          </cell>
        </row>
        <row r="9444">
          <cell r="A9444">
            <v>0</v>
          </cell>
        </row>
        <row r="9445">
          <cell r="A9445">
            <v>0</v>
          </cell>
        </row>
        <row r="9446">
          <cell r="A9446">
            <v>0</v>
          </cell>
        </row>
        <row r="9447">
          <cell r="A9447">
            <v>0</v>
          </cell>
        </row>
        <row r="9448">
          <cell r="A9448">
            <v>0</v>
          </cell>
        </row>
        <row r="9449">
          <cell r="A9449">
            <v>0</v>
          </cell>
        </row>
        <row r="9450">
          <cell r="A9450">
            <v>0</v>
          </cell>
        </row>
        <row r="9451">
          <cell r="A9451">
            <v>0</v>
          </cell>
        </row>
        <row r="9452">
          <cell r="A9452">
            <v>0</v>
          </cell>
        </row>
        <row r="9453">
          <cell r="A9453">
            <v>0</v>
          </cell>
        </row>
        <row r="9454">
          <cell r="A9454">
            <v>0</v>
          </cell>
        </row>
        <row r="9455">
          <cell r="A9455">
            <v>0</v>
          </cell>
        </row>
        <row r="9456">
          <cell r="A9456">
            <v>0</v>
          </cell>
        </row>
        <row r="9457">
          <cell r="A9457">
            <v>0</v>
          </cell>
        </row>
        <row r="9458">
          <cell r="A9458">
            <v>0</v>
          </cell>
        </row>
        <row r="9459">
          <cell r="A9459">
            <v>0</v>
          </cell>
        </row>
        <row r="9460">
          <cell r="A9460">
            <v>0</v>
          </cell>
        </row>
        <row r="9461">
          <cell r="A9461">
            <v>0</v>
          </cell>
        </row>
        <row r="9462">
          <cell r="A9462">
            <v>0</v>
          </cell>
        </row>
        <row r="9463">
          <cell r="A9463">
            <v>0</v>
          </cell>
        </row>
        <row r="9464">
          <cell r="A9464">
            <v>0</v>
          </cell>
        </row>
        <row r="9465">
          <cell r="A9465">
            <v>0</v>
          </cell>
        </row>
        <row r="9466">
          <cell r="A9466">
            <v>0</v>
          </cell>
        </row>
        <row r="9467">
          <cell r="A9467">
            <v>0</v>
          </cell>
        </row>
        <row r="9468">
          <cell r="A9468">
            <v>0</v>
          </cell>
        </row>
        <row r="9469">
          <cell r="A9469">
            <v>0</v>
          </cell>
        </row>
        <row r="9470">
          <cell r="A9470">
            <v>0</v>
          </cell>
        </row>
        <row r="9471">
          <cell r="A9471">
            <v>0</v>
          </cell>
        </row>
        <row r="9472">
          <cell r="A9472">
            <v>0</v>
          </cell>
        </row>
        <row r="9473">
          <cell r="A9473">
            <v>0</v>
          </cell>
        </row>
        <row r="9474">
          <cell r="A9474">
            <v>0</v>
          </cell>
        </row>
        <row r="9475">
          <cell r="A9475">
            <v>0</v>
          </cell>
        </row>
        <row r="9476">
          <cell r="A9476">
            <v>0</v>
          </cell>
        </row>
        <row r="9477">
          <cell r="A9477">
            <v>0</v>
          </cell>
        </row>
        <row r="9478">
          <cell r="A9478">
            <v>0</v>
          </cell>
        </row>
        <row r="9479">
          <cell r="A9479">
            <v>0</v>
          </cell>
        </row>
        <row r="9480">
          <cell r="A9480">
            <v>0</v>
          </cell>
        </row>
        <row r="9481">
          <cell r="A9481">
            <v>0</v>
          </cell>
        </row>
        <row r="9482">
          <cell r="A9482">
            <v>0</v>
          </cell>
        </row>
        <row r="9483">
          <cell r="A9483">
            <v>0</v>
          </cell>
        </row>
        <row r="9484">
          <cell r="A9484">
            <v>0</v>
          </cell>
        </row>
        <row r="9485">
          <cell r="A9485">
            <v>0</v>
          </cell>
        </row>
        <row r="9486">
          <cell r="A9486">
            <v>0</v>
          </cell>
        </row>
        <row r="9487">
          <cell r="A9487">
            <v>0</v>
          </cell>
        </row>
        <row r="9488">
          <cell r="A9488">
            <v>0</v>
          </cell>
        </row>
        <row r="9489">
          <cell r="A9489">
            <v>0</v>
          </cell>
        </row>
        <row r="9490">
          <cell r="A9490">
            <v>0</v>
          </cell>
        </row>
        <row r="9491">
          <cell r="A9491">
            <v>0</v>
          </cell>
        </row>
        <row r="9492">
          <cell r="A9492">
            <v>0</v>
          </cell>
        </row>
        <row r="9493">
          <cell r="A9493">
            <v>0</v>
          </cell>
        </row>
        <row r="9494">
          <cell r="A9494">
            <v>0</v>
          </cell>
        </row>
        <row r="9495">
          <cell r="A9495">
            <v>0</v>
          </cell>
        </row>
        <row r="9496">
          <cell r="A9496">
            <v>0</v>
          </cell>
        </row>
        <row r="9497">
          <cell r="A9497">
            <v>0</v>
          </cell>
        </row>
        <row r="9498">
          <cell r="A9498">
            <v>0</v>
          </cell>
        </row>
        <row r="9499">
          <cell r="A9499">
            <v>0</v>
          </cell>
        </row>
        <row r="9500">
          <cell r="A9500">
            <v>0</v>
          </cell>
        </row>
        <row r="9501">
          <cell r="A9501">
            <v>0</v>
          </cell>
        </row>
        <row r="9502">
          <cell r="A9502">
            <v>0</v>
          </cell>
        </row>
        <row r="9503">
          <cell r="A9503">
            <v>0</v>
          </cell>
        </row>
        <row r="9504">
          <cell r="A9504">
            <v>0</v>
          </cell>
        </row>
        <row r="9505">
          <cell r="A9505">
            <v>0</v>
          </cell>
        </row>
        <row r="9506">
          <cell r="A9506">
            <v>0</v>
          </cell>
        </row>
        <row r="9507">
          <cell r="A9507">
            <v>0</v>
          </cell>
        </row>
        <row r="9508">
          <cell r="A9508">
            <v>0</v>
          </cell>
        </row>
        <row r="9509">
          <cell r="A9509">
            <v>0</v>
          </cell>
        </row>
        <row r="9510">
          <cell r="A9510">
            <v>0</v>
          </cell>
        </row>
        <row r="9511">
          <cell r="A9511">
            <v>0</v>
          </cell>
        </row>
        <row r="9512">
          <cell r="A9512">
            <v>0</v>
          </cell>
        </row>
        <row r="9513">
          <cell r="A9513">
            <v>0</v>
          </cell>
        </row>
        <row r="9514">
          <cell r="A9514">
            <v>0</v>
          </cell>
        </row>
        <row r="9515">
          <cell r="A9515">
            <v>0</v>
          </cell>
        </row>
        <row r="9516">
          <cell r="A9516">
            <v>0</v>
          </cell>
        </row>
        <row r="9517">
          <cell r="A9517">
            <v>0</v>
          </cell>
        </row>
        <row r="9518">
          <cell r="A9518">
            <v>0</v>
          </cell>
        </row>
        <row r="9519">
          <cell r="A9519">
            <v>0</v>
          </cell>
        </row>
        <row r="9520">
          <cell r="A9520">
            <v>0</v>
          </cell>
        </row>
        <row r="9521">
          <cell r="A9521">
            <v>0</v>
          </cell>
        </row>
        <row r="9522">
          <cell r="A9522">
            <v>0</v>
          </cell>
        </row>
        <row r="9523">
          <cell r="A9523">
            <v>0</v>
          </cell>
        </row>
        <row r="9524">
          <cell r="A9524">
            <v>0</v>
          </cell>
        </row>
        <row r="9525">
          <cell r="A9525">
            <v>0</v>
          </cell>
        </row>
        <row r="9526">
          <cell r="A9526">
            <v>0</v>
          </cell>
        </row>
        <row r="9527">
          <cell r="A9527">
            <v>0</v>
          </cell>
        </row>
        <row r="9528">
          <cell r="A9528">
            <v>0</v>
          </cell>
        </row>
        <row r="9529">
          <cell r="A9529">
            <v>0</v>
          </cell>
        </row>
        <row r="9530">
          <cell r="A9530">
            <v>0</v>
          </cell>
        </row>
        <row r="9531">
          <cell r="A9531">
            <v>0</v>
          </cell>
        </row>
        <row r="9532">
          <cell r="A9532">
            <v>0</v>
          </cell>
        </row>
        <row r="9533">
          <cell r="A9533">
            <v>0</v>
          </cell>
        </row>
        <row r="9534">
          <cell r="A9534">
            <v>0</v>
          </cell>
        </row>
        <row r="9535">
          <cell r="A9535">
            <v>0</v>
          </cell>
        </row>
        <row r="9536">
          <cell r="A9536">
            <v>0</v>
          </cell>
        </row>
        <row r="9537">
          <cell r="A9537">
            <v>0</v>
          </cell>
        </row>
        <row r="9538">
          <cell r="A9538">
            <v>0</v>
          </cell>
        </row>
        <row r="9539">
          <cell r="A9539">
            <v>0</v>
          </cell>
        </row>
        <row r="9540">
          <cell r="A9540">
            <v>0</v>
          </cell>
        </row>
        <row r="9541">
          <cell r="A9541">
            <v>0</v>
          </cell>
        </row>
        <row r="9542">
          <cell r="A9542">
            <v>0</v>
          </cell>
        </row>
        <row r="9543">
          <cell r="A9543">
            <v>0</v>
          </cell>
        </row>
        <row r="9544">
          <cell r="A9544">
            <v>0</v>
          </cell>
        </row>
        <row r="9545">
          <cell r="A9545">
            <v>0</v>
          </cell>
        </row>
        <row r="9546">
          <cell r="A9546">
            <v>0</v>
          </cell>
        </row>
        <row r="9547">
          <cell r="A9547">
            <v>0</v>
          </cell>
        </row>
        <row r="9548">
          <cell r="A9548">
            <v>0</v>
          </cell>
        </row>
        <row r="9549">
          <cell r="A9549">
            <v>0</v>
          </cell>
        </row>
        <row r="9550">
          <cell r="A9550">
            <v>0</v>
          </cell>
        </row>
        <row r="9551">
          <cell r="A9551">
            <v>0</v>
          </cell>
        </row>
        <row r="9552">
          <cell r="A9552">
            <v>0</v>
          </cell>
        </row>
        <row r="9553">
          <cell r="A9553">
            <v>0</v>
          </cell>
        </row>
        <row r="9554">
          <cell r="A9554">
            <v>0</v>
          </cell>
        </row>
        <row r="9555">
          <cell r="A9555">
            <v>0</v>
          </cell>
        </row>
        <row r="9556">
          <cell r="A9556">
            <v>0</v>
          </cell>
        </row>
        <row r="9557">
          <cell r="A9557">
            <v>0</v>
          </cell>
        </row>
        <row r="9558">
          <cell r="A9558">
            <v>0</v>
          </cell>
        </row>
        <row r="9559">
          <cell r="A9559">
            <v>0</v>
          </cell>
        </row>
        <row r="9560">
          <cell r="A9560">
            <v>0</v>
          </cell>
        </row>
        <row r="9561">
          <cell r="A9561">
            <v>0</v>
          </cell>
        </row>
        <row r="9562">
          <cell r="A9562">
            <v>0</v>
          </cell>
        </row>
        <row r="9563">
          <cell r="A9563">
            <v>0</v>
          </cell>
        </row>
        <row r="9564">
          <cell r="A9564">
            <v>0</v>
          </cell>
        </row>
        <row r="9565">
          <cell r="A9565">
            <v>0</v>
          </cell>
        </row>
        <row r="9566">
          <cell r="A9566">
            <v>0</v>
          </cell>
        </row>
        <row r="9567">
          <cell r="A9567">
            <v>0</v>
          </cell>
        </row>
        <row r="9568">
          <cell r="A9568">
            <v>0</v>
          </cell>
        </row>
        <row r="9569">
          <cell r="A9569">
            <v>0</v>
          </cell>
        </row>
        <row r="9570">
          <cell r="A9570">
            <v>0</v>
          </cell>
        </row>
        <row r="9571">
          <cell r="A9571">
            <v>0</v>
          </cell>
        </row>
        <row r="9572">
          <cell r="A9572">
            <v>0</v>
          </cell>
        </row>
        <row r="9573">
          <cell r="A9573">
            <v>0</v>
          </cell>
        </row>
        <row r="9574">
          <cell r="A9574">
            <v>0</v>
          </cell>
        </row>
        <row r="9575">
          <cell r="A9575">
            <v>0</v>
          </cell>
        </row>
        <row r="9576">
          <cell r="A9576">
            <v>0</v>
          </cell>
        </row>
        <row r="9577">
          <cell r="A9577">
            <v>0</v>
          </cell>
        </row>
        <row r="9578">
          <cell r="A9578">
            <v>0</v>
          </cell>
        </row>
        <row r="9579">
          <cell r="A9579">
            <v>0</v>
          </cell>
        </row>
        <row r="9580">
          <cell r="A9580">
            <v>0</v>
          </cell>
        </row>
        <row r="9581">
          <cell r="A9581">
            <v>0</v>
          </cell>
        </row>
        <row r="9582">
          <cell r="A9582">
            <v>0</v>
          </cell>
        </row>
        <row r="9583">
          <cell r="A9583">
            <v>0</v>
          </cell>
        </row>
        <row r="9584">
          <cell r="A9584">
            <v>0</v>
          </cell>
        </row>
        <row r="9585">
          <cell r="A9585">
            <v>0</v>
          </cell>
        </row>
        <row r="9586">
          <cell r="A9586">
            <v>0</v>
          </cell>
        </row>
        <row r="9587">
          <cell r="A9587">
            <v>0</v>
          </cell>
        </row>
        <row r="9588">
          <cell r="A9588">
            <v>0</v>
          </cell>
        </row>
        <row r="9589">
          <cell r="A9589">
            <v>0</v>
          </cell>
        </row>
        <row r="9590">
          <cell r="A9590">
            <v>0</v>
          </cell>
        </row>
        <row r="9591">
          <cell r="A9591">
            <v>0</v>
          </cell>
        </row>
        <row r="9592">
          <cell r="A9592">
            <v>0</v>
          </cell>
        </row>
        <row r="9593">
          <cell r="A9593">
            <v>0</v>
          </cell>
        </row>
        <row r="9594">
          <cell r="A9594">
            <v>0</v>
          </cell>
        </row>
        <row r="9595">
          <cell r="A9595">
            <v>0</v>
          </cell>
        </row>
        <row r="9596">
          <cell r="A9596">
            <v>0</v>
          </cell>
        </row>
        <row r="9597">
          <cell r="A9597">
            <v>0</v>
          </cell>
        </row>
        <row r="9598">
          <cell r="A9598">
            <v>0</v>
          </cell>
        </row>
        <row r="9599">
          <cell r="A9599">
            <v>0</v>
          </cell>
        </row>
        <row r="9600">
          <cell r="A9600">
            <v>0</v>
          </cell>
        </row>
        <row r="9601">
          <cell r="A9601">
            <v>0</v>
          </cell>
        </row>
        <row r="9602">
          <cell r="A9602">
            <v>0</v>
          </cell>
        </row>
        <row r="9603">
          <cell r="A9603">
            <v>0</v>
          </cell>
        </row>
        <row r="9604">
          <cell r="A9604">
            <v>0</v>
          </cell>
        </row>
        <row r="9605">
          <cell r="A9605">
            <v>0</v>
          </cell>
        </row>
        <row r="9606">
          <cell r="A9606">
            <v>0</v>
          </cell>
        </row>
        <row r="9607">
          <cell r="A9607">
            <v>0</v>
          </cell>
        </row>
        <row r="9608">
          <cell r="A9608">
            <v>0</v>
          </cell>
        </row>
        <row r="9609">
          <cell r="A9609">
            <v>0</v>
          </cell>
        </row>
        <row r="9610">
          <cell r="A9610">
            <v>0</v>
          </cell>
        </row>
        <row r="9611">
          <cell r="A9611">
            <v>0</v>
          </cell>
        </row>
        <row r="9612">
          <cell r="A9612">
            <v>0</v>
          </cell>
        </row>
        <row r="9613">
          <cell r="A9613">
            <v>0</v>
          </cell>
        </row>
        <row r="9614">
          <cell r="A9614">
            <v>0</v>
          </cell>
        </row>
        <row r="9615">
          <cell r="A9615">
            <v>0</v>
          </cell>
        </row>
        <row r="9616">
          <cell r="A9616">
            <v>0</v>
          </cell>
        </row>
        <row r="9617">
          <cell r="A9617">
            <v>0</v>
          </cell>
        </row>
        <row r="9618">
          <cell r="A9618">
            <v>0</v>
          </cell>
        </row>
        <row r="9619">
          <cell r="A9619">
            <v>0</v>
          </cell>
        </row>
        <row r="9620">
          <cell r="A9620">
            <v>0</v>
          </cell>
        </row>
        <row r="9621">
          <cell r="A9621">
            <v>0</v>
          </cell>
        </row>
        <row r="9622">
          <cell r="A9622">
            <v>0</v>
          </cell>
        </row>
        <row r="9623">
          <cell r="A9623">
            <v>0</v>
          </cell>
        </row>
        <row r="9624">
          <cell r="A9624">
            <v>0</v>
          </cell>
        </row>
        <row r="9625">
          <cell r="A9625">
            <v>0</v>
          </cell>
        </row>
        <row r="9626">
          <cell r="A9626">
            <v>0</v>
          </cell>
        </row>
        <row r="9627">
          <cell r="A9627">
            <v>0</v>
          </cell>
        </row>
        <row r="9628">
          <cell r="A9628">
            <v>0</v>
          </cell>
        </row>
        <row r="9629">
          <cell r="A9629">
            <v>0</v>
          </cell>
        </row>
        <row r="9630">
          <cell r="A9630">
            <v>0</v>
          </cell>
        </row>
        <row r="9631">
          <cell r="A9631">
            <v>0</v>
          </cell>
        </row>
        <row r="9632">
          <cell r="A9632">
            <v>0</v>
          </cell>
        </row>
        <row r="9633">
          <cell r="A9633">
            <v>0</v>
          </cell>
        </row>
        <row r="9634">
          <cell r="A9634">
            <v>0</v>
          </cell>
        </row>
        <row r="9635">
          <cell r="A9635">
            <v>0</v>
          </cell>
        </row>
        <row r="9636">
          <cell r="A9636">
            <v>0</v>
          </cell>
        </row>
        <row r="9637">
          <cell r="A9637">
            <v>0</v>
          </cell>
        </row>
        <row r="9638">
          <cell r="A9638">
            <v>0</v>
          </cell>
        </row>
        <row r="9639">
          <cell r="A9639">
            <v>0</v>
          </cell>
        </row>
        <row r="9640">
          <cell r="A9640">
            <v>0</v>
          </cell>
        </row>
        <row r="9641">
          <cell r="A9641">
            <v>0</v>
          </cell>
        </row>
        <row r="9642">
          <cell r="A9642">
            <v>0</v>
          </cell>
        </row>
        <row r="9643">
          <cell r="A9643">
            <v>0</v>
          </cell>
        </row>
        <row r="9644">
          <cell r="A9644">
            <v>0</v>
          </cell>
        </row>
        <row r="9645">
          <cell r="A9645">
            <v>0</v>
          </cell>
        </row>
        <row r="9646">
          <cell r="A9646">
            <v>0</v>
          </cell>
        </row>
        <row r="9647">
          <cell r="A9647">
            <v>0</v>
          </cell>
        </row>
        <row r="9648">
          <cell r="A9648">
            <v>0</v>
          </cell>
        </row>
        <row r="9649">
          <cell r="A9649">
            <v>0</v>
          </cell>
        </row>
        <row r="9650">
          <cell r="A9650">
            <v>0</v>
          </cell>
        </row>
        <row r="9651">
          <cell r="A9651">
            <v>0</v>
          </cell>
        </row>
        <row r="9652">
          <cell r="A9652">
            <v>0</v>
          </cell>
        </row>
        <row r="9653">
          <cell r="A9653">
            <v>0</v>
          </cell>
        </row>
        <row r="9654">
          <cell r="A9654">
            <v>0</v>
          </cell>
        </row>
        <row r="9655">
          <cell r="A9655">
            <v>0</v>
          </cell>
        </row>
        <row r="9656">
          <cell r="A9656">
            <v>0</v>
          </cell>
        </row>
        <row r="9657">
          <cell r="A9657">
            <v>0</v>
          </cell>
        </row>
        <row r="9658">
          <cell r="A9658">
            <v>0</v>
          </cell>
        </row>
        <row r="9659">
          <cell r="A9659">
            <v>0</v>
          </cell>
        </row>
        <row r="9660">
          <cell r="A9660">
            <v>0</v>
          </cell>
        </row>
        <row r="9661">
          <cell r="A9661">
            <v>0</v>
          </cell>
        </row>
        <row r="9662">
          <cell r="A9662">
            <v>0</v>
          </cell>
        </row>
        <row r="9663">
          <cell r="A9663">
            <v>0</v>
          </cell>
        </row>
        <row r="9664">
          <cell r="A9664">
            <v>0</v>
          </cell>
        </row>
        <row r="9665">
          <cell r="A9665">
            <v>0</v>
          </cell>
        </row>
        <row r="9666">
          <cell r="A9666">
            <v>0</v>
          </cell>
        </row>
        <row r="9667">
          <cell r="A9667">
            <v>0</v>
          </cell>
        </row>
        <row r="9668">
          <cell r="A9668">
            <v>0</v>
          </cell>
        </row>
        <row r="9669">
          <cell r="A9669">
            <v>0</v>
          </cell>
        </row>
        <row r="9670">
          <cell r="A9670">
            <v>0</v>
          </cell>
        </row>
        <row r="9671">
          <cell r="A9671">
            <v>0</v>
          </cell>
        </row>
        <row r="9672">
          <cell r="A9672">
            <v>0</v>
          </cell>
        </row>
        <row r="9673">
          <cell r="A9673">
            <v>0</v>
          </cell>
        </row>
        <row r="9674">
          <cell r="A9674">
            <v>0</v>
          </cell>
        </row>
        <row r="9675">
          <cell r="A9675">
            <v>0</v>
          </cell>
        </row>
        <row r="9676">
          <cell r="A9676">
            <v>0</v>
          </cell>
        </row>
        <row r="9677">
          <cell r="A9677">
            <v>0</v>
          </cell>
        </row>
        <row r="9678">
          <cell r="A9678">
            <v>0</v>
          </cell>
        </row>
        <row r="9679">
          <cell r="A9679">
            <v>0</v>
          </cell>
        </row>
        <row r="9680">
          <cell r="A9680">
            <v>0</v>
          </cell>
        </row>
        <row r="9681">
          <cell r="A9681">
            <v>0</v>
          </cell>
        </row>
        <row r="9682">
          <cell r="A9682">
            <v>0</v>
          </cell>
        </row>
        <row r="9683">
          <cell r="A9683">
            <v>0</v>
          </cell>
        </row>
        <row r="9684">
          <cell r="A9684">
            <v>0</v>
          </cell>
        </row>
        <row r="9685">
          <cell r="A9685">
            <v>0</v>
          </cell>
        </row>
        <row r="9686">
          <cell r="A9686">
            <v>0</v>
          </cell>
        </row>
        <row r="9687">
          <cell r="A9687">
            <v>0</v>
          </cell>
        </row>
        <row r="9688">
          <cell r="A9688">
            <v>0</v>
          </cell>
        </row>
        <row r="9689">
          <cell r="A9689">
            <v>0</v>
          </cell>
        </row>
        <row r="9690">
          <cell r="A9690">
            <v>0</v>
          </cell>
        </row>
        <row r="9691">
          <cell r="A9691">
            <v>0</v>
          </cell>
        </row>
        <row r="9692">
          <cell r="A9692">
            <v>0</v>
          </cell>
        </row>
        <row r="9693">
          <cell r="A9693">
            <v>0</v>
          </cell>
        </row>
        <row r="9694">
          <cell r="A9694">
            <v>0</v>
          </cell>
        </row>
        <row r="9695">
          <cell r="A9695">
            <v>0</v>
          </cell>
        </row>
        <row r="9696">
          <cell r="A9696">
            <v>0</v>
          </cell>
        </row>
        <row r="9697">
          <cell r="A9697">
            <v>0</v>
          </cell>
        </row>
        <row r="9698">
          <cell r="A9698">
            <v>0</v>
          </cell>
        </row>
        <row r="9699">
          <cell r="A9699">
            <v>0</v>
          </cell>
        </row>
        <row r="9700">
          <cell r="A9700">
            <v>0</v>
          </cell>
        </row>
        <row r="9701">
          <cell r="A9701">
            <v>0</v>
          </cell>
        </row>
        <row r="9702">
          <cell r="A9702">
            <v>0</v>
          </cell>
        </row>
        <row r="9703">
          <cell r="A9703">
            <v>0</v>
          </cell>
        </row>
        <row r="9704">
          <cell r="A9704">
            <v>0</v>
          </cell>
        </row>
        <row r="9705">
          <cell r="A9705">
            <v>0</v>
          </cell>
        </row>
        <row r="9706">
          <cell r="A9706">
            <v>0</v>
          </cell>
        </row>
        <row r="9707">
          <cell r="A9707">
            <v>0</v>
          </cell>
        </row>
        <row r="9708">
          <cell r="A9708">
            <v>0</v>
          </cell>
        </row>
        <row r="9709">
          <cell r="A9709">
            <v>0</v>
          </cell>
        </row>
        <row r="9710">
          <cell r="A9710">
            <v>0</v>
          </cell>
        </row>
        <row r="9711">
          <cell r="A9711">
            <v>0</v>
          </cell>
        </row>
        <row r="9712">
          <cell r="A9712">
            <v>0</v>
          </cell>
        </row>
        <row r="9713">
          <cell r="A9713">
            <v>0</v>
          </cell>
        </row>
        <row r="9714">
          <cell r="A9714">
            <v>0</v>
          </cell>
        </row>
        <row r="9715">
          <cell r="A9715">
            <v>0</v>
          </cell>
        </row>
        <row r="9716">
          <cell r="A9716">
            <v>0</v>
          </cell>
        </row>
        <row r="9717">
          <cell r="A9717">
            <v>0</v>
          </cell>
        </row>
        <row r="9718">
          <cell r="A9718">
            <v>0</v>
          </cell>
        </row>
        <row r="9719">
          <cell r="A9719">
            <v>0</v>
          </cell>
        </row>
        <row r="9720">
          <cell r="A9720">
            <v>0</v>
          </cell>
        </row>
        <row r="9721">
          <cell r="A9721">
            <v>0</v>
          </cell>
        </row>
        <row r="9722">
          <cell r="A9722">
            <v>0</v>
          </cell>
        </row>
        <row r="9723">
          <cell r="A9723">
            <v>0</v>
          </cell>
        </row>
        <row r="9724">
          <cell r="A9724">
            <v>0</v>
          </cell>
        </row>
        <row r="9725">
          <cell r="A9725">
            <v>0</v>
          </cell>
        </row>
        <row r="9726">
          <cell r="A9726">
            <v>0</v>
          </cell>
        </row>
        <row r="9727">
          <cell r="A9727">
            <v>0</v>
          </cell>
        </row>
        <row r="9728">
          <cell r="A9728">
            <v>0</v>
          </cell>
        </row>
        <row r="9729">
          <cell r="A9729">
            <v>0</v>
          </cell>
        </row>
        <row r="9730">
          <cell r="A9730">
            <v>0</v>
          </cell>
        </row>
        <row r="9731">
          <cell r="A9731">
            <v>0</v>
          </cell>
        </row>
        <row r="9732">
          <cell r="A9732">
            <v>0</v>
          </cell>
        </row>
        <row r="9733">
          <cell r="A9733">
            <v>0</v>
          </cell>
        </row>
        <row r="9734">
          <cell r="A9734">
            <v>0</v>
          </cell>
        </row>
        <row r="9735">
          <cell r="A9735">
            <v>0</v>
          </cell>
        </row>
        <row r="9736">
          <cell r="A9736">
            <v>0</v>
          </cell>
        </row>
        <row r="9737">
          <cell r="A9737">
            <v>0</v>
          </cell>
        </row>
        <row r="9738">
          <cell r="A9738">
            <v>0</v>
          </cell>
        </row>
        <row r="9739">
          <cell r="A9739">
            <v>0</v>
          </cell>
        </row>
        <row r="9740">
          <cell r="A9740">
            <v>0</v>
          </cell>
        </row>
        <row r="9741">
          <cell r="A9741">
            <v>0</v>
          </cell>
        </row>
        <row r="9742">
          <cell r="A9742">
            <v>0</v>
          </cell>
        </row>
        <row r="9743">
          <cell r="A9743">
            <v>0</v>
          </cell>
        </row>
        <row r="9744">
          <cell r="A9744">
            <v>0</v>
          </cell>
        </row>
        <row r="9745">
          <cell r="A9745">
            <v>0</v>
          </cell>
        </row>
        <row r="9746">
          <cell r="A9746">
            <v>0</v>
          </cell>
        </row>
        <row r="9747">
          <cell r="A9747">
            <v>0</v>
          </cell>
        </row>
        <row r="9748">
          <cell r="A9748">
            <v>0</v>
          </cell>
        </row>
        <row r="9749">
          <cell r="A9749">
            <v>0</v>
          </cell>
        </row>
        <row r="9750">
          <cell r="A9750">
            <v>0</v>
          </cell>
        </row>
        <row r="9751">
          <cell r="A9751">
            <v>0</v>
          </cell>
        </row>
        <row r="9752">
          <cell r="A9752">
            <v>0</v>
          </cell>
        </row>
        <row r="9753">
          <cell r="A9753">
            <v>0</v>
          </cell>
        </row>
        <row r="9754">
          <cell r="A9754">
            <v>0</v>
          </cell>
        </row>
        <row r="9755">
          <cell r="A9755">
            <v>0</v>
          </cell>
        </row>
        <row r="9756">
          <cell r="A9756">
            <v>0</v>
          </cell>
        </row>
        <row r="9757">
          <cell r="A9757">
            <v>0</v>
          </cell>
        </row>
        <row r="9758">
          <cell r="A9758">
            <v>0</v>
          </cell>
        </row>
        <row r="9759">
          <cell r="A9759">
            <v>0</v>
          </cell>
        </row>
        <row r="9760">
          <cell r="A9760">
            <v>0</v>
          </cell>
        </row>
        <row r="9761">
          <cell r="A9761">
            <v>0</v>
          </cell>
        </row>
        <row r="9762">
          <cell r="A9762">
            <v>0</v>
          </cell>
        </row>
        <row r="9763">
          <cell r="A9763">
            <v>0</v>
          </cell>
        </row>
        <row r="9764">
          <cell r="A9764">
            <v>0</v>
          </cell>
        </row>
        <row r="9765">
          <cell r="A9765">
            <v>0</v>
          </cell>
        </row>
        <row r="9766">
          <cell r="A9766">
            <v>0</v>
          </cell>
        </row>
        <row r="9767">
          <cell r="A9767">
            <v>0</v>
          </cell>
        </row>
        <row r="9768">
          <cell r="A9768">
            <v>0</v>
          </cell>
        </row>
        <row r="9769">
          <cell r="A9769">
            <v>0</v>
          </cell>
        </row>
        <row r="9770">
          <cell r="A9770">
            <v>0</v>
          </cell>
        </row>
        <row r="9771">
          <cell r="A9771">
            <v>0</v>
          </cell>
        </row>
        <row r="9772">
          <cell r="A9772">
            <v>0</v>
          </cell>
        </row>
        <row r="9773">
          <cell r="A9773">
            <v>0</v>
          </cell>
        </row>
        <row r="9774">
          <cell r="A9774">
            <v>0</v>
          </cell>
        </row>
        <row r="9775">
          <cell r="A9775">
            <v>0</v>
          </cell>
        </row>
        <row r="9776">
          <cell r="A9776">
            <v>0</v>
          </cell>
        </row>
        <row r="9777">
          <cell r="A9777">
            <v>0</v>
          </cell>
        </row>
        <row r="9778">
          <cell r="A9778">
            <v>0</v>
          </cell>
        </row>
        <row r="9779">
          <cell r="A9779">
            <v>0</v>
          </cell>
        </row>
        <row r="9780">
          <cell r="A9780">
            <v>0</v>
          </cell>
        </row>
        <row r="9781">
          <cell r="A9781">
            <v>0</v>
          </cell>
        </row>
        <row r="9782">
          <cell r="A9782">
            <v>0</v>
          </cell>
        </row>
        <row r="9783">
          <cell r="A9783">
            <v>0</v>
          </cell>
        </row>
        <row r="9784">
          <cell r="A9784">
            <v>0</v>
          </cell>
        </row>
        <row r="9785">
          <cell r="A9785">
            <v>0</v>
          </cell>
        </row>
        <row r="9786">
          <cell r="A9786">
            <v>0</v>
          </cell>
        </row>
        <row r="9787">
          <cell r="A9787">
            <v>0</v>
          </cell>
        </row>
        <row r="9788">
          <cell r="A9788">
            <v>0</v>
          </cell>
        </row>
        <row r="9789">
          <cell r="A9789">
            <v>0</v>
          </cell>
        </row>
        <row r="9790">
          <cell r="A9790">
            <v>0</v>
          </cell>
        </row>
        <row r="9791">
          <cell r="A9791">
            <v>0</v>
          </cell>
        </row>
        <row r="9792">
          <cell r="A9792">
            <v>0</v>
          </cell>
        </row>
        <row r="9793">
          <cell r="A9793">
            <v>0</v>
          </cell>
        </row>
        <row r="9794">
          <cell r="A9794">
            <v>0</v>
          </cell>
        </row>
        <row r="9795">
          <cell r="A9795">
            <v>0</v>
          </cell>
        </row>
        <row r="9796">
          <cell r="A9796">
            <v>0</v>
          </cell>
        </row>
        <row r="9797">
          <cell r="A9797">
            <v>0</v>
          </cell>
        </row>
        <row r="9798">
          <cell r="A9798">
            <v>0</v>
          </cell>
        </row>
        <row r="9799">
          <cell r="A9799">
            <v>0</v>
          </cell>
        </row>
        <row r="9800">
          <cell r="A9800">
            <v>0</v>
          </cell>
        </row>
        <row r="9801">
          <cell r="A9801">
            <v>0</v>
          </cell>
        </row>
        <row r="9802">
          <cell r="A9802">
            <v>0</v>
          </cell>
        </row>
        <row r="9803">
          <cell r="A9803">
            <v>0</v>
          </cell>
        </row>
        <row r="9804">
          <cell r="A9804">
            <v>0</v>
          </cell>
        </row>
        <row r="9805">
          <cell r="A9805">
            <v>0</v>
          </cell>
        </row>
        <row r="9806">
          <cell r="A9806">
            <v>0</v>
          </cell>
        </row>
        <row r="9807">
          <cell r="A9807">
            <v>0</v>
          </cell>
        </row>
        <row r="9808">
          <cell r="A9808">
            <v>0</v>
          </cell>
        </row>
        <row r="9809">
          <cell r="A9809">
            <v>0</v>
          </cell>
        </row>
        <row r="9810">
          <cell r="A9810">
            <v>0</v>
          </cell>
        </row>
        <row r="9811">
          <cell r="A9811">
            <v>0</v>
          </cell>
        </row>
        <row r="9812">
          <cell r="A9812">
            <v>0</v>
          </cell>
        </row>
        <row r="9813">
          <cell r="A9813">
            <v>0</v>
          </cell>
        </row>
        <row r="9814">
          <cell r="A9814">
            <v>0</v>
          </cell>
        </row>
        <row r="9815">
          <cell r="A9815">
            <v>0</v>
          </cell>
        </row>
        <row r="9816">
          <cell r="A9816">
            <v>0</v>
          </cell>
        </row>
        <row r="9817">
          <cell r="A9817">
            <v>0</v>
          </cell>
        </row>
        <row r="9818">
          <cell r="A9818">
            <v>0</v>
          </cell>
        </row>
        <row r="9819">
          <cell r="A9819">
            <v>0</v>
          </cell>
        </row>
        <row r="9820">
          <cell r="A9820">
            <v>0</v>
          </cell>
        </row>
        <row r="9821">
          <cell r="A9821">
            <v>0</v>
          </cell>
        </row>
        <row r="9822">
          <cell r="A9822">
            <v>0</v>
          </cell>
        </row>
        <row r="9823">
          <cell r="A9823">
            <v>0</v>
          </cell>
        </row>
        <row r="9824">
          <cell r="A9824">
            <v>0</v>
          </cell>
        </row>
        <row r="9825">
          <cell r="A9825">
            <v>0</v>
          </cell>
        </row>
        <row r="9826">
          <cell r="A9826">
            <v>0</v>
          </cell>
        </row>
        <row r="9827">
          <cell r="A9827">
            <v>0</v>
          </cell>
        </row>
        <row r="9828">
          <cell r="A9828">
            <v>0</v>
          </cell>
        </row>
        <row r="9829">
          <cell r="A9829">
            <v>0</v>
          </cell>
        </row>
        <row r="9830">
          <cell r="A9830">
            <v>0</v>
          </cell>
        </row>
        <row r="9831">
          <cell r="A9831">
            <v>0</v>
          </cell>
        </row>
        <row r="9832">
          <cell r="A9832">
            <v>0</v>
          </cell>
        </row>
        <row r="9833">
          <cell r="A9833">
            <v>0</v>
          </cell>
        </row>
        <row r="9834">
          <cell r="A9834">
            <v>0</v>
          </cell>
        </row>
        <row r="9835">
          <cell r="A9835">
            <v>0</v>
          </cell>
        </row>
        <row r="9836">
          <cell r="A9836">
            <v>0</v>
          </cell>
        </row>
        <row r="9837">
          <cell r="A9837">
            <v>0</v>
          </cell>
        </row>
        <row r="9838">
          <cell r="A9838">
            <v>0</v>
          </cell>
        </row>
        <row r="9839">
          <cell r="A9839">
            <v>0</v>
          </cell>
        </row>
        <row r="9840">
          <cell r="A9840">
            <v>0</v>
          </cell>
        </row>
        <row r="9841">
          <cell r="A9841">
            <v>0</v>
          </cell>
        </row>
        <row r="9842">
          <cell r="A9842">
            <v>0</v>
          </cell>
        </row>
        <row r="9843">
          <cell r="A9843">
            <v>0</v>
          </cell>
        </row>
        <row r="9844">
          <cell r="A9844">
            <v>0</v>
          </cell>
        </row>
        <row r="9845">
          <cell r="A9845">
            <v>0</v>
          </cell>
        </row>
        <row r="9846">
          <cell r="A9846">
            <v>0</v>
          </cell>
        </row>
        <row r="9847">
          <cell r="A9847">
            <v>0</v>
          </cell>
        </row>
        <row r="9848">
          <cell r="A9848">
            <v>0</v>
          </cell>
        </row>
        <row r="9849">
          <cell r="A9849">
            <v>0</v>
          </cell>
        </row>
        <row r="9850">
          <cell r="A9850">
            <v>0</v>
          </cell>
        </row>
        <row r="9851">
          <cell r="A9851">
            <v>0</v>
          </cell>
        </row>
        <row r="9852">
          <cell r="A9852">
            <v>0</v>
          </cell>
        </row>
        <row r="9853">
          <cell r="A9853">
            <v>0</v>
          </cell>
        </row>
        <row r="9854">
          <cell r="A9854">
            <v>0</v>
          </cell>
        </row>
        <row r="9855">
          <cell r="A9855">
            <v>0</v>
          </cell>
        </row>
        <row r="9856">
          <cell r="A9856">
            <v>0</v>
          </cell>
        </row>
        <row r="9857">
          <cell r="A9857">
            <v>0</v>
          </cell>
        </row>
        <row r="9858">
          <cell r="A9858">
            <v>0</v>
          </cell>
        </row>
        <row r="9859">
          <cell r="A9859">
            <v>0</v>
          </cell>
        </row>
        <row r="9860">
          <cell r="A9860">
            <v>0</v>
          </cell>
        </row>
        <row r="9861">
          <cell r="A9861">
            <v>0</v>
          </cell>
        </row>
        <row r="9862">
          <cell r="A9862">
            <v>0</v>
          </cell>
        </row>
        <row r="9863">
          <cell r="A9863">
            <v>0</v>
          </cell>
        </row>
        <row r="9864">
          <cell r="A9864">
            <v>0</v>
          </cell>
        </row>
        <row r="9865">
          <cell r="A9865">
            <v>0</v>
          </cell>
        </row>
        <row r="9866">
          <cell r="A9866">
            <v>0</v>
          </cell>
        </row>
        <row r="9867">
          <cell r="A9867">
            <v>0</v>
          </cell>
        </row>
        <row r="9868">
          <cell r="A9868">
            <v>0</v>
          </cell>
        </row>
        <row r="9869">
          <cell r="A9869">
            <v>0</v>
          </cell>
        </row>
        <row r="9870">
          <cell r="A9870">
            <v>0</v>
          </cell>
        </row>
        <row r="9871">
          <cell r="A9871">
            <v>0</v>
          </cell>
        </row>
        <row r="9872">
          <cell r="A9872">
            <v>0</v>
          </cell>
        </row>
        <row r="9873">
          <cell r="A9873">
            <v>0</v>
          </cell>
        </row>
        <row r="9874">
          <cell r="A9874">
            <v>0</v>
          </cell>
        </row>
        <row r="9875">
          <cell r="A9875">
            <v>0</v>
          </cell>
        </row>
        <row r="9876">
          <cell r="A9876">
            <v>0</v>
          </cell>
        </row>
        <row r="9877">
          <cell r="A9877">
            <v>0</v>
          </cell>
        </row>
        <row r="9878">
          <cell r="A9878">
            <v>0</v>
          </cell>
        </row>
        <row r="9879">
          <cell r="A9879">
            <v>0</v>
          </cell>
        </row>
        <row r="9880">
          <cell r="A9880">
            <v>0</v>
          </cell>
        </row>
        <row r="9881">
          <cell r="A9881">
            <v>0</v>
          </cell>
        </row>
        <row r="9882">
          <cell r="A9882">
            <v>0</v>
          </cell>
        </row>
        <row r="9883">
          <cell r="A9883">
            <v>0</v>
          </cell>
        </row>
        <row r="9884">
          <cell r="A9884">
            <v>0</v>
          </cell>
        </row>
        <row r="9885">
          <cell r="A9885">
            <v>0</v>
          </cell>
        </row>
        <row r="9886">
          <cell r="A9886">
            <v>0</v>
          </cell>
        </row>
        <row r="9887">
          <cell r="A9887">
            <v>0</v>
          </cell>
        </row>
        <row r="9888">
          <cell r="A9888">
            <v>0</v>
          </cell>
        </row>
        <row r="9889">
          <cell r="A9889">
            <v>0</v>
          </cell>
        </row>
        <row r="9890">
          <cell r="A9890">
            <v>0</v>
          </cell>
        </row>
        <row r="9891">
          <cell r="A9891">
            <v>0</v>
          </cell>
        </row>
        <row r="9892">
          <cell r="A9892">
            <v>0</v>
          </cell>
        </row>
        <row r="9893">
          <cell r="A9893">
            <v>0</v>
          </cell>
        </row>
        <row r="9894">
          <cell r="A9894">
            <v>0</v>
          </cell>
        </row>
        <row r="9895">
          <cell r="A9895">
            <v>0</v>
          </cell>
        </row>
        <row r="9896">
          <cell r="A9896">
            <v>0</v>
          </cell>
        </row>
        <row r="9897">
          <cell r="A9897">
            <v>0</v>
          </cell>
        </row>
        <row r="9898">
          <cell r="A9898">
            <v>0</v>
          </cell>
        </row>
        <row r="9899">
          <cell r="A9899">
            <v>0</v>
          </cell>
        </row>
        <row r="9900">
          <cell r="A9900">
            <v>0</v>
          </cell>
        </row>
        <row r="9901">
          <cell r="A9901">
            <v>0</v>
          </cell>
        </row>
        <row r="9902">
          <cell r="A9902">
            <v>0</v>
          </cell>
        </row>
        <row r="9903">
          <cell r="A9903">
            <v>0</v>
          </cell>
        </row>
        <row r="9904">
          <cell r="A9904">
            <v>0</v>
          </cell>
        </row>
        <row r="9905">
          <cell r="A9905">
            <v>0</v>
          </cell>
        </row>
        <row r="9906">
          <cell r="A9906">
            <v>0</v>
          </cell>
        </row>
        <row r="9907">
          <cell r="A9907">
            <v>0</v>
          </cell>
        </row>
        <row r="9908">
          <cell r="A9908">
            <v>0</v>
          </cell>
        </row>
        <row r="9909">
          <cell r="A9909">
            <v>0</v>
          </cell>
        </row>
        <row r="9910">
          <cell r="A9910">
            <v>0</v>
          </cell>
        </row>
        <row r="9911">
          <cell r="A9911">
            <v>0</v>
          </cell>
        </row>
        <row r="9912">
          <cell r="A9912">
            <v>0</v>
          </cell>
        </row>
        <row r="9913">
          <cell r="A9913">
            <v>0</v>
          </cell>
        </row>
        <row r="9914">
          <cell r="A9914">
            <v>0</v>
          </cell>
        </row>
        <row r="9915">
          <cell r="A9915">
            <v>0</v>
          </cell>
        </row>
        <row r="9916">
          <cell r="A9916">
            <v>0</v>
          </cell>
        </row>
        <row r="9917">
          <cell r="A9917">
            <v>0</v>
          </cell>
        </row>
        <row r="9918">
          <cell r="A9918">
            <v>0</v>
          </cell>
        </row>
        <row r="9919">
          <cell r="A9919">
            <v>0</v>
          </cell>
        </row>
        <row r="9920">
          <cell r="A9920">
            <v>0</v>
          </cell>
        </row>
        <row r="9921">
          <cell r="A9921">
            <v>0</v>
          </cell>
        </row>
        <row r="9922">
          <cell r="A9922">
            <v>0</v>
          </cell>
        </row>
        <row r="9923">
          <cell r="A9923">
            <v>0</v>
          </cell>
        </row>
        <row r="9924">
          <cell r="A9924">
            <v>0</v>
          </cell>
        </row>
        <row r="9925">
          <cell r="A9925">
            <v>0</v>
          </cell>
        </row>
        <row r="9926">
          <cell r="A9926">
            <v>0</v>
          </cell>
        </row>
        <row r="9927">
          <cell r="A9927">
            <v>0</v>
          </cell>
        </row>
        <row r="9928">
          <cell r="A9928">
            <v>0</v>
          </cell>
        </row>
        <row r="9929">
          <cell r="A9929">
            <v>0</v>
          </cell>
        </row>
        <row r="9930">
          <cell r="A9930">
            <v>0</v>
          </cell>
        </row>
        <row r="9931">
          <cell r="A9931">
            <v>0</v>
          </cell>
        </row>
        <row r="9932">
          <cell r="A9932">
            <v>0</v>
          </cell>
        </row>
        <row r="9933">
          <cell r="A9933">
            <v>0</v>
          </cell>
        </row>
        <row r="9934">
          <cell r="A9934">
            <v>0</v>
          </cell>
        </row>
        <row r="9935">
          <cell r="A9935">
            <v>0</v>
          </cell>
        </row>
        <row r="9936">
          <cell r="A9936">
            <v>0</v>
          </cell>
        </row>
        <row r="9937">
          <cell r="A9937">
            <v>0</v>
          </cell>
        </row>
        <row r="9938">
          <cell r="A9938">
            <v>0</v>
          </cell>
        </row>
        <row r="9939">
          <cell r="A9939">
            <v>0</v>
          </cell>
        </row>
        <row r="9940">
          <cell r="A9940">
            <v>0</v>
          </cell>
        </row>
        <row r="9941">
          <cell r="A9941">
            <v>0</v>
          </cell>
        </row>
        <row r="9942">
          <cell r="A9942">
            <v>0</v>
          </cell>
        </row>
        <row r="9943">
          <cell r="A9943">
            <v>0</v>
          </cell>
        </row>
        <row r="9944">
          <cell r="A9944">
            <v>0</v>
          </cell>
        </row>
        <row r="9945">
          <cell r="A9945">
            <v>0</v>
          </cell>
        </row>
        <row r="9946">
          <cell r="A9946">
            <v>0</v>
          </cell>
        </row>
        <row r="9947">
          <cell r="A9947">
            <v>0</v>
          </cell>
        </row>
        <row r="9948">
          <cell r="A9948">
            <v>0</v>
          </cell>
        </row>
        <row r="9949">
          <cell r="A9949">
            <v>0</v>
          </cell>
        </row>
        <row r="9950">
          <cell r="A9950">
            <v>0</v>
          </cell>
        </row>
        <row r="9951">
          <cell r="A9951">
            <v>0</v>
          </cell>
        </row>
        <row r="9952">
          <cell r="A9952">
            <v>0</v>
          </cell>
        </row>
        <row r="9953">
          <cell r="A9953">
            <v>0</v>
          </cell>
        </row>
        <row r="9954">
          <cell r="A9954">
            <v>0</v>
          </cell>
        </row>
        <row r="9955">
          <cell r="A9955">
            <v>0</v>
          </cell>
        </row>
        <row r="9956">
          <cell r="A9956">
            <v>0</v>
          </cell>
        </row>
        <row r="9957">
          <cell r="A9957">
            <v>0</v>
          </cell>
        </row>
        <row r="9958">
          <cell r="A9958">
            <v>0</v>
          </cell>
        </row>
        <row r="9959">
          <cell r="A9959">
            <v>0</v>
          </cell>
        </row>
        <row r="9960">
          <cell r="A9960">
            <v>0</v>
          </cell>
        </row>
        <row r="9961">
          <cell r="A9961">
            <v>0</v>
          </cell>
        </row>
        <row r="9962">
          <cell r="A9962">
            <v>0</v>
          </cell>
        </row>
        <row r="9963">
          <cell r="A9963">
            <v>0</v>
          </cell>
        </row>
        <row r="9964">
          <cell r="A9964">
            <v>0</v>
          </cell>
        </row>
        <row r="9965">
          <cell r="A9965">
            <v>0</v>
          </cell>
        </row>
        <row r="9966">
          <cell r="A9966">
            <v>0</v>
          </cell>
        </row>
        <row r="9967">
          <cell r="A9967">
            <v>0</v>
          </cell>
        </row>
        <row r="9968">
          <cell r="A9968">
            <v>0</v>
          </cell>
        </row>
        <row r="9969">
          <cell r="A9969">
            <v>0</v>
          </cell>
        </row>
        <row r="9970">
          <cell r="A9970">
            <v>0</v>
          </cell>
        </row>
        <row r="9971">
          <cell r="A9971">
            <v>0</v>
          </cell>
        </row>
        <row r="9972">
          <cell r="A9972">
            <v>0</v>
          </cell>
        </row>
        <row r="9973">
          <cell r="A9973">
            <v>0</v>
          </cell>
        </row>
        <row r="9974">
          <cell r="A9974">
            <v>0</v>
          </cell>
        </row>
        <row r="9975">
          <cell r="A9975">
            <v>0</v>
          </cell>
        </row>
        <row r="9976">
          <cell r="A9976">
            <v>0</v>
          </cell>
        </row>
        <row r="9977">
          <cell r="A9977">
            <v>0</v>
          </cell>
        </row>
        <row r="9978">
          <cell r="A9978">
            <v>0</v>
          </cell>
        </row>
        <row r="9979">
          <cell r="A9979">
            <v>0</v>
          </cell>
        </row>
        <row r="9980">
          <cell r="A9980">
            <v>0</v>
          </cell>
        </row>
        <row r="9981">
          <cell r="A9981">
            <v>0</v>
          </cell>
        </row>
        <row r="9982">
          <cell r="A9982">
            <v>0</v>
          </cell>
        </row>
        <row r="9983">
          <cell r="A9983">
            <v>0</v>
          </cell>
        </row>
        <row r="9984">
          <cell r="A9984">
            <v>0</v>
          </cell>
        </row>
        <row r="9985">
          <cell r="A9985">
            <v>0</v>
          </cell>
        </row>
        <row r="9986">
          <cell r="A9986">
            <v>0</v>
          </cell>
        </row>
        <row r="9987">
          <cell r="A9987">
            <v>0</v>
          </cell>
        </row>
        <row r="9988">
          <cell r="A9988">
            <v>0</v>
          </cell>
        </row>
        <row r="9989">
          <cell r="A9989">
            <v>0</v>
          </cell>
        </row>
        <row r="9990">
          <cell r="A9990">
            <v>0</v>
          </cell>
        </row>
        <row r="9991">
          <cell r="A9991">
            <v>0</v>
          </cell>
        </row>
        <row r="9992">
          <cell r="A9992">
            <v>0</v>
          </cell>
        </row>
        <row r="9993">
          <cell r="A9993">
            <v>0</v>
          </cell>
        </row>
        <row r="9994">
          <cell r="A9994">
            <v>0</v>
          </cell>
        </row>
        <row r="9995">
          <cell r="A9995">
            <v>0</v>
          </cell>
        </row>
        <row r="9996">
          <cell r="A9996">
            <v>0</v>
          </cell>
        </row>
        <row r="9997">
          <cell r="A9997">
            <v>0</v>
          </cell>
        </row>
        <row r="9998">
          <cell r="A9998">
            <v>0</v>
          </cell>
        </row>
        <row r="9999">
          <cell r="A9999">
            <v>0</v>
          </cell>
        </row>
        <row r="10000">
          <cell r="A10000">
            <v>0</v>
          </cell>
        </row>
        <row r="10001">
          <cell r="A10001">
            <v>0</v>
          </cell>
        </row>
        <row r="10002">
          <cell r="A10002">
            <v>0</v>
          </cell>
        </row>
        <row r="10003">
          <cell r="A10003">
            <v>0</v>
          </cell>
        </row>
        <row r="10004">
          <cell r="A10004">
            <v>0</v>
          </cell>
        </row>
        <row r="10005">
          <cell r="A10005">
            <v>0</v>
          </cell>
        </row>
        <row r="10006">
          <cell r="A10006">
            <v>0</v>
          </cell>
        </row>
        <row r="10007">
          <cell r="A10007">
            <v>0</v>
          </cell>
        </row>
        <row r="10008">
          <cell r="A10008">
            <v>0</v>
          </cell>
        </row>
        <row r="10009">
          <cell r="A10009">
            <v>0</v>
          </cell>
        </row>
        <row r="10010">
          <cell r="A10010">
            <v>0</v>
          </cell>
        </row>
        <row r="10011">
          <cell r="A10011">
            <v>0</v>
          </cell>
        </row>
        <row r="10012">
          <cell r="A10012">
            <v>0</v>
          </cell>
        </row>
        <row r="10013">
          <cell r="A10013">
            <v>0</v>
          </cell>
        </row>
        <row r="10014">
          <cell r="A10014">
            <v>0</v>
          </cell>
        </row>
        <row r="10015">
          <cell r="A10015">
            <v>0</v>
          </cell>
        </row>
        <row r="10016">
          <cell r="A10016">
            <v>0</v>
          </cell>
        </row>
        <row r="10017">
          <cell r="A10017">
            <v>0</v>
          </cell>
        </row>
        <row r="10018">
          <cell r="A10018">
            <v>0</v>
          </cell>
        </row>
        <row r="10019">
          <cell r="A10019">
            <v>0</v>
          </cell>
        </row>
        <row r="10020">
          <cell r="A10020">
            <v>0</v>
          </cell>
        </row>
        <row r="10021">
          <cell r="A10021">
            <v>0</v>
          </cell>
        </row>
        <row r="10022">
          <cell r="A10022">
            <v>0</v>
          </cell>
        </row>
        <row r="10023">
          <cell r="A10023">
            <v>0</v>
          </cell>
        </row>
        <row r="10024">
          <cell r="A10024">
            <v>0</v>
          </cell>
        </row>
        <row r="10025">
          <cell r="A10025">
            <v>0</v>
          </cell>
        </row>
        <row r="10026">
          <cell r="A10026">
            <v>0</v>
          </cell>
        </row>
        <row r="10027">
          <cell r="A10027">
            <v>0</v>
          </cell>
        </row>
        <row r="10028">
          <cell r="A10028">
            <v>0</v>
          </cell>
        </row>
        <row r="10029">
          <cell r="A10029">
            <v>0</v>
          </cell>
        </row>
        <row r="10030">
          <cell r="A10030">
            <v>0</v>
          </cell>
        </row>
        <row r="10031">
          <cell r="A10031">
            <v>0</v>
          </cell>
        </row>
        <row r="10032">
          <cell r="A10032">
            <v>0</v>
          </cell>
        </row>
        <row r="10033">
          <cell r="A10033">
            <v>0</v>
          </cell>
        </row>
        <row r="10034">
          <cell r="A10034">
            <v>0</v>
          </cell>
        </row>
        <row r="10035">
          <cell r="A10035">
            <v>0</v>
          </cell>
        </row>
        <row r="10036">
          <cell r="A10036">
            <v>0</v>
          </cell>
        </row>
        <row r="10037">
          <cell r="A10037">
            <v>0</v>
          </cell>
        </row>
        <row r="10038">
          <cell r="A10038">
            <v>0</v>
          </cell>
        </row>
        <row r="10039">
          <cell r="A10039">
            <v>0</v>
          </cell>
        </row>
        <row r="10040">
          <cell r="A10040">
            <v>0</v>
          </cell>
        </row>
        <row r="10041">
          <cell r="A10041">
            <v>0</v>
          </cell>
        </row>
        <row r="10042">
          <cell r="A10042">
            <v>0</v>
          </cell>
        </row>
        <row r="10043">
          <cell r="A10043">
            <v>0</v>
          </cell>
        </row>
        <row r="10044">
          <cell r="A10044">
            <v>0</v>
          </cell>
        </row>
        <row r="10045">
          <cell r="A10045">
            <v>0</v>
          </cell>
        </row>
        <row r="10046">
          <cell r="A10046">
            <v>0</v>
          </cell>
        </row>
        <row r="10047">
          <cell r="A10047">
            <v>0</v>
          </cell>
        </row>
        <row r="10048">
          <cell r="A10048">
            <v>0</v>
          </cell>
        </row>
        <row r="10049">
          <cell r="A10049">
            <v>0</v>
          </cell>
        </row>
        <row r="10050">
          <cell r="A10050">
            <v>0</v>
          </cell>
        </row>
        <row r="10051">
          <cell r="A10051">
            <v>0</v>
          </cell>
        </row>
        <row r="10052">
          <cell r="A10052">
            <v>0</v>
          </cell>
        </row>
        <row r="10053">
          <cell r="A10053">
            <v>0</v>
          </cell>
        </row>
        <row r="10054">
          <cell r="A10054">
            <v>0</v>
          </cell>
        </row>
        <row r="10055">
          <cell r="A10055">
            <v>0</v>
          </cell>
        </row>
        <row r="10056">
          <cell r="A10056">
            <v>0</v>
          </cell>
        </row>
        <row r="10057">
          <cell r="A10057">
            <v>0</v>
          </cell>
        </row>
        <row r="10058">
          <cell r="A10058">
            <v>0</v>
          </cell>
        </row>
        <row r="10059">
          <cell r="A10059">
            <v>0</v>
          </cell>
        </row>
        <row r="10060">
          <cell r="A10060">
            <v>0</v>
          </cell>
        </row>
        <row r="10061">
          <cell r="A10061">
            <v>0</v>
          </cell>
        </row>
        <row r="10062">
          <cell r="A10062">
            <v>0</v>
          </cell>
        </row>
        <row r="10063">
          <cell r="A10063">
            <v>0</v>
          </cell>
        </row>
        <row r="10064">
          <cell r="A10064">
            <v>0</v>
          </cell>
        </row>
        <row r="10065">
          <cell r="A10065">
            <v>0</v>
          </cell>
        </row>
        <row r="10066">
          <cell r="A10066">
            <v>0</v>
          </cell>
        </row>
        <row r="10067">
          <cell r="A10067">
            <v>0</v>
          </cell>
        </row>
        <row r="10068">
          <cell r="A10068">
            <v>0</v>
          </cell>
        </row>
        <row r="10069">
          <cell r="A10069">
            <v>0</v>
          </cell>
        </row>
        <row r="10070">
          <cell r="A10070">
            <v>0</v>
          </cell>
        </row>
        <row r="10071">
          <cell r="A10071">
            <v>0</v>
          </cell>
        </row>
        <row r="10072">
          <cell r="A10072">
            <v>0</v>
          </cell>
        </row>
        <row r="10073">
          <cell r="A10073">
            <v>0</v>
          </cell>
        </row>
        <row r="10074">
          <cell r="A10074">
            <v>0</v>
          </cell>
        </row>
        <row r="10075">
          <cell r="A10075">
            <v>0</v>
          </cell>
        </row>
        <row r="10076">
          <cell r="A10076">
            <v>0</v>
          </cell>
        </row>
        <row r="10077">
          <cell r="A10077">
            <v>0</v>
          </cell>
        </row>
        <row r="10078">
          <cell r="A10078">
            <v>0</v>
          </cell>
        </row>
        <row r="10079">
          <cell r="A10079">
            <v>0</v>
          </cell>
        </row>
        <row r="10080">
          <cell r="A10080">
            <v>0</v>
          </cell>
        </row>
        <row r="10081">
          <cell r="A10081">
            <v>0</v>
          </cell>
        </row>
        <row r="10082">
          <cell r="A10082">
            <v>0</v>
          </cell>
        </row>
        <row r="10083">
          <cell r="A10083">
            <v>0</v>
          </cell>
        </row>
        <row r="10084">
          <cell r="A10084">
            <v>0</v>
          </cell>
        </row>
        <row r="10085">
          <cell r="A10085">
            <v>0</v>
          </cell>
        </row>
        <row r="10086">
          <cell r="A10086">
            <v>0</v>
          </cell>
        </row>
        <row r="10087">
          <cell r="A10087">
            <v>0</v>
          </cell>
        </row>
        <row r="10088">
          <cell r="A10088">
            <v>0</v>
          </cell>
        </row>
        <row r="10089">
          <cell r="A10089">
            <v>0</v>
          </cell>
        </row>
        <row r="10090">
          <cell r="A10090">
            <v>0</v>
          </cell>
        </row>
        <row r="10091">
          <cell r="A10091">
            <v>0</v>
          </cell>
        </row>
        <row r="10092">
          <cell r="A10092">
            <v>0</v>
          </cell>
        </row>
        <row r="10093">
          <cell r="A10093">
            <v>0</v>
          </cell>
        </row>
        <row r="10094">
          <cell r="A10094">
            <v>0</v>
          </cell>
        </row>
        <row r="10095">
          <cell r="A10095">
            <v>0</v>
          </cell>
        </row>
        <row r="10096">
          <cell r="A10096">
            <v>0</v>
          </cell>
        </row>
        <row r="10097">
          <cell r="A10097">
            <v>0</v>
          </cell>
        </row>
        <row r="10098">
          <cell r="A10098">
            <v>0</v>
          </cell>
        </row>
        <row r="10099">
          <cell r="A10099">
            <v>0</v>
          </cell>
        </row>
        <row r="10100">
          <cell r="A10100">
            <v>0</v>
          </cell>
        </row>
        <row r="10101">
          <cell r="A10101">
            <v>0</v>
          </cell>
        </row>
        <row r="10102">
          <cell r="A10102">
            <v>0</v>
          </cell>
        </row>
        <row r="10103">
          <cell r="A10103">
            <v>0</v>
          </cell>
        </row>
        <row r="10104">
          <cell r="A10104">
            <v>0</v>
          </cell>
        </row>
        <row r="10105">
          <cell r="A10105">
            <v>0</v>
          </cell>
        </row>
        <row r="10106">
          <cell r="A10106">
            <v>0</v>
          </cell>
        </row>
        <row r="10107">
          <cell r="A10107">
            <v>0</v>
          </cell>
        </row>
        <row r="10108">
          <cell r="A10108">
            <v>0</v>
          </cell>
        </row>
        <row r="10109">
          <cell r="A10109">
            <v>0</v>
          </cell>
        </row>
        <row r="10110">
          <cell r="A10110">
            <v>0</v>
          </cell>
        </row>
        <row r="10111">
          <cell r="A10111">
            <v>0</v>
          </cell>
        </row>
        <row r="10112">
          <cell r="A10112">
            <v>0</v>
          </cell>
        </row>
        <row r="10113">
          <cell r="A10113">
            <v>0</v>
          </cell>
        </row>
        <row r="10114">
          <cell r="A10114">
            <v>0</v>
          </cell>
        </row>
        <row r="10115">
          <cell r="A10115">
            <v>0</v>
          </cell>
        </row>
        <row r="10116">
          <cell r="A10116">
            <v>0</v>
          </cell>
        </row>
        <row r="10117">
          <cell r="A10117">
            <v>0</v>
          </cell>
        </row>
        <row r="10118">
          <cell r="A10118">
            <v>0</v>
          </cell>
        </row>
        <row r="10119">
          <cell r="A10119">
            <v>0</v>
          </cell>
        </row>
        <row r="10120">
          <cell r="A10120">
            <v>0</v>
          </cell>
        </row>
        <row r="10121">
          <cell r="A10121">
            <v>0</v>
          </cell>
        </row>
        <row r="10122">
          <cell r="A10122">
            <v>0</v>
          </cell>
        </row>
        <row r="10123">
          <cell r="A10123">
            <v>0</v>
          </cell>
        </row>
        <row r="10124">
          <cell r="A10124">
            <v>0</v>
          </cell>
        </row>
        <row r="10125">
          <cell r="A10125">
            <v>0</v>
          </cell>
        </row>
        <row r="10126">
          <cell r="A10126">
            <v>0</v>
          </cell>
        </row>
        <row r="10127">
          <cell r="A10127">
            <v>0</v>
          </cell>
        </row>
        <row r="10128">
          <cell r="A10128">
            <v>0</v>
          </cell>
        </row>
        <row r="10129">
          <cell r="A10129">
            <v>0</v>
          </cell>
        </row>
        <row r="10130">
          <cell r="A10130">
            <v>0</v>
          </cell>
        </row>
        <row r="10131">
          <cell r="A10131">
            <v>0</v>
          </cell>
        </row>
        <row r="10132">
          <cell r="A10132">
            <v>0</v>
          </cell>
        </row>
        <row r="10133">
          <cell r="A10133">
            <v>0</v>
          </cell>
        </row>
        <row r="10134">
          <cell r="A10134">
            <v>0</v>
          </cell>
        </row>
        <row r="10135">
          <cell r="A10135">
            <v>0</v>
          </cell>
        </row>
        <row r="10136">
          <cell r="A10136">
            <v>0</v>
          </cell>
        </row>
        <row r="10137">
          <cell r="A10137">
            <v>0</v>
          </cell>
        </row>
        <row r="10138">
          <cell r="A10138">
            <v>0</v>
          </cell>
        </row>
        <row r="10139">
          <cell r="A10139">
            <v>0</v>
          </cell>
        </row>
        <row r="10140">
          <cell r="A10140">
            <v>0</v>
          </cell>
        </row>
        <row r="10141">
          <cell r="A10141">
            <v>0</v>
          </cell>
        </row>
        <row r="10142">
          <cell r="A10142">
            <v>0</v>
          </cell>
        </row>
        <row r="10143">
          <cell r="A10143">
            <v>0</v>
          </cell>
        </row>
        <row r="10144">
          <cell r="A10144">
            <v>0</v>
          </cell>
        </row>
        <row r="10145">
          <cell r="A10145">
            <v>0</v>
          </cell>
        </row>
        <row r="10146">
          <cell r="A10146">
            <v>0</v>
          </cell>
        </row>
        <row r="10147">
          <cell r="A10147">
            <v>0</v>
          </cell>
        </row>
        <row r="10148">
          <cell r="A10148">
            <v>0</v>
          </cell>
        </row>
        <row r="10149">
          <cell r="A10149">
            <v>0</v>
          </cell>
        </row>
        <row r="10150">
          <cell r="A10150">
            <v>0</v>
          </cell>
        </row>
        <row r="10151">
          <cell r="A10151">
            <v>0</v>
          </cell>
        </row>
        <row r="10152">
          <cell r="A10152">
            <v>0</v>
          </cell>
        </row>
        <row r="10153">
          <cell r="A10153">
            <v>0</v>
          </cell>
        </row>
        <row r="10154">
          <cell r="A10154">
            <v>0</v>
          </cell>
        </row>
        <row r="10155">
          <cell r="A10155">
            <v>0</v>
          </cell>
        </row>
        <row r="10156">
          <cell r="A10156">
            <v>0</v>
          </cell>
        </row>
        <row r="10157">
          <cell r="A10157">
            <v>0</v>
          </cell>
        </row>
        <row r="10158">
          <cell r="A10158">
            <v>0</v>
          </cell>
        </row>
        <row r="10159">
          <cell r="A10159">
            <v>0</v>
          </cell>
        </row>
        <row r="10160">
          <cell r="A10160">
            <v>0</v>
          </cell>
        </row>
        <row r="10161">
          <cell r="A10161">
            <v>0</v>
          </cell>
        </row>
        <row r="10162">
          <cell r="A10162">
            <v>0</v>
          </cell>
        </row>
        <row r="10163">
          <cell r="A10163">
            <v>0</v>
          </cell>
        </row>
        <row r="10164">
          <cell r="A10164">
            <v>0</v>
          </cell>
        </row>
        <row r="10165">
          <cell r="A10165">
            <v>0</v>
          </cell>
        </row>
        <row r="10166">
          <cell r="A10166">
            <v>0</v>
          </cell>
        </row>
        <row r="10167">
          <cell r="A10167">
            <v>0</v>
          </cell>
        </row>
        <row r="10168">
          <cell r="A10168">
            <v>0</v>
          </cell>
        </row>
        <row r="10169">
          <cell r="A10169">
            <v>0</v>
          </cell>
        </row>
        <row r="10170">
          <cell r="A10170">
            <v>0</v>
          </cell>
        </row>
        <row r="10171">
          <cell r="A10171">
            <v>0</v>
          </cell>
        </row>
        <row r="10172">
          <cell r="A10172">
            <v>0</v>
          </cell>
        </row>
        <row r="10173">
          <cell r="A10173">
            <v>0</v>
          </cell>
        </row>
        <row r="10174">
          <cell r="A10174">
            <v>0</v>
          </cell>
        </row>
        <row r="10175">
          <cell r="A10175">
            <v>0</v>
          </cell>
        </row>
        <row r="10176">
          <cell r="A10176">
            <v>0</v>
          </cell>
        </row>
        <row r="10177">
          <cell r="A10177">
            <v>0</v>
          </cell>
        </row>
        <row r="10178">
          <cell r="A10178">
            <v>0</v>
          </cell>
        </row>
        <row r="10179">
          <cell r="A10179">
            <v>0</v>
          </cell>
        </row>
        <row r="10180">
          <cell r="A10180">
            <v>0</v>
          </cell>
        </row>
        <row r="10181">
          <cell r="A10181">
            <v>0</v>
          </cell>
        </row>
        <row r="10182">
          <cell r="A10182">
            <v>0</v>
          </cell>
        </row>
        <row r="10183">
          <cell r="A10183">
            <v>0</v>
          </cell>
        </row>
        <row r="10184">
          <cell r="A10184">
            <v>0</v>
          </cell>
        </row>
        <row r="10185">
          <cell r="A10185">
            <v>0</v>
          </cell>
        </row>
        <row r="10186">
          <cell r="A10186">
            <v>0</v>
          </cell>
        </row>
        <row r="10187">
          <cell r="A10187">
            <v>0</v>
          </cell>
        </row>
        <row r="10188">
          <cell r="A10188">
            <v>0</v>
          </cell>
        </row>
        <row r="10189">
          <cell r="A10189">
            <v>0</v>
          </cell>
        </row>
        <row r="10190">
          <cell r="A10190">
            <v>0</v>
          </cell>
        </row>
        <row r="10191">
          <cell r="A10191">
            <v>0</v>
          </cell>
        </row>
        <row r="10192">
          <cell r="A10192">
            <v>0</v>
          </cell>
        </row>
        <row r="10193">
          <cell r="A10193">
            <v>0</v>
          </cell>
        </row>
        <row r="10194">
          <cell r="A10194">
            <v>0</v>
          </cell>
        </row>
        <row r="10195">
          <cell r="A10195">
            <v>0</v>
          </cell>
        </row>
        <row r="10196">
          <cell r="A10196">
            <v>0</v>
          </cell>
        </row>
        <row r="10197">
          <cell r="A10197">
            <v>0</v>
          </cell>
        </row>
        <row r="10198">
          <cell r="A10198">
            <v>0</v>
          </cell>
        </row>
        <row r="10199">
          <cell r="A10199">
            <v>0</v>
          </cell>
        </row>
        <row r="10200">
          <cell r="A10200">
            <v>0</v>
          </cell>
        </row>
        <row r="10201">
          <cell r="A10201">
            <v>0</v>
          </cell>
        </row>
        <row r="10202">
          <cell r="A10202">
            <v>0</v>
          </cell>
        </row>
        <row r="10203">
          <cell r="A10203">
            <v>0</v>
          </cell>
        </row>
        <row r="10204">
          <cell r="A10204">
            <v>0</v>
          </cell>
        </row>
        <row r="10205">
          <cell r="A10205">
            <v>0</v>
          </cell>
        </row>
        <row r="10206">
          <cell r="A10206">
            <v>0</v>
          </cell>
        </row>
        <row r="10207">
          <cell r="A10207">
            <v>0</v>
          </cell>
        </row>
        <row r="10208">
          <cell r="A10208">
            <v>0</v>
          </cell>
        </row>
        <row r="10209">
          <cell r="A10209">
            <v>0</v>
          </cell>
        </row>
        <row r="10210">
          <cell r="A10210">
            <v>0</v>
          </cell>
        </row>
        <row r="10211">
          <cell r="A10211">
            <v>0</v>
          </cell>
        </row>
        <row r="10212">
          <cell r="A10212">
            <v>0</v>
          </cell>
        </row>
        <row r="10213">
          <cell r="A10213">
            <v>0</v>
          </cell>
        </row>
        <row r="10214">
          <cell r="A10214">
            <v>0</v>
          </cell>
        </row>
        <row r="10215">
          <cell r="A10215">
            <v>0</v>
          </cell>
        </row>
        <row r="10216">
          <cell r="A10216">
            <v>0</v>
          </cell>
        </row>
        <row r="10217">
          <cell r="A10217">
            <v>0</v>
          </cell>
        </row>
        <row r="10218">
          <cell r="A10218">
            <v>0</v>
          </cell>
        </row>
        <row r="10219">
          <cell r="A10219">
            <v>0</v>
          </cell>
        </row>
        <row r="10220">
          <cell r="A10220">
            <v>0</v>
          </cell>
        </row>
        <row r="10221">
          <cell r="A10221">
            <v>0</v>
          </cell>
        </row>
        <row r="10222">
          <cell r="A10222">
            <v>0</v>
          </cell>
        </row>
        <row r="10223">
          <cell r="A10223">
            <v>0</v>
          </cell>
        </row>
        <row r="10224">
          <cell r="A10224">
            <v>0</v>
          </cell>
        </row>
        <row r="10225">
          <cell r="A10225">
            <v>0</v>
          </cell>
        </row>
        <row r="10226">
          <cell r="A10226">
            <v>0</v>
          </cell>
        </row>
        <row r="10227">
          <cell r="A10227">
            <v>0</v>
          </cell>
        </row>
        <row r="10228">
          <cell r="A10228">
            <v>0</v>
          </cell>
        </row>
        <row r="10229">
          <cell r="A10229">
            <v>0</v>
          </cell>
        </row>
        <row r="10230">
          <cell r="A10230">
            <v>0</v>
          </cell>
        </row>
        <row r="10231">
          <cell r="A10231">
            <v>0</v>
          </cell>
        </row>
        <row r="10232">
          <cell r="A10232">
            <v>0</v>
          </cell>
        </row>
        <row r="10233">
          <cell r="A10233">
            <v>0</v>
          </cell>
        </row>
        <row r="10234">
          <cell r="A10234">
            <v>0</v>
          </cell>
        </row>
        <row r="10235">
          <cell r="A10235">
            <v>0</v>
          </cell>
        </row>
        <row r="10236">
          <cell r="A10236">
            <v>0</v>
          </cell>
        </row>
        <row r="10237">
          <cell r="A10237">
            <v>0</v>
          </cell>
        </row>
        <row r="10238">
          <cell r="A10238">
            <v>0</v>
          </cell>
        </row>
        <row r="10239">
          <cell r="A10239">
            <v>0</v>
          </cell>
        </row>
        <row r="10240">
          <cell r="A10240">
            <v>0</v>
          </cell>
        </row>
        <row r="10241">
          <cell r="A10241">
            <v>0</v>
          </cell>
        </row>
        <row r="10242">
          <cell r="A10242">
            <v>0</v>
          </cell>
        </row>
        <row r="10243">
          <cell r="A10243">
            <v>0</v>
          </cell>
        </row>
        <row r="10244">
          <cell r="A10244">
            <v>0</v>
          </cell>
        </row>
        <row r="10245">
          <cell r="A10245">
            <v>0</v>
          </cell>
        </row>
        <row r="10246">
          <cell r="A10246">
            <v>0</v>
          </cell>
        </row>
        <row r="10247">
          <cell r="A10247">
            <v>0</v>
          </cell>
        </row>
        <row r="10248">
          <cell r="A10248">
            <v>0</v>
          </cell>
        </row>
        <row r="10249">
          <cell r="A10249">
            <v>0</v>
          </cell>
        </row>
        <row r="10250">
          <cell r="A10250">
            <v>0</v>
          </cell>
        </row>
        <row r="10251">
          <cell r="A10251">
            <v>0</v>
          </cell>
        </row>
        <row r="10252">
          <cell r="A10252">
            <v>0</v>
          </cell>
        </row>
        <row r="10253">
          <cell r="A10253">
            <v>0</v>
          </cell>
        </row>
        <row r="10254">
          <cell r="A10254">
            <v>0</v>
          </cell>
        </row>
        <row r="10255">
          <cell r="A10255">
            <v>0</v>
          </cell>
        </row>
        <row r="10256">
          <cell r="A10256">
            <v>0</v>
          </cell>
        </row>
        <row r="10257">
          <cell r="A10257">
            <v>0</v>
          </cell>
        </row>
        <row r="10258">
          <cell r="A10258">
            <v>0</v>
          </cell>
        </row>
        <row r="10259">
          <cell r="A10259">
            <v>0</v>
          </cell>
        </row>
        <row r="10260">
          <cell r="A10260">
            <v>0</v>
          </cell>
        </row>
        <row r="10261">
          <cell r="A10261">
            <v>0</v>
          </cell>
        </row>
        <row r="10262">
          <cell r="A10262">
            <v>0</v>
          </cell>
        </row>
        <row r="10263">
          <cell r="A10263">
            <v>0</v>
          </cell>
        </row>
        <row r="10264">
          <cell r="A10264">
            <v>0</v>
          </cell>
        </row>
        <row r="10265">
          <cell r="A10265">
            <v>0</v>
          </cell>
        </row>
        <row r="10266">
          <cell r="A10266">
            <v>0</v>
          </cell>
        </row>
        <row r="10267">
          <cell r="A10267">
            <v>0</v>
          </cell>
        </row>
        <row r="10268">
          <cell r="A10268">
            <v>0</v>
          </cell>
        </row>
        <row r="10269">
          <cell r="A10269">
            <v>0</v>
          </cell>
        </row>
        <row r="10270">
          <cell r="A10270">
            <v>0</v>
          </cell>
        </row>
        <row r="10271">
          <cell r="A10271">
            <v>0</v>
          </cell>
        </row>
        <row r="10272">
          <cell r="A10272">
            <v>0</v>
          </cell>
        </row>
        <row r="10273">
          <cell r="A10273">
            <v>0</v>
          </cell>
        </row>
        <row r="10274">
          <cell r="A10274">
            <v>0</v>
          </cell>
        </row>
        <row r="10275">
          <cell r="A10275">
            <v>0</v>
          </cell>
        </row>
        <row r="10276">
          <cell r="A10276">
            <v>0</v>
          </cell>
        </row>
        <row r="10277">
          <cell r="A10277">
            <v>0</v>
          </cell>
        </row>
        <row r="10278">
          <cell r="A10278">
            <v>0</v>
          </cell>
        </row>
        <row r="10279">
          <cell r="A10279">
            <v>0</v>
          </cell>
        </row>
        <row r="10280">
          <cell r="A10280">
            <v>0</v>
          </cell>
        </row>
        <row r="10281">
          <cell r="A10281">
            <v>0</v>
          </cell>
        </row>
        <row r="10282">
          <cell r="A10282">
            <v>0</v>
          </cell>
        </row>
        <row r="10283">
          <cell r="A10283">
            <v>0</v>
          </cell>
        </row>
        <row r="10284">
          <cell r="A10284">
            <v>0</v>
          </cell>
        </row>
        <row r="10285">
          <cell r="A10285">
            <v>0</v>
          </cell>
        </row>
        <row r="10286">
          <cell r="A10286">
            <v>0</v>
          </cell>
        </row>
        <row r="10287">
          <cell r="A10287">
            <v>0</v>
          </cell>
        </row>
        <row r="10288">
          <cell r="A10288">
            <v>0</v>
          </cell>
        </row>
        <row r="10289">
          <cell r="A10289">
            <v>0</v>
          </cell>
        </row>
        <row r="10290">
          <cell r="A10290">
            <v>0</v>
          </cell>
        </row>
        <row r="10291">
          <cell r="A10291">
            <v>0</v>
          </cell>
        </row>
        <row r="10292">
          <cell r="A10292">
            <v>0</v>
          </cell>
        </row>
        <row r="10293">
          <cell r="A10293">
            <v>0</v>
          </cell>
        </row>
        <row r="10294">
          <cell r="A10294">
            <v>0</v>
          </cell>
        </row>
        <row r="10295">
          <cell r="A10295">
            <v>0</v>
          </cell>
        </row>
        <row r="10296">
          <cell r="A10296">
            <v>0</v>
          </cell>
        </row>
        <row r="10297">
          <cell r="A10297">
            <v>0</v>
          </cell>
        </row>
        <row r="10298">
          <cell r="A10298">
            <v>0</v>
          </cell>
        </row>
        <row r="10299">
          <cell r="A10299">
            <v>0</v>
          </cell>
        </row>
        <row r="10300">
          <cell r="A10300">
            <v>0</v>
          </cell>
        </row>
        <row r="10301">
          <cell r="A10301">
            <v>0</v>
          </cell>
        </row>
        <row r="10302">
          <cell r="A10302">
            <v>0</v>
          </cell>
        </row>
        <row r="10303">
          <cell r="A10303">
            <v>0</v>
          </cell>
        </row>
        <row r="10304">
          <cell r="A10304">
            <v>0</v>
          </cell>
        </row>
        <row r="10305">
          <cell r="A10305">
            <v>0</v>
          </cell>
        </row>
        <row r="10306">
          <cell r="A10306">
            <v>0</v>
          </cell>
        </row>
        <row r="10307">
          <cell r="A10307">
            <v>0</v>
          </cell>
        </row>
        <row r="10308">
          <cell r="A10308">
            <v>0</v>
          </cell>
        </row>
        <row r="10309">
          <cell r="A10309">
            <v>0</v>
          </cell>
        </row>
        <row r="10310">
          <cell r="A10310">
            <v>0</v>
          </cell>
        </row>
        <row r="10311">
          <cell r="A10311">
            <v>0</v>
          </cell>
        </row>
        <row r="10312">
          <cell r="A10312">
            <v>0</v>
          </cell>
        </row>
        <row r="10313">
          <cell r="A10313">
            <v>0</v>
          </cell>
        </row>
        <row r="10314">
          <cell r="A10314">
            <v>0</v>
          </cell>
        </row>
        <row r="10315">
          <cell r="A10315">
            <v>0</v>
          </cell>
        </row>
        <row r="10316">
          <cell r="A10316">
            <v>0</v>
          </cell>
        </row>
        <row r="10317">
          <cell r="A10317">
            <v>0</v>
          </cell>
        </row>
        <row r="10318">
          <cell r="A10318">
            <v>0</v>
          </cell>
        </row>
        <row r="10319">
          <cell r="A10319">
            <v>0</v>
          </cell>
        </row>
        <row r="10320">
          <cell r="A10320">
            <v>0</v>
          </cell>
        </row>
        <row r="10321">
          <cell r="A10321">
            <v>0</v>
          </cell>
        </row>
        <row r="10322">
          <cell r="A10322">
            <v>0</v>
          </cell>
        </row>
        <row r="10323">
          <cell r="A10323">
            <v>0</v>
          </cell>
        </row>
        <row r="10324">
          <cell r="A10324">
            <v>0</v>
          </cell>
        </row>
        <row r="10325">
          <cell r="A10325">
            <v>0</v>
          </cell>
        </row>
        <row r="10326">
          <cell r="A10326">
            <v>0</v>
          </cell>
        </row>
        <row r="10327">
          <cell r="A10327">
            <v>0</v>
          </cell>
        </row>
        <row r="10328">
          <cell r="A10328">
            <v>0</v>
          </cell>
        </row>
        <row r="10329">
          <cell r="A10329">
            <v>0</v>
          </cell>
        </row>
        <row r="10330">
          <cell r="A10330">
            <v>0</v>
          </cell>
        </row>
        <row r="10331">
          <cell r="A10331">
            <v>0</v>
          </cell>
        </row>
        <row r="10332">
          <cell r="A10332">
            <v>0</v>
          </cell>
        </row>
        <row r="10333">
          <cell r="A10333">
            <v>0</v>
          </cell>
        </row>
        <row r="10334">
          <cell r="A10334">
            <v>0</v>
          </cell>
        </row>
        <row r="10335">
          <cell r="A10335">
            <v>0</v>
          </cell>
        </row>
        <row r="10336">
          <cell r="A10336">
            <v>0</v>
          </cell>
        </row>
        <row r="10337">
          <cell r="A10337">
            <v>0</v>
          </cell>
        </row>
        <row r="10338">
          <cell r="A10338">
            <v>0</v>
          </cell>
        </row>
        <row r="10339">
          <cell r="A10339">
            <v>0</v>
          </cell>
        </row>
        <row r="10340">
          <cell r="A10340">
            <v>0</v>
          </cell>
        </row>
        <row r="10341">
          <cell r="A10341">
            <v>0</v>
          </cell>
        </row>
        <row r="10342">
          <cell r="A10342">
            <v>0</v>
          </cell>
        </row>
        <row r="10343">
          <cell r="A10343">
            <v>0</v>
          </cell>
        </row>
        <row r="10344">
          <cell r="A10344">
            <v>0</v>
          </cell>
        </row>
        <row r="10345">
          <cell r="A10345">
            <v>0</v>
          </cell>
        </row>
        <row r="10346">
          <cell r="A10346">
            <v>0</v>
          </cell>
        </row>
        <row r="10347">
          <cell r="A10347">
            <v>0</v>
          </cell>
        </row>
        <row r="10348">
          <cell r="A10348">
            <v>0</v>
          </cell>
        </row>
        <row r="10349">
          <cell r="A10349">
            <v>0</v>
          </cell>
        </row>
        <row r="10350">
          <cell r="A10350">
            <v>0</v>
          </cell>
        </row>
        <row r="10351">
          <cell r="A10351">
            <v>0</v>
          </cell>
        </row>
        <row r="10352">
          <cell r="A10352">
            <v>0</v>
          </cell>
        </row>
        <row r="10353">
          <cell r="A10353">
            <v>0</v>
          </cell>
        </row>
        <row r="10354">
          <cell r="A10354">
            <v>0</v>
          </cell>
        </row>
        <row r="10355">
          <cell r="A10355">
            <v>0</v>
          </cell>
        </row>
        <row r="10356">
          <cell r="A10356">
            <v>0</v>
          </cell>
        </row>
        <row r="10357">
          <cell r="A10357">
            <v>0</v>
          </cell>
        </row>
        <row r="10358">
          <cell r="A10358">
            <v>0</v>
          </cell>
        </row>
        <row r="10359">
          <cell r="A10359">
            <v>0</v>
          </cell>
        </row>
        <row r="10360">
          <cell r="A10360">
            <v>0</v>
          </cell>
        </row>
        <row r="10361">
          <cell r="A10361">
            <v>0</v>
          </cell>
        </row>
        <row r="10362">
          <cell r="A10362">
            <v>0</v>
          </cell>
        </row>
        <row r="10363">
          <cell r="A10363">
            <v>0</v>
          </cell>
        </row>
        <row r="10364">
          <cell r="A10364">
            <v>0</v>
          </cell>
        </row>
        <row r="10365">
          <cell r="A10365">
            <v>0</v>
          </cell>
        </row>
        <row r="10366">
          <cell r="A10366">
            <v>0</v>
          </cell>
        </row>
        <row r="10367">
          <cell r="A10367">
            <v>0</v>
          </cell>
        </row>
        <row r="10368">
          <cell r="A10368">
            <v>0</v>
          </cell>
        </row>
        <row r="10369">
          <cell r="A10369">
            <v>0</v>
          </cell>
        </row>
        <row r="10370">
          <cell r="A10370">
            <v>0</v>
          </cell>
        </row>
        <row r="10371">
          <cell r="A10371">
            <v>0</v>
          </cell>
        </row>
        <row r="10372">
          <cell r="A10372">
            <v>0</v>
          </cell>
        </row>
        <row r="10373">
          <cell r="A10373">
            <v>0</v>
          </cell>
        </row>
        <row r="10374">
          <cell r="A10374">
            <v>0</v>
          </cell>
        </row>
        <row r="10375">
          <cell r="A10375">
            <v>0</v>
          </cell>
        </row>
        <row r="10376">
          <cell r="A10376">
            <v>0</v>
          </cell>
        </row>
        <row r="10377">
          <cell r="A10377">
            <v>0</v>
          </cell>
        </row>
        <row r="10378">
          <cell r="A10378">
            <v>0</v>
          </cell>
        </row>
        <row r="10379">
          <cell r="A10379">
            <v>0</v>
          </cell>
        </row>
        <row r="10380">
          <cell r="A10380">
            <v>0</v>
          </cell>
        </row>
        <row r="10381">
          <cell r="A10381">
            <v>0</v>
          </cell>
        </row>
        <row r="10382">
          <cell r="A10382">
            <v>0</v>
          </cell>
        </row>
        <row r="10383">
          <cell r="A10383">
            <v>0</v>
          </cell>
        </row>
        <row r="10384">
          <cell r="A10384">
            <v>0</v>
          </cell>
        </row>
        <row r="10385">
          <cell r="A10385">
            <v>0</v>
          </cell>
        </row>
        <row r="10386">
          <cell r="A10386">
            <v>0</v>
          </cell>
        </row>
        <row r="10387">
          <cell r="A10387">
            <v>0</v>
          </cell>
        </row>
        <row r="10388">
          <cell r="A10388">
            <v>0</v>
          </cell>
        </row>
        <row r="10389">
          <cell r="A10389">
            <v>0</v>
          </cell>
        </row>
        <row r="10390">
          <cell r="A10390">
            <v>0</v>
          </cell>
        </row>
        <row r="10391">
          <cell r="A10391">
            <v>0</v>
          </cell>
        </row>
        <row r="10392">
          <cell r="A10392">
            <v>0</v>
          </cell>
        </row>
        <row r="10393">
          <cell r="A10393">
            <v>0</v>
          </cell>
        </row>
        <row r="10394">
          <cell r="A10394">
            <v>0</v>
          </cell>
        </row>
        <row r="10395">
          <cell r="A10395">
            <v>0</v>
          </cell>
        </row>
        <row r="10396">
          <cell r="A10396">
            <v>0</v>
          </cell>
        </row>
        <row r="10397">
          <cell r="A10397">
            <v>0</v>
          </cell>
        </row>
        <row r="10398">
          <cell r="A10398">
            <v>0</v>
          </cell>
        </row>
        <row r="10399">
          <cell r="A10399">
            <v>0</v>
          </cell>
        </row>
        <row r="10400">
          <cell r="A10400">
            <v>0</v>
          </cell>
        </row>
        <row r="10401">
          <cell r="A10401">
            <v>0</v>
          </cell>
        </row>
        <row r="10402">
          <cell r="A10402">
            <v>0</v>
          </cell>
        </row>
        <row r="10403">
          <cell r="A10403">
            <v>0</v>
          </cell>
        </row>
        <row r="10404">
          <cell r="A10404">
            <v>0</v>
          </cell>
        </row>
        <row r="10405">
          <cell r="A10405">
            <v>0</v>
          </cell>
        </row>
        <row r="10406">
          <cell r="A10406">
            <v>0</v>
          </cell>
        </row>
        <row r="10407">
          <cell r="A10407">
            <v>0</v>
          </cell>
        </row>
        <row r="10408">
          <cell r="A10408">
            <v>0</v>
          </cell>
        </row>
        <row r="10409">
          <cell r="A10409">
            <v>0</v>
          </cell>
        </row>
        <row r="10410">
          <cell r="A10410">
            <v>0</v>
          </cell>
        </row>
        <row r="10411">
          <cell r="A10411">
            <v>0</v>
          </cell>
        </row>
        <row r="10412">
          <cell r="A10412">
            <v>0</v>
          </cell>
        </row>
        <row r="10413">
          <cell r="A10413">
            <v>0</v>
          </cell>
        </row>
        <row r="10414">
          <cell r="A10414">
            <v>0</v>
          </cell>
        </row>
        <row r="10415">
          <cell r="A10415">
            <v>0</v>
          </cell>
        </row>
        <row r="10416">
          <cell r="A10416">
            <v>0</v>
          </cell>
        </row>
        <row r="10417">
          <cell r="A10417">
            <v>0</v>
          </cell>
        </row>
        <row r="10418">
          <cell r="A10418">
            <v>0</v>
          </cell>
        </row>
        <row r="10419">
          <cell r="A10419">
            <v>0</v>
          </cell>
        </row>
        <row r="10420">
          <cell r="A10420">
            <v>0</v>
          </cell>
        </row>
        <row r="10421">
          <cell r="A10421">
            <v>0</v>
          </cell>
        </row>
        <row r="10422">
          <cell r="A10422">
            <v>0</v>
          </cell>
        </row>
        <row r="10423">
          <cell r="A10423">
            <v>0</v>
          </cell>
        </row>
        <row r="10424">
          <cell r="A10424">
            <v>0</v>
          </cell>
        </row>
        <row r="10425">
          <cell r="A10425">
            <v>0</v>
          </cell>
        </row>
        <row r="10426">
          <cell r="A10426">
            <v>0</v>
          </cell>
        </row>
        <row r="10427">
          <cell r="A10427">
            <v>0</v>
          </cell>
        </row>
        <row r="10428">
          <cell r="A10428">
            <v>0</v>
          </cell>
        </row>
        <row r="10429">
          <cell r="A10429">
            <v>0</v>
          </cell>
        </row>
        <row r="10430">
          <cell r="A10430">
            <v>0</v>
          </cell>
        </row>
        <row r="10431">
          <cell r="A10431">
            <v>0</v>
          </cell>
        </row>
        <row r="10432">
          <cell r="A10432">
            <v>0</v>
          </cell>
        </row>
        <row r="10433">
          <cell r="A10433">
            <v>0</v>
          </cell>
        </row>
        <row r="10434">
          <cell r="A10434">
            <v>0</v>
          </cell>
        </row>
        <row r="10435">
          <cell r="A10435">
            <v>0</v>
          </cell>
        </row>
        <row r="10436">
          <cell r="A10436">
            <v>0</v>
          </cell>
        </row>
        <row r="10437">
          <cell r="A10437">
            <v>0</v>
          </cell>
        </row>
        <row r="10438">
          <cell r="A10438">
            <v>0</v>
          </cell>
        </row>
        <row r="10439">
          <cell r="A10439">
            <v>0</v>
          </cell>
        </row>
        <row r="10440">
          <cell r="A10440">
            <v>0</v>
          </cell>
        </row>
        <row r="10441">
          <cell r="A10441">
            <v>0</v>
          </cell>
        </row>
        <row r="10442">
          <cell r="A10442">
            <v>0</v>
          </cell>
        </row>
        <row r="10443">
          <cell r="A10443">
            <v>0</v>
          </cell>
        </row>
        <row r="10444">
          <cell r="A10444">
            <v>0</v>
          </cell>
        </row>
        <row r="10445">
          <cell r="A10445">
            <v>0</v>
          </cell>
        </row>
        <row r="10446">
          <cell r="A10446">
            <v>0</v>
          </cell>
        </row>
        <row r="10447">
          <cell r="A10447">
            <v>0</v>
          </cell>
        </row>
        <row r="10448">
          <cell r="A10448">
            <v>0</v>
          </cell>
        </row>
        <row r="10449">
          <cell r="A10449">
            <v>0</v>
          </cell>
        </row>
        <row r="10450">
          <cell r="A10450">
            <v>0</v>
          </cell>
        </row>
        <row r="10451">
          <cell r="A10451">
            <v>0</v>
          </cell>
        </row>
        <row r="10452">
          <cell r="A10452">
            <v>0</v>
          </cell>
        </row>
        <row r="10453">
          <cell r="A10453">
            <v>0</v>
          </cell>
        </row>
        <row r="10454">
          <cell r="A10454">
            <v>0</v>
          </cell>
        </row>
        <row r="10455">
          <cell r="A10455">
            <v>0</v>
          </cell>
        </row>
        <row r="10456">
          <cell r="A10456">
            <v>0</v>
          </cell>
        </row>
        <row r="10457">
          <cell r="A10457">
            <v>0</v>
          </cell>
        </row>
        <row r="10458">
          <cell r="A10458">
            <v>0</v>
          </cell>
        </row>
        <row r="10459">
          <cell r="A10459">
            <v>0</v>
          </cell>
        </row>
        <row r="10460">
          <cell r="A10460">
            <v>0</v>
          </cell>
        </row>
        <row r="10461">
          <cell r="A10461">
            <v>0</v>
          </cell>
        </row>
        <row r="10462">
          <cell r="A10462">
            <v>0</v>
          </cell>
        </row>
        <row r="10463">
          <cell r="A10463">
            <v>0</v>
          </cell>
        </row>
        <row r="10464">
          <cell r="A10464">
            <v>0</v>
          </cell>
        </row>
        <row r="10465">
          <cell r="A10465">
            <v>0</v>
          </cell>
        </row>
        <row r="10466">
          <cell r="A10466">
            <v>0</v>
          </cell>
        </row>
        <row r="10467">
          <cell r="A10467">
            <v>0</v>
          </cell>
        </row>
        <row r="10468">
          <cell r="A10468">
            <v>0</v>
          </cell>
        </row>
        <row r="10469">
          <cell r="A10469">
            <v>0</v>
          </cell>
        </row>
        <row r="10470">
          <cell r="A10470">
            <v>0</v>
          </cell>
        </row>
        <row r="10471">
          <cell r="A10471">
            <v>0</v>
          </cell>
        </row>
        <row r="10472">
          <cell r="A10472">
            <v>0</v>
          </cell>
        </row>
        <row r="10473">
          <cell r="A10473">
            <v>0</v>
          </cell>
        </row>
        <row r="10474">
          <cell r="A10474">
            <v>0</v>
          </cell>
        </row>
        <row r="10475">
          <cell r="A10475">
            <v>0</v>
          </cell>
        </row>
        <row r="10476">
          <cell r="A10476">
            <v>0</v>
          </cell>
        </row>
        <row r="10477">
          <cell r="A10477">
            <v>0</v>
          </cell>
        </row>
        <row r="10478">
          <cell r="A10478">
            <v>0</v>
          </cell>
        </row>
        <row r="10479">
          <cell r="A10479">
            <v>0</v>
          </cell>
        </row>
        <row r="10480">
          <cell r="A10480">
            <v>0</v>
          </cell>
        </row>
        <row r="10481">
          <cell r="A10481">
            <v>0</v>
          </cell>
        </row>
        <row r="10482">
          <cell r="A10482">
            <v>0</v>
          </cell>
        </row>
        <row r="10483">
          <cell r="A10483">
            <v>0</v>
          </cell>
        </row>
        <row r="10484">
          <cell r="A10484">
            <v>0</v>
          </cell>
        </row>
        <row r="10485">
          <cell r="A10485">
            <v>0</v>
          </cell>
        </row>
        <row r="10486">
          <cell r="A10486">
            <v>0</v>
          </cell>
        </row>
        <row r="10487">
          <cell r="A10487">
            <v>0</v>
          </cell>
        </row>
        <row r="10488">
          <cell r="A10488">
            <v>0</v>
          </cell>
        </row>
        <row r="10489">
          <cell r="A10489">
            <v>0</v>
          </cell>
        </row>
        <row r="10490">
          <cell r="A10490">
            <v>0</v>
          </cell>
        </row>
        <row r="10491">
          <cell r="A10491">
            <v>0</v>
          </cell>
        </row>
        <row r="10492">
          <cell r="A10492">
            <v>0</v>
          </cell>
        </row>
        <row r="10493">
          <cell r="A10493">
            <v>0</v>
          </cell>
        </row>
        <row r="10494">
          <cell r="A10494">
            <v>0</v>
          </cell>
        </row>
        <row r="10495">
          <cell r="A10495">
            <v>0</v>
          </cell>
        </row>
        <row r="10496">
          <cell r="A10496">
            <v>0</v>
          </cell>
        </row>
        <row r="10497">
          <cell r="A10497">
            <v>0</v>
          </cell>
        </row>
        <row r="10498">
          <cell r="A10498">
            <v>0</v>
          </cell>
        </row>
        <row r="10499">
          <cell r="A10499">
            <v>0</v>
          </cell>
        </row>
        <row r="10500">
          <cell r="A10500">
            <v>0</v>
          </cell>
        </row>
        <row r="10501">
          <cell r="A10501">
            <v>0</v>
          </cell>
        </row>
        <row r="10502">
          <cell r="A10502">
            <v>0</v>
          </cell>
        </row>
        <row r="10503">
          <cell r="A10503">
            <v>0</v>
          </cell>
        </row>
        <row r="10504">
          <cell r="A10504">
            <v>0</v>
          </cell>
        </row>
        <row r="10505">
          <cell r="A10505">
            <v>0</v>
          </cell>
        </row>
        <row r="10506">
          <cell r="A10506">
            <v>0</v>
          </cell>
        </row>
        <row r="10507">
          <cell r="A10507">
            <v>0</v>
          </cell>
        </row>
        <row r="10508">
          <cell r="A10508">
            <v>0</v>
          </cell>
        </row>
        <row r="10509">
          <cell r="A10509">
            <v>0</v>
          </cell>
        </row>
        <row r="10510">
          <cell r="A10510">
            <v>0</v>
          </cell>
        </row>
        <row r="10511">
          <cell r="A10511">
            <v>0</v>
          </cell>
        </row>
        <row r="10512">
          <cell r="A10512">
            <v>0</v>
          </cell>
        </row>
        <row r="10513">
          <cell r="A10513">
            <v>0</v>
          </cell>
        </row>
        <row r="10514">
          <cell r="A10514">
            <v>0</v>
          </cell>
        </row>
        <row r="10515">
          <cell r="A10515">
            <v>0</v>
          </cell>
        </row>
        <row r="10516">
          <cell r="A10516">
            <v>0</v>
          </cell>
        </row>
        <row r="10517">
          <cell r="A10517">
            <v>0</v>
          </cell>
        </row>
        <row r="10518">
          <cell r="A10518">
            <v>0</v>
          </cell>
        </row>
        <row r="10519">
          <cell r="A10519">
            <v>0</v>
          </cell>
        </row>
        <row r="10520">
          <cell r="A10520">
            <v>0</v>
          </cell>
        </row>
        <row r="10521">
          <cell r="A10521">
            <v>0</v>
          </cell>
        </row>
        <row r="10522">
          <cell r="A10522">
            <v>0</v>
          </cell>
        </row>
        <row r="10523">
          <cell r="A10523">
            <v>0</v>
          </cell>
        </row>
        <row r="10524">
          <cell r="A10524">
            <v>0</v>
          </cell>
        </row>
        <row r="10525">
          <cell r="A10525">
            <v>0</v>
          </cell>
        </row>
        <row r="10526">
          <cell r="A10526">
            <v>0</v>
          </cell>
        </row>
        <row r="10527">
          <cell r="A10527">
            <v>0</v>
          </cell>
        </row>
        <row r="10528">
          <cell r="A10528">
            <v>0</v>
          </cell>
        </row>
        <row r="10529">
          <cell r="A10529">
            <v>0</v>
          </cell>
        </row>
        <row r="10530">
          <cell r="A10530">
            <v>0</v>
          </cell>
        </row>
        <row r="10531">
          <cell r="A10531">
            <v>0</v>
          </cell>
        </row>
        <row r="10532">
          <cell r="A10532">
            <v>0</v>
          </cell>
        </row>
        <row r="10533">
          <cell r="A10533">
            <v>0</v>
          </cell>
        </row>
        <row r="10534">
          <cell r="A10534">
            <v>0</v>
          </cell>
        </row>
        <row r="10535">
          <cell r="A10535">
            <v>0</v>
          </cell>
        </row>
        <row r="10536">
          <cell r="A10536">
            <v>0</v>
          </cell>
        </row>
        <row r="10537">
          <cell r="A10537">
            <v>0</v>
          </cell>
        </row>
        <row r="10538">
          <cell r="A10538">
            <v>0</v>
          </cell>
        </row>
        <row r="10539">
          <cell r="A10539">
            <v>0</v>
          </cell>
        </row>
        <row r="10540">
          <cell r="A10540">
            <v>0</v>
          </cell>
        </row>
        <row r="10541">
          <cell r="A10541">
            <v>0</v>
          </cell>
        </row>
        <row r="10542">
          <cell r="A10542">
            <v>0</v>
          </cell>
        </row>
        <row r="10543">
          <cell r="A10543">
            <v>0</v>
          </cell>
        </row>
        <row r="10544">
          <cell r="A10544">
            <v>0</v>
          </cell>
        </row>
        <row r="10545">
          <cell r="A10545">
            <v>0</v>
          </cell>
        </row>
        <row r="10546">
          <cell r="A10546">
            <v>0</v>
          </cell>
        </row>
        <row r="10547">
          <cell r="A10547">
            <v>0</v>
          </cell>
        </row>
        <row r="10548">
          <cell r="A10548">
            <v>0</v>
          </cell>
        </row>
        <row r="10549">
          <cell r="A10549">
            <v>0</v>
          </cell>
        </row>
        <row r="10550">
          <cell r="A10550">
            <v>0</v>
          </cell>
        </row>
        <row r="10551">
          <cell r="A10551">
            <v>0</v>
          </cell>
        </row>
        <row r="10552">
          <cell r="A10552">
            <v>0</v>
          </cell>
        </row>
        <row r="10553">
          <cell r="A10553">
            <v>0</v>
          </cell>
        </row>
        <row r="10554">
          <cell r="A10554">
            <v>0</v>
          </cell>
        </row>
        <row r="10555">
          <cell r="A10555">
            <v>0</v>
          </cell>
        </row>
        <row r="10556">
          <cell r="A10556">
            <v>0</v>
          </cell>
        </row>
        <row r="10557">
          <cell r="A10557">
            <v>0</v>
          </cell>
        </row>
        <row r="10558">
          <cell r="A10558">
            <v>0</v>
          </cell>
        </row>
        <row r="10559">
          <cell r="A10559">
            <v>0</v>
          </cell>
        </row>
        <row r="10560">
          <cell r="A10560">
            <v>0</v>
          </cell>
        </row>
        <row r="10561">
          <cell r="A10561">
            <v>0</v>
          </cell>
        </row>
        <row r="10562">
          <cell r="A10562">
            <v>0</v>
          </cell>
        </row>
        <row r="10563">
          <cell r="A10563">
            <v>0</v>
          </cell>
        </row>
        <row r="10564">
          <cell r="A10564">
            <v>0</v>
          </cell>
        </row>
        <row r="10565">
          <cell r="A10565">
            <v>0</v>
          </cell>
        </row>
        <row r="10566">
          <cell r="A10566">
            <v>0</v>
          </cell>
        </row>
        <row r="10567">
          <cell r="A10567">
            <v>0</v>
          </cell>
        </row>
        <row r="10568">
          <cell r="A10568">
            <v>0</v>
          </cell>
        </row>
        <row r="10569">
          <cell r="A10569">
            <v>0</v>
          </cell>
        </row>
        <row r="10570">
          <cell r="A10570">
            <v>0</v>
          </cell>
        </row>
        <row r="10571">
          <cell r="A10571">
            <v>0</v>
          </cell>
        </row>
        <row r="10572">
          <cell r="A10572">
            <v>0</v>
          </cell>
        </row>
        <row r="10573">
          <cell r="A10573">
            <v>0</v>
          </cell>
        </row>
        <row r="10574">
          <cell r="A10574">
            <v>0</v>
          </cell>
        </row>
        <row r="10575">
          <cell r="A10575">
            <v>0</v>
          </cell>
        </row>
        <row r="10576">
          <cell r="A10576">
            <v>0</v>
          </cell>
        </row>
        <row r="10577">
          <cell r="A10577">
            <v>0</v>
          </cell>
        </row>
        <row r="10578">
          <cell r="A10578">
            <v>0</v>
          </cell>
        </row>
        <row r="10579">
          <cell r="A10579">
            <v>0</v>
          </cell>
        </row>
        <row r="10580">
          <cell r="A10580">
            <v>0</v>
          </cell>
        </row>
        <row r="10581">
          <cell r="A10581">
            <v>0</v>
          </cell>
        </row>
        <row r="10582">
          <cell r="A10582">
            <v>0</v>
          </cell>
        </row>
        <row r="10583">
          <cell r="A10583">
            <v>0</v>
          </cell>
        </row>
        <row r="10584">
          <cell r="A10584">
            <v>0</v>
          </cell>
        </row>
        <row r="10585">
          <cell r="A10585">
            <v>0</v>
          </cell>
        </row>
        <row r="10586">
          <cell r="A10586">
            <v>0</v>
          </cell>
        </row>
        <row r="10587">
          <cell r="A10587">
            <v>0</v>
          </cell>
        </row>
        <row r="10588">
          <cell r="A10588">
            <v>0</v>
          </cell>
        </row>
        <row r="10589">
          <cell r="A10589">
            <v>0</v>
          </cell>
        </row>
        <row r="10590">
          <cell r="A10590">
            <v>0</v>
          </cell>
        </row>
        <row r="10591">
          <cell r="A10591">
            <v>0</v>
          </cell>
        </row>
        <row r="10592">
          <cell r="A10592">
            <v>0</v>
          </cell>
        </row>
        <row r="10593">
          <cell r="A10593">
            <v>0</v>
          </cell>
        </row>
        <row r="10594">
          <cell r="A10594">
            <v>0</v>
          </cell>
        </row>
        <row r="10595">
          <cell r="A10595">
            <v>0</v>
          </cell>
        </row>
        <row r="10596">
          <cell r="A10596">
            <v>0</v>
          </cell>
        </row>
        <row r="10597">
          <cell r="A10597">
            <v>0</v>
          </cell>
        </row>
        <row r="10598">
          <cell r="A10598">
            <v>0</v>
          </cell>
        </row>
        <row r="10599">
          <cell r="A10599">
            <v>0</v>
          </cell>
        </row>
        <row r="10600">
          <cell r="A10600">
            <v>0</v>
          </cell>
        </row>
        <row r="10601">
          <cell r="A10601">
            <v>0</v>
          </cell>
        </row>
        <row r="10602">
          <cell r="A10602">
            <v>0</v>
          </cell>
        </row>
        <row r="10603">
          <cell r="A10603">
            <v>0</v>
          </cell>
        </row>
        <row r="10604">
          <cell r="A10604">
            <v>0</v>
          </cell>
        </row>
        <row r="10605">
          <cell r="A10605">
            <v>0</v>
          </cell>
        </row>
        <row r="10606">
          <cell r="A10606">
            <v>0</v>
          </cell>
        </row>
        <row r="10607">
          <cell r="A10607">
            <v>0</v>
          </cell>
        </row>
        <row r="10608">
          <cell r="A10608">
            <v>0</v>
          </cell>
        </row>
        <row r="10609">
          <cell r="A10609">
            <v>0</v>
          </cell>
        </row>
        <row r="10610">
          <cell r="A10610">
            <v>0</v>
          </cell>
        </row>
        <row r="10611">
          <cell r="A10611">
            <v>0</v>
          </cell>
        </row>
        <row r="10612">
          <cell r="A10612">
            <v>0</v>
          </cell>
        </row>
        <row r="10613">
          <cell r="A10613">
            <v>0</v>
          </cell>
        </row>
        <row r="10614">
          <cell r="A10614">
            <v>0</v>
          </cell>
        </row>
        <row r="10615">
          <cell r="A10615">
            <v>0</v>
          </cell>
        </row>
        <row r="10616">
          <cell r="A10616">
            <v>0</v>
          </cell>
        </row>
        <row r="10617">
          <cell r="A10617">
            <v>0</v>
          </cell>
        </row>
        <row r="10618">
          <cell r="A10618">
            <v>0</v>
          </cell>
        </row>
        <row r="10619">
          <cell r="A10619">
            <v>0</v>
          </cell>
        </row>
        <row r="10620">
          <cell r="A10620">
            <v>0</v>
          </cell>
        </row>
        <row r="10621">
          <cell r="A10621">
            <v>0</v>
          </cell>
        </row>
        <row r="10622">
          <cell r="A10622">
            <v>0</v>
          </cell>
        </row>
        <row r="10623">
          <cell r="A10623">
            <v>0</v>
          </cell>
        </row>
        <row r="10624">
          <cell r="A10624">
            <v>0</v>
          </cell>
        </row>
        <row r="10625">
          <cell r="A10625">
            <v>0</v>
          </cell>
        </row>
        <row r="10626">
          <cell r="A10626">
            <v>0</v>
          </cell>
        </row>
        <row r="10627">
          <cell r="A10627">
            <v>0</v>
          </cell>
        </row>
        <row r="10628">
          <cell r="A10628">
            <v>0</v>
          </cell>
        </row>
        <row r="10629">
          <cell r="A10629">
            <v>0</v>
          </cell>
        </row>
        <row r="10630">
          <cell r="A10630">
            <v>0</v>
          </cell>
        </row>
        <row r="10631">
          <cell r="A10631">
            <v>0</v>
          </cell>
        </row>
        <row r="10632">
          <cell r="A10632">
            <v>0</v>
          </cell>
        </row>
        <row r="10633">
          <cell r="A10633">
            <v>0</v>
          </cell>
        </row>
        <row r="10634">
          <cell r="A10634">
            <v>0</v>
          </cell>
        </row>
        <row r="10635">
          <cell r="A10635">
            <v>0</v>
          </cell>
        </row>
        <row r="10636">
          <cell r="A10636">
            <v>0</v>
          </cell>
        </row>
        <row r="10637">
          <cell r="A10637">
            <v>0</v>
          </cell>
        </row>
        <row r="10638">
          <cell r="A10638">
            <v>0</v>
          </cell>
        </row>
        <row r="10639">
          <cell r="A10639">
            <v>0</v>
          </cell>
        </row>
        <row r="10640">
          <cell r="A10640">
            <v>0</v>
          </cell>
        </row>
        <row r="10641">
          <cell r="A10641">
            <v>0</v>
          </cell>
        </row>
        <row r="10642">
          <cell r="A10642">
            <v>0</v>
          </cell>
        </row>
        <row r="10643">
          <cell r="A10643">
            <v>0</v>
          </cell>
        </row>
        <row r="10644">
          <cell r="A10644">
            <v>0</v>
          </cell>
        </row>
        <row r="10645">
          <cell r="A10645">
            <v>0</v>
          </cell>
        </row>
        <row r="10646">
          <cell r="A10646">
            <v>0</v>
          </cell>
        </row>
        <row r="10647">
          <cell r="A10647">
            <v>0</v>
          </cell>
        </row>
        <row r="10648">
          <cell r="A10648">
            <v>0</v>
          </cell>
        </row>
        <row r="10649">
          <cell r="A10649">
            <v>0</v>
          </cell>
        </row>
        <row r="10650">
          <cell r="A10650">
            <v>0</v>
          </cell>
        </row>
        <row r="10651">
          <cell r="A10651">
            <v>0</v>
          </cell>
        </row>
        <row r="10652">
          <cell r="A10652">
            <v>0</v>
          </cell>
        </row>
        <row r="10653">
          <cell r="A10653">
            <v>0</v>
          </cell>
        </row>
        <row r="10654">
          <cell r="A10654">
            <v>0</v>
          </cell>
        </row>
        <row r="10655">
          <cell r="A10655">
            <v>0</v>
          </cell>
        </row>
        <row r="10656">
          <cell r="A10656">
            <v>0</v>
          </cell>
        </row>
        <row r="10657">
          <cell r="A10657">
            <v>0</v>
          </cell>
        </row>
        <row r="10658">
          <cell r="A10658">
            <v>0</v>
          </cell>
        </row>
        <row r="10659">
          <cell r="A10659">
            <v>0</v>
          </cell>
        </row>
        <row r="10660">
          <cell r="A10660">
            <v>0</v>
          </cell>
        </row>
        <row r="10661">
          <cell r="A10661">
            <v>0</v>
          </cell>
        </row>
        <row r="10662">
          <cell r="A10662">
            <v>0</v>
          </cell>
        </row>
        <row r="10663">
          <cell r="A10663">
            <v>0</v>
          </cell>
        </row>
        <row r="10664">
          <cell r="A10664">
            <v>0</v>
          </cell>
        </row>
        <row r="10665">
          <cell r="A10665">
            <v>0</v>
          </cell>
        </row>
        <row r="10666">
          <cell r="A10666">
            <v>0</v>
          </cell>
        </row>
        <row r="10667">
          <cell r="A10667">
            <v>0</v>
          </cell>
        </row>
        <row r="10668">
          <cell r="A10668">
            <v>0</v>
          </cell>
        </row>
        <row r="10669">
          <cell r="A10669">
            <v>0</v>
          </cell>
        </row>
        <row r="10670">
          <cell r="A10670">
            <v>0</v>
          </cell>
        </row>
        <row r="10671">
          <cell r="A10671">
            <v>0</v>
          </cell>
        </row>
        <row r="10672">
          <cell r="A10672">
            <v>0</v>
          </cell>
        </row>
        <row r="10673">
          <cell r="A10673">
            <v>0</v>
          </cell>
        </row>
        <row r="10674">
          <cell r="A10674">
            <v>0</v>
          </cell>
        </row>
        <row r="10675">
          <cell r="A10675">
            <v>0</v>
          </cell>
        </row>
        <row r="10676">
          <cell r="A10676">
            <v>0</v>
          </cell>
        </row>
        <row r="10677">
          <cell r="A10677">
            <v>0</v>
          </cell>
        </row>
        <row r="10678">
          <cell r="A10678">
            <v>0</v>
          </cell>
        </row>
        <row r="10679">
          <cell r="A10679">
            <v>0</v>
          </cell>
        </row>
        <row r="10680">
          <cell r="A10680">
            <v>0</v>
          </cell>
        </row>
        <row r="10681">
          <cell r="A10681">
            <v>0</v>
          </cell>
        </row>
        <row r="10682">
          <cell r="A10682">
            <v>0</v>
          </cell>
        </row>
        <row r="10683">
          <cell r="A10683">
            <v>0</v>
          </cell>
        </row>
        <row r="10684">
          <cell r="A10684">
            <v>0</v>
          </cell>
        </row>
        <row r="10685">
          <cell r="A10685">
            <v>0</v>
          </cell>
        </row>
        <row r="10686">
          <cell r="A10686">
            <v>0</v>
          </cell>
        </row>
        <row r="10687">
          <cell r="A10687">
            <v>0</v>
          </cell>
        </row>
        <row r="10688">
          <cell r="A10688">
            <v>0</v>
          </cell>
        </row>
        <row r="10689">
          <cell r="A10689">
            <v>0</v>
          </cell>
        </row>
        <row r="10690">
          <cell r="A10690">
            <v>0</v>
          </cell>
        </row>
        <row r="10691">
          <cell r="A10691">
            <v>0</v>
          </cell>
        </row>
        <row r="10692">
          <cell r="A10692">
            <v>0</v>
          </cell>
        </row>
        <row r="10693">
          <cell r="A10693">
            <v>0</v>
          </cell>
        </row>
        <row r="10694">
          <cell r="A10694">
            <v>0</v>
          </cell>
        </row>
        <row r="10695">
          <cell r="A10695">
            <v>0</v>
          </cell>
        </row>
        <row r="10696">
          <cell r="A10696">
            <v>0</v>
          </cell>
        </row>
        <row r="10697">
          <cell r="A10697">
            <v>0</v>
          </cell>
        </row>
        <row r="10698">
          <cell r="A10698">
            <v>0</v>
          </cell>
        </row>
        <row r="10699">
          <cell r="A10699">
            <v>0</v>
          </cell>
        </row>
        <row r="10700">
          <cell r="A10700">
            <v>0</v>
          </cell>
        </row>
        <row r="10701">
          <cell r="A10701">
            <v>0</v>
          </cell>
        </row>
        <row r="10702">
          <cell r="A10702">
            <v>0</v>
          </cell>
        </row>
        <row r="10703">
          <cell r="A10703">
            <v>0</v>
          </cell>
        </row>
        <row r="10704">
          <cell r="A10704">
            <v>0</v>
          </cell>
        </row>
        <row r="10705">
          <cell r="A10705">
            <v>0</v>
          </cell>
        </row>
        <row r="10706">
          <cell r="A10706">
            <v>0</v>
          </cell>
        </row>
        <row r="10707">
          <cell r="A10707">
            <v>0</v>
          </cell>
        </row>
        <row r="10708">
          <cell r="A10708">
            <v>0</v>
          </cell>
        </row>
        <row r="10709">
          <cell r="A10709">
            <v>0</v>
          </cell>
        </row>
        <row r="10710">
          <cell r="A10710">
            <v>0</v>
          </cell>
        </row>
        <row r="10711">
          <cell r="A10711">
            <v>0</v>
          </cell>
        </row>
        <row r="10712">
          <cell r="A10712">
            <v>0</v>
          </cell>
        </row>
        <row r="10713">
          <cell r="A10713">
            <v>0</v>
          </cell>
        </row>
        <row r="10714">
          <cell r="A10714">
            <v>0</v>
          </cell>
        </row>
        <row r="10715">
          <cell r="A10715">
            <v>0</v>
          </cell>
        </row>
        <row r="10716">
          <cell r="A10716">
            <v>0</v>
          </cell>
        </row>
        <row r="10717">
          <cell r="A10717">
            <v>0</v>
          </cell>
        </row>
        <row r="10718">
          <cell r="A10718">
            <v>0</v>
          </cell>
        </row>
        <row r="10719">
          <cell r="A10719">
            <v>0</v>
          </cell>
        </row>
        <row r="10720">
          <cell r="A10720">
            <v>0</v>
          </cell>
        </row>
        <row r="10721">
          <cell r="A10721">
            <v>0</v>
          </cell>
        </row>
        <row r="10722">
          <cell r="A10722">
            <v>0</v>
          </cell>
        </row>
        <row r="10723">
          <cell r="A10723">
            <v>0</v>
          </cell>
        </row>
        <row r="10724">
          <cell r="A10724">
            <v>0</v>
          </cell>
        </row>
        <row r="10725">
          <cell r="A10725">
            <v>0</v>
          </cell>
        </row>
        <row r="10726">
          <cell r="A10726">
            <v>0</v>
          </cell>
        </row>
        <row r="10727">
          <cell r="A10727">
            <v>0</v>
          </cell>
        </row>
        <row r="10728">
          <cell r="A10728">
            <v>0</v>
          </cell>
        </row>
        <row r="10729">
          <cell r="A10729">
            <v>0</v>
          </cell>
        </row>
        <row r="10730">
          <cell r="A10730">
            <v>0</v>
          </cell>
        </row>
        <row r="10731">
          <cell r="A10731">
            <v>0</v>
          </cell>
        </row>
        <row r="10732">
          <cell r="A10732">
            <v>0</v>
          </cell>
        </row>
        <row r="10733">
          <cell r="A10733">
            <v>0</v>
          </cell>
        </row>
        <row r="10734">
          <cell r="A10734">
            <v>0</v>
          </cell>
        </row>
        <row r="10735">
          <cell r="A10735">
            <v>0</v>
          </cell>
        </row>
        <row r="10736">
          <cell r="A10736">
            <v>0</v>
          </cell>
        </row>
        <row r="10737">
          <cell r="A10737">
            <v>0</v>
          </cell>
        </row>
        <row r="10738">
          <cell r="A10738">
            <v>0</v>
          </cell>
        </row>
        <row r="10739">
          <cell r="A10739">
            <v>0</v>
          </cell>
        </row>
        <row r="10740">
          <cell r="A10740">
            <v>0</v>
          </cell>
        </row>
        <row r="10741">
          <cell r="A10741">
            <v>0</v>
          </cell>
        </row>
        <row r="10742">
          <cell r="A10742">
            <v>0</v>
          </cell>
        </row>
        <row r="10743">
          <cell r="A10743">
            <v>0</v>
          </cell>
        </row>
        <row r="10744">
          <cell r="A10744">
            <v>0</v>
          </cell>
        </row>
        <row r="10745">
          <cell r="A10745">
            <v>0</v>
          </cell>
        </row>
        <row r="10746">
          <cell r="A10746">
            <v>0</v>
          </cell>
        </row>
        <row r="10747">
          <cell r="A10747">
            <v>0</v>
          </cell>
        </row>
        <row r="10748">
          <cell r="A10748">
            <v>0</v>
          </cell>
        </row>
        <row r="10749">
          <cell r="A10749">
            <v>0</v>
          </cell>
        </row>
        <row r="10750">
          <cell r="A10750">
            <v>0</v>
          </cell>
        </row>
        <row r="10751">
          <cell r="A10751">
            <v>0</v>
          </cell>
        </row>
        <row r="10752">
          <cell r="A10752">
            <v>0</v>
          </cell>
        </row>
        <row r="10753">
          <cell r="A10753">
            <v>0</v>
          </cell>
        </row>
        <row r="10754">
          <cell r="A10754">
            <v>0</v>
          </cell>
        </row>
        <row r="10755">
          <cell r="A10755">
            <v>0</v>
          </cell>
        </row>
        <row r="10756">
          <cell r="A10756">
            <v>0</v>
          </cell>
        </row>
        <row r="10757">
          <cell r="A10757">
            <v>0</v>
          </cell>
        </row>
        <row r="10758">
          <cell r="A10758">
            <v>0</v>
          </cell>
        </row>
        <row r="10759">
          <cell r="A10759">
            <v>0</v>
          </cell>
        </row>
        <row r="10760">
          <cell r="A10760">
            <v>0</v>
          </cell>
        </row>
        <row r="10761">
          <cell r="A10761">
            <v>0</v>
          </cell>
        </row>
        <row r="10762">
          <cell r="A10762">
            <v>0</v>
          </cell>
        </row>
        <row r="10763">
          <cell r="A10763">
            <v>0</v>
          </cell>
        </row>
        <row r="10764">
          <cell r="A10764">
            <v>0</v>
          </cell>
        </row>
        <row r="10765">
          <cell r="A10765">
            <v>0</v>
          </cell>
        </row>
        <row r="10766">
          <cell r="A10766">
            <v>0</v>
          </cell>
        </row>
        <row r="10767">
          <cell r="A10767">
            <v>0</v>
          </cell>
        </row>
        <row r="10768">
          <cell r="A10768">
            <v>0</v>
          </cell>
        </row>
        <row r="10769">
          <cell r="A10769">
            <v>0</v>
          </cell>
        </row>
        <row r="10770">
          <cell r="A10770">
            <v>0</v>
          </cell>
        </row>
        <row r="10771">
          <cell r="A10771">
            <v>0</v>
          </cell>
        </row>
        <row r="10772">
          <cell r="A10772">
            <v>0</v>
          </cell>
        </row>
        <row r="10773">
          <cell r="A10773">
            <v>0</v>
          </cell>
        </row>
        <row r="10774">
          <cell r="A10774">
            <v>0</v>
          </cell>
        </row>
        <row r="10775">
          <cell r="A10775">
            <v>0</v>
          </cell>
        </row>
        <row r="10776">
          <cell r="A10776">
            <v>0</v>
          </cell>
        </row>
        <row r="10777">
          <cell r="A10777">
            <v>0</v>
          </cell>
        </row>
        <row r="10778">
          <cell r="A10778">
            <v>0</v>
          </cell>
        </row>
        <row r="10779">
          <cell r="A10779">
            <v>0</v>
          </cell>
        </row>
        <row r="10780">
          <cell r="A10780">
            <v>0</v>
          </cell>
        </row>
        <row r="10781">
          <cell r="A10781">
            <v>0</v>
          </cell>
        </row>
        <row r="10782">
          <cell r="A10782">
            <v>0</v>
          </cell>
        </row>
        <row r="10783">
          <cell r="A10783">
            <v>0</v>
          </cell>
        </row>
        <row r="10784">
          <cell r="A10784">
            <v>0</v>
          </cell>
        </row>
        <row r="10785">
          <cell r="A10785">
            <v>0</v>
          </cell>
        </row>
        <row r="10786">
          <cell r="A10786">
            <v>0</v>
          </cell>
        </row>
        <row r="10787">
          <cell r="A10787">
            <v>0</v>
          </cell>
        </row>
        <row r="10788">
          <cell r="A10788">
            <v>0</v>
          </cell>
        </row>
        <row r="10789">
          <cell r="A10789">
            <v>0</v>
          </cell>
        </row>
        <row r="10790">
          <cell r="A10790">
            <v>0</v>
          </cell>
        </row>
        <row r="10791">
          <cell r="A10791">
            <v>0</v>
          </cell>
        </row>
        <row r="10792">
          <cell r="A10792">
            <v>0</v>
          </cell>
        </row>
        <row r="10793">
          <cell r="A10793">
            <v>0</v>
          </cell>
        </row>
        <row r="10794">
          <cell r="A10794">
            <v>0</v>
          </cell>
        </row>
        <row r="10795">
          <cell r="A10795">
            <v>0</v>
          </cell>
        </row>
        <row r="10796">
          <cell r="A10796">
            <v>0</v>
          </cell>
        </row>
        <row r="10797">
          <cell r="A10797">
            <v>0</v>
          </cell>
        </row>
        <row r="10798">
          <cell r="A10798">
            <v>0</v>
          </cell>
        </row>
        <row r="10799">
          <cell r="A10799">
            <v>0</v>
          </cell>
        </row>
        <row r="10800">
          <cell r="A10800">
            <v>0</v>
          </cell>
        </row>
        <row r="10801">
          <cell r="A10801">
            <v>0</v>
          </cell>
        </row>
        <row r="10802">
          <cell r="A10802">
            <v>0</v>
          </cell>
        </row>
        <row r="10803">
          <cell r="A10803">
            <v>0</v>
          </cell>
        </row>
        <row r="10804">
          <cell r="A10804">
            <v>0</v>
          </cell>
        </row>
        <row r="10805">
          <cell r="A10805">
            <v>0</v>
          </cell>
        </row>
        <row r="10806">
          <cell r="A10806">
            <v>0</v>
          </cell>
        </row>
        <row r="10807">
          <cell r="A10807">
            <v>0</v>
          </cell>
        </row>
        <row r="10808">
          <cell r="A10808">
            <v>0</v>
          </cell>
        </row>
        <row r="10809">
          <cell r="A10809">
            <v>0</v>
          </cell>
        </row>
        <row r="10810">
          <cell r="A10810">
            <v>0</v>
          </cell>
        </row>
        <row r="10811">
          <cell r="A10811">
            <v>0</v>
          </cell>
        </row>
        <row r="10812">
          <cell r="A10812">
            <v>0</v>
          </cell>
        </row>
        <row r="10813">
          <cell r="A10813">
            <v>0</v>
          </cell>
        </row>
        <row r="10814">
          <cell r="A10814">
            <v>0</v>
          </cell>
        </row>
        <row r="10815">
          <cell r="A10815">
            <v>0</v>
          </cell>
        </row>
        <row r="10816">
          <cell r="A10816">
            <v>0</v>
          </cell>
        </row>
        <row r="10817">
          <cell r="A10817">
            <v>0</v>
          </cell>
        </row>
        <row r="10818">
          <cell r="A10818">
            <v>0</v>
          </cell>
        </row>
        <row r="10819">
          <cell r="A10819">
            <v>0</v>
          </cell>
        </row>
        <row r="10820">
          <cell r="A10820">
            <v>0</v>
          </cell>
        </row>
        <row r="10821">
          <cell r="A10821">
            <v>0</v>
          </cell>
        </row>
        <row r="10822">
          <cell r="A10822">
            <v>0</v>
          </cell>
        </row>
        <row r="10823">
          <cell r="A10823">
            <v>0</v>
          </cell>
        </row>
        <row r="10824">
          <cell r="A10824">
            <v>0</v>
          </cell>
        </row>
        <row r="10825">
          <cell r="A10825">
            <v>0</v>
          </cell>
        </row>
        <row r="10826">
          <cell r="A10826">
            <v>0</v>
          </cell>
        </row>
        <row r="10827">
          <cell r="A10827">
            <v>0</v>
          </cell>
        </row>
        <row r="10828">
          <cell r="A10828">
            <v>0</v>
          </cell>
        </row>
        <row r="10829">
          <cell r="A10829">
            <v>0</v>
          </cell>
        </row>
        <row r="10830">
          <cell r="A10830">
            <v>0</v>
          </cell>
        </row>
        <row r="10831">
          <cell r="A10831">
            <v>0</v>
          </cell>
        </row>
        <row r="10832">
          <cell r="A10832">
            <v>0</v>
          </cell>
        </row>
        <row r="10833">
          <cell r="A10833">
            <v>0</v>
          </cell>
        </row>
        <row r="10834">
          <cell r="A10834">
            <v>0</v>
          </cell>
        </row>
        <row r="10835">
          <cell r="A10835">
            <v>0</v>
          </cell>
        </row>
        <row r="10836">
          <cell r="A10836">
            <v>0</v>
          </cell>
        </row>
        <row r="10837">
          <cell r="A10837">
            <v>0</v>
          </cell>
        </row>
        <row r="10838">
          <cell r="A10838">
            <v>0</v>
          </cell>
        </row>
        <row r="10839">
          <cell r="A10839">
            <v>0</v>
          </cell>
        </row>
        <row r="10840">
          <cell r="A10840">
            <v>0</v>
          </cell>
        </row>
        <row r="10841">
          <cell r="A10841">
            <v>0</v>
          </cell>
        </row>
        <row r="10842">
          <cell r="A10842">
            <v>0</v>
          </cell>
        </row>
        <row r="10843">
          <cell r="A10843">
            <v>0</v>
          </cell>
        </row>
        <row r="10844">
          <cell r="A10844">
            <v>0</v>
          </cell>
        </row>
        <row r="10845">
          <cell r="A10845">
            <v>0</v>
          </cell>
        </row>
        <row r="10846">
          <cell r="A10846">
            <v>0</v>
          </cell>
        </row>
        <row r="10847">
          <cell r="A10847">
            <v>0</v>
          </cell>
        </row>
        <row r="10848">
          <cell r="A10848">
            <v>0</v>
          </cell>
        </row>
        <row r="10849">
          <cell r="A10849">
            <v>0</v>
          </cell>
        </row>
        <row r="10850">
          <cell r="A10850">
            <v>0</v>
          </cell>
        </row>
        <row r="10851">
          <cell r="A10851">
            <v>0</v>
          </cell>
        </row>
        <row r="10852">
          <cell r="A10852">
            <v>0</v>
          </cell>
        </row>
        <row r="10853">
          <cell r="A10853">
            <v>0</v>
          </cell>
        </row>
        <row r="10854">
          <cell r="A10854">
            <v>0</v>
          </cell>
        </row>
        <row r="10855">
          <cell r="A10855">
            <v>0</v>
          </cell>
        </row>
        <row r="10856">
          <cell r="A10856">
            <v>0</v>
          </cell>
        </row>
        <row r="10857">
          <cell r="A10857">
            <v>0</v>
          </cell>
        </row>
        <row r="10858">
          <cell r="A10858">
            <v>0</v>
          </cell>
        </row>
        <row r="10859">
          <cell r="A10859">
            <v>0</v>
          </cell>
        </row>
        <row r="10860">
          <cell r="A10860">
            <v>0</v>
          </cell>
        </row>
        <row r="10861">
          <cell r="A10861">
            <v>0</v>
          </cell>
        </row>
        <row r="10862">
          <cell r="A10862">
            <v>0</v>
          </cell>
        </row>
        <row r="10863">
          <cell r="A10863">
            <v>0</v>
          </cell>
        </row>
        <row r="10864">
          <cell r="A10864">
            <v>0</v>
          </cell>
        </row>
        <row r="10865">
          <cell r="A10865">
            <v>0</v>
          </cell>
        </row>
        <row r="10866">
          <cell r="A10866">
            <v>0</v>
          </cell>
        </row>
        <row r="10867">
          <cell r="A10867">
            <v>0</v>
          </cell>
        </row>
        <row r="10868">
          <cell r="A10868">
            <v>0</v>
          </cell>
        </row>
        <row r="10869">
          <cell r="A10869">
            <v>0</v>
          </cell>
        </row>
        <row r="10870">
          <cell r="A10870">
            <v>0</v>
          </cell>
        </row>
        <row r="10871">
          <cell r="A10871">
            <v>0</v>
          </cell>
        </row>
        <row r="10872">
          <cell r="A10872">
            <v>0</v>
          </cell>
        </row>
        <row r="10873">
          <cell r="A10873">
            <v>0</v>
          </cell>
        </row>
        <row r="10874">
          <cell r="A10874">
            <v>0</v>
          </cell>
        </row>
        <row r="10875">
          <cell r="A10875">
            <v>0</v>
          </cell>
        </row>
        <row r="10876">
          <cell r="A10876">
            <v>0</v>
          </cell>
        </row>
        <row r="10877">
          <cell r="A10877">
            <v>0</v>
          </cell>
        </row>
        <row r="10878">
          <cell r="A10878">
            <v>0</v>
          </cell>
        </row>
        <row r="10879">
          <cell r="A10879">
            <v>0</v>
          </cell>
        </row>
        <row r="10880">
          <cell r="A10880">
            <v>0</v>
          </cell>
        </row>
        <row r="10881">
          <cell r="A10881">
            <v>0</v>
          </cell>
        </row>
        <row r="10882">
          <cell r="A10882">
            <v>0</v>
          </cell>
        </row>
        <row r="10883">
          <cell r="A10883">
            <v>0</v>
          </cell>
        </row>
        <row r="10884">
          <cell r="A10884">
            <v>0</v>
          </cell>
        </row>
        <row r="10885">
          <cell r="A10885">
            <v>0</v>
          </cell>
        </row>
        <row r="10886">
          <cell r="A10886">
            <v>0</v>
          </cell>
        </row>
        <row r="10887">
          <cell r="A10887">
            <v>0</v>
          </cell>
        </row>
        <row r="10888">
          <cell r="A10888">
            <v>0</v>
          </cell>
        </row>
        <row r="10889">
          <cell r="A10889">
            <v>0</v>
          </cell>
        </row>
        <row r="10890">
          <cell r="A10890">
            <v>0</v>
          </cell>
        </row>
        <row r="10891">
          <cell r="A10891">
            <v>0</v>
          </cell>
        </row>
        <row r="10892">
          <cell r="A10892">
            <v>0</v>
          </cell>
        </row>
        <row r="10893">
          <cell r="A10893">
            <v>0</v>
          </cell>
        </row>
        <row r="10894">
          <cell r="A10894">
            <v>0</v>
          </cell>
        </row>
        <row r="10895">
          <cell r="A10895">
            <v>0</v>
          </cell>
        </row>
        <row r="10896">
          <cell r="A10896">
            <v>0</v>
          </cell>
        </row>
        <row r="10897">
          <cell r="A10897">
            <v>0</v>
          </cell>
        </row>
        <row r="10898">
          <cell r="A10898">
            <v>0</v>
          </cell>
        </row>
        <row r="10899">
          <cell r="A10899">
            <v>0</v>
          </cell>
        </row>
        <row r="10900">
          <cell r="A10900">
            <v>0</v>
          </cell>
        </row>
        <row r="10901">
          <cell r="A10901">
            <v>0</v>
          </cell>
        </row>
        <row r="10902">
          <cell r="A10902">
            <v>0</v>
          </cell>
        </row>
        <row r="10903">
          <cell r="A10903">
            <v>0</v>
          </cell>
        </row>
        <row r="10904">
          <cell r="A10904">
            <v>0</v>
          </cell>
        </row>
        <row r="10905">
          <cell r="A10905">
            <v>0</v>
          </cell>
        </row>
        <row r="10906">
          <cell r="A10906">
            <v>0</v>
          </cell>
        </row>
        <row r="10907">
          <cell r="A10907">
            <v>0</v>
          </cell>
        </row>
        <row r="10908">
          <cell r="A10908">
            <v>0</v>
          </cell>
        </row>
        <row r="10909">
          <cell r="A10909">
            <v>0</v>
          </cell>
        </row>
        <row r="10910">
          <cell r="A10910">
            <v>0</v>
          </cell>
        </row>
        <row r="10911">
          <cell r="A10911">
            <v>0</v>
          </cell>
        </row>
        <row r="10912">
          <cell r="A10912">
            <v>0</v>
          </cell>
        </row>
        <row r="10913">
          <cell r="A10913">
            <v>0</v>
          </cell>
        </row>
        <row r="10914">
          <cell r="A10914">
            <v>0</v>
          </cell>
        </row>
        <row r="10915">
          <cell r="A10915">
            <v>0</v>
          </cell>
        </row>
        <row r="10916">
          <cell r="A10916">
            <v>0</v>
          </cell>
        </row>
        <row r="10917">
          <cell r="A10917">
            <v>0</v>
          </cell>
        </row>
        <row r="10918">
          <cell r="A10918">
            <v>0</v>
          </cell>
        </row>
        <row r="10919">
          <cell r="A10919">
            <v>0</v>
          </cell>
        </row>
        <row r="10920">
          <cell r="A10920">
            <v>0</v>
          </cell>
        </row>
        <row r="10921">
          <cell r="A10921">
            <v>0</v>
          </cell>
        </row>
        <row r="10922">
          <cell r="A10922">
            <v>0</v>
          </cell>
        </row>
        <row r="10923">
          <cell r="A10923">
            <v>0</v>
          </cell>
        </row>
        <row r="10924">
          <cell r="A10924">
            <v>0</v>
          </cell>
        </row>
        <row r="10925">
          <cell r="A10925">
            <v>0</v>
          </cell>
        </row>
        <row r="10926">
          <cell r="A10926">
            <v>0</v>
          </cell>
        </row>
        <row r="10927">
          <cell r="A10927">
            <v>0</v>
          </cell>
        </row>
        <row r="10928">
          <cell r="A10928">
            <v>0</v>
          </cell>
        </row>
        <row r="10929">
          <cell r="A10929">
            <v>0</v>
          </cell>
        </row>
        <row r="10930">
          <cell r="A10930">
            <v>0</v>
          </cell>
        </row>
        <row r="10931">
          <cell r="A10931">
            <v>0</v>
          </cell>
        </row>
        <row r="10932">
          <cell r="A10932">
            <v>0</v>
          </cell>
        </row>
        <row r="10933">
          <cell r="A10933">
            <v>0</v>
          </cell>
        </row>
        <row r="10934">
          <cell r="A10934">
            <v>0</v>
          </cell>
        </row>
        <row r="10935">
          <cell r="A10935">
            <v>0</v>
          </cell>
        </row>
        <row r="10936">
          <cell r="A10936">
            <v>0</v>
          </cell>
        </row>
        <row r="10937">
          <cell r="A10937">
            <v>0</v>
          </cell>
        </row>
        <row r="10938">
          <cell r="A10938">
            <v>0</v>
          </cell>
        </row>
        <row r="10939">
          <cell r="A10939">
            <v>0</v>
          </cell>
        </row>
        <row r="10940">
          <cell r="A10940">
            <v>0</v>
          </cell>
        </row>
        <row r="10941">
          <cell r="A10941">
            <v>0</v>
          </cell>
        </row>
        <row r="10942">
          <cell r="A10942">
            <v>0</v>
          </cell>
        </row>
        <row r="10943">
          <cell r="A10943">
            <v>0</v>
          </cell>
        </row>
        <row r="10944">
          <cell r="A10944">
            <v>0</v>
          </cell>
        </row>
        <row r="10945">
          <cell r="A10945">
            <v>0</v>
          </cell>
        </row>
        <row r="10946">
          <cell r="A10946">
            <v>0</v>
          </cell>
        </row>
        <row r="10947">
          <cell r="A10947">
            <v>0</v>
          </cell>
        </row>
        <row r="10948">
          <cell r="A10948">
            <v>0</v>
          </cell>
        </row>
        <row r="10949">
          <cell r="A10949">
            <v>0</v>
          </cell>
        </row>
        <row r="10950">
          <cell r="A10950">
            <v>0</v>
          </cell>
        </row>
        <row r="10951">
          <cell r="A10951">
            <v>0</v>
          </cell>
        </row>
        <row r="10952">
          <cell r="A10952">
            <v>0</v>
          </cell>
        </row>
        <row r="10953">
          <cell r="A10953">
            <v>0</v>
          </cell>
        </row>
        <row r="10954">
          <cell r="A10954">
            <v>0</v>
          </cell>
        </row>
        <row r="10955">
          <cell r="A10955">
            <v>0</v>
          </cell>
        </row>
        <row r="10956">
          <cell r="A10956">
            <v>0</v>
          </cell>
        </row>
        <row r="10957">
          <cell r="A10957">
            <v>0</v>
          </cell>
        </row>
        <row r="10958">
          <cell r="A10958">
            <v>0</v>
          </cell>
        </row>
        <row r="10959">
          <cell r="A10959">
            <v>0</v>
          </cell>
        </row>
        <row r="10960">
          <cell r="A10960">
            <v>0</v>
          </cell>
        </row>
        <row r="10961">
          <cell r="A10961">
            <v>0</v>
          </cell>
        </row>
        <row r="10962">
          <cell r="A10962">
            <v>0</v>
          </cell>
        </row>
        <row r="10963">
          <cell r="A10963">
            <v>0</v>
          </cell>
        </row>
        <row r="10964">
          <cell r="A10964">
            <v>0</v>
          </cell>
        </row>
        <row r="10965">
          <cell r="A10965">
            <v>0</v>
          </cell>
        </row>
        <row r="10966">
          <cell r="A10966">
            <v>0</v>
          </cell>
        </row>
        <row r="10967">
          <cell r="A10967">
            <v>0</v>
          </cell>
        </row>
        <row r="10968">
          <cell r="A10968">
            <v>0</v>
          </cell>
        </row>
        <row r="10969">
          <cell r="A10969">
            <v>0</v>
          </cell>
        </row>
        <row r="10970">
          <cell r="A10970">
            <v>0</v>
          </cell>
        </row>
        <row r="10971">
          <cell r="A10971">
            <v>0</v>
          </cell>
        </row>
        <row r="10972">
          <cell r="A10972">
            <v>0</v>
          </cell>
        </row>
        <row r="10973">
          <cell r="A10973">
            <v>0</v>
          </cell>
        </row>
        <row r="10974">
          <cell r="A10974">
            <v>0</v>
          </cell>
        </row>
        <row r="10975">
          <cell r="A10975">
            <v>0</v>
          </cell>
        </row>
        <row r="10976">
          <cell r="A10976">
            <v>0</v>
          </cell>
        </row>
        <row r="10977">
          <cell r="A10977">
            <v>0</v>
          </cell>
        </row>
        <row r="10978">
          <cell r="A10978">
            <v>0</v>
          </cell>
        </row>
        <row r="10979">
          <cell r="A10979">
            <v>0</v>
          </cell>
        </row>
        <row r="10980">
          <cell r="A10980">
            <v>0</v>
          </cell>
        </row>
        <row r="10981">
          <cell r="A10981">
            <v>0</v>
          </cell>
        </row>
        <row r="10982">
          <cell r="A10982">
            <v>0</v>
          </cell>
        </row>
        <row r="10983">
          <cell r="A10983">
            <v>0</v>
          </cell>
        </row>
        <row r="10984">
          <cell r="A10984">
            <v>0</v>
          </cell>
        </row>
        <row r="10985">
          <cell r="A10985">
            <v>0</v>
          </cell>
        </row>
        <row r="10986">
          <cell r="A10986">
            <v>0</v>
          </cell>
        </row>
        <row r="10987">
          <cell r="A10987">
            <v>0</v>
          </cell>
        </row>
        <row r="10988">
          <cell r="A10988">
            <v>0</v>
          </cell>
        </row>
        <row r="10989">
          <cell r="A10989">
            <v>0</v>
          </cell>
        </row>
        <row r="10990">
          <cell r="A10990">
            <v>0</v>
          </cell>
        </row>
        <row r="10991">
          <cell r="A10991">
            <v>0</v>
          </cell>
        </row>
        <row r="10992">
          <cell r="A10992">
            <v>0</v>
          </cell>
        </row>
        <row r="10993">
          <cell r="A10993">
            <v>0</v>
          </cell>
        </row>
        <row r="10994">
          <cell r="A10994">
            <v>0</v>
          </cell>
        </row>
        <row r="10995">
          <cell r="A10995">
            <v>0</v>
          </cell>
        </row>
        <row r="10996">
          <cell r="A10996">
            <v>0</v>
          </cell>
        </row>
        <row r="10997">
          <cell r="A10997">
            <v>0</v>
          </cell>
        </row>
        <row r="10998">
          <cell r="A10998">
            <v>0</v>
          </cell>
        </row>
        <row r="10999">
          <cell r="A10999">
            <v>0</v>
          </cell>
        </row>
        <row r="11000">
          <cell r="A11000">
            <v>0</v>
          </cell>
        </row>
        <row r="11001">
          <cell r="A11001">
            <v>0</v>
          </cell>
        </row>
        <row r="11002">
          <cell r="A11002">
            <v>0</v>
          </cell>
        </row>
        <row r="11003">
          <cell r="A11003">
            <v>0</v>
          </cell>
        </row>
        <row r="11004">
          <cell r="A11004">
            <v>0</v>
          </cell>
        </row>
        <row r="11005">
          <cell r="A11005">
            <v>0</v>
          </cell>
        </row>
        <row r="11006">
          <cell r="A11006">
            <v>0</v>
          </cell>
        </row>
        <row r="11007">
          <cell r="A11007">
            <v>0</v>
          </cell>
        </row>
        <row r="11008">
          <cell r="A11008">
            <v>0</v>
          </cell>
        </row>
        <row r="11009">
          <cell r="A11009">
            <v>0</v>
          </cell>
        </row>
        <row r="11010">
          <cell r="A11010">
            <v>0</v>
          </cell>
        </row>
        <row r="11011">
          <cell r="A11011">
            <v>0</v>
          </cell>
        </row>
        <row r="11012">
          <cell r="A11012">
            <v>0</v>
          </cell>
        </row>
        <row r="11013">
          <cell r="A11013">
            <v>0</v>
          </cell>
        </row>
        <row r="11014">
          <cell r="A11014">
            <v>0</v>
          </cell>
        </row>
        <row r="11015">
          <cell r="A11015">
            <v>0</v>
          </cell>
        </row>
        <row r="11016">
          <cell r="A11016">
            <v>0</v>
          </cell>
        </row>
        <row r="11017">
          <cell r="A11017">
            <v>0</v>
          </cell>
        </row>
        <row r="11018">
          <cell r="A11018">
            <v>0</v>
          </cell>
        </row>
        <row r="11019">
          <cell r="A11019">
            <v>0</v>
          </cell>
        </row>
        <row r="11020">
          <cell r="A11020">
            <v>0</v>
          </cell>
        </row>
        <row r="11021">
          <cell r="A11021">
            <v>0</v>
          </cell>
        </row>
        <row r="11022">
          <cell r="A11022">
            <v>0</v>
          </cell>
        </row>
        <row r="11023">
          <cell r="A11023">
            <v>0</v>
          </cell>
        </row>
        <row r="11024">
          <cell r="A11024">
            <v>0</v>
          </cell>
        </row>
        <row r="11025">
          <cell r="A11025">
            <v>0</v>
          </cell>
        </row>
        <row r="11026">
          <cell r="A11026">
            <v>0</v>
          </cell>
        </row>
        <row r="11027">
          <cell r="A11027">
            <v>0</v>
          </cell>
        </row>
        <row r="11028">
          <cell r="A11028">
            <v>0</v>
          </cell>
        </row>
        <row r="11029">
          <cell r="A11029">
            <v>0</v>
          </cell>
        </row>
        <row r="11030">
          <cell r="A11030">
            <v>0</v>
          </cell>
        </row>
        <row r="11031">
          <cell r="A11031">
            <v>0</v>
          </cell>
        </row>
        <row r="11032">
          <cell r="A11032">
            <v>0</v>
          </cell>
        </row>
        <row r="11033">
          <cell r="A11033">
            <v>0</v>
          </cell>
        </row>
        <row r="11034">
          <cell r="A11034">
            <v>0</v>
          </cell>
        </row>
        <row r="11035">
          <cell r="A11035">
            <v>0</v>
          </cell>
        </row>
        <row r="11036">
          <cell r="A11036">
            <v>0</v>
          </cell>
        </row>
        <row r="11037">
          <cell r="A11037">
            <v>0</v>
          </cell>
        </row>
        <row r="11038">
          <cell r="A11038">
            <v>0</v>
          </cell>
        </row>
        <row r="11039">
          <cell r="A11039">
            <v>0</v>
          </cell>
        </row>
        <row r="11040">
          <cell r="A11040">
            <v>0</v>
          </cell>
        </row>
        <row r="11041">
          <cell r="A11041">
            <v>0</v>
          </cell>
        </row>
        <row r="11042">
          <cell r="A11042">
            <v>0</v>
          </cell>
        </row>
        <row r="11043">
          <cell r="A11043">
            <v>0</v>
          </cell>
        </row>
        <row r="11044">
          <cell r="A11044">
            <v>0</v>
          </cell>
        </row>
        <row r="11045">
          <cell r="A11045">
            <v>0</v>
          </cell>
        </row>
        <row r="11046">
          <cell r="A11046">
            <v>0</v>
          </cell>
        </row>
        <row r="11047">
          <cell r="A11047">
            <v>0</v>
          </cell>
        </row>
        <row r="11048">
          <cell r="A11048">
            <v>0</v>
          </cell>
        </row>
        <row r="11049">
          <cell r="A11049">
            <v>0</v>
          </cell>
        </row>
        <row r="11050">
          <cell r="A11050">
            <v>0</v>
          </cell>
        </row>
        <row r="11051">
          <cell r="A11051">
            <v>0</v>
          </cell>
        </row>
        <row r="11052">
          <cell r="A11052">
            <v>0</v>
          </cell>
        </row>
        <row r="11053">
          <cell r="A11053">
            <v>0</v>
          </cell>
        </row>
        <row r="11054">
          <cell r="A11054">
            <v>0</v>
          </cell>
        </row>
        <row r="11055">
          <cell r="A11055">
            <v>0</v>
          </cell>
        </row>
        <row r="11056">
          <cell r="A11056">
            <v>0</v>
          </cell>
        </row>
        <row r="11057">
          <cell r="A11057">
            <v>0</v>
          </cell>
        </row>
        <row r="11058">
          <cell r="A11058">
            <v>0</v>
          </cell>
        </row>
        <row r="11059">
          <cell r="A11059">
            <v>0</v>
          </cell>
        </row>
        <row r="11060">
          <cell r="A11060">
            <v>0</v>
          </cell>
        </row>
        <row r="11061">
          <cell r="A11061">
            <v>0</v>
          </cell>
        </row>
        <row r="11062">
          <cell r="A11062">
            <v>0</v>
          </cell>
        </row>
        <row r="11063">
          <cell r="A11063">
            <v>0</v>
          </cell>
        </row>
        <row r="11064">
          <cell r="A11064">
            <v>0</v>
          </cell>
        </row>
        <row r="11065">
          <cell r="A11065">
            <v>0</v>
          </cell>
        </row>
        <row r="11066">
          <cell r="A11066">
            <v>0</v>
          </cell>
        </row>
        <row r="11067">
          <cell r="A11067">
            <v>0</v>
          </cell>
        </row>
        <row r="11068">
          <cell r="A11068">
            <v>0</v>
          </cell>
        </row>
        <row r="11069">
          <cell r="A11069">
            <v>0</v>
          </cell>
        </row>
        <row r="11070">
          <cell r="A11070">
            <v>0</v>
          </cell>
        </row>
        <row r="11071">
          <cell r="A11071">
            <v>0</v>
          </cell>
        </row>
        <row r="11072">
          <cell r="A11072">
            <v>0</v>
          </cell>
        </row>
        <row r="11073">
          <cell r="A11073">
            <v>0</v>
          </cell>
        </row>
        <row r="11074">
          <cell r="A11074">
            <v>0</v>
          </cell>
        </row>
        <row r="11075">
          <cell r="A11075">
            <v>0</v>
          </cell>
        </row>
        <row r="11076">
          <cell r="A11076">
            <v>0</v>
          </cell>
        </row>
        <row r="11077">
          <cell r="A11077">
            <v>0</v>
          </cell>
        </row>
        <row r="11078">
          <cell r="A11078">
            <v>0</v>
          </cell>
        </row>
        <row r="11079">
          <cell r="A11079">
            <v>0</v>
          </cell>
        </row>
        <row r="11080">
          <cell r="A11080">
            <v>0</v>
          </cell>
        </row>
        <row r="11081">
          <cell r="A11081">
            <v>0</v>
          </cell>
        </row>
        <row r="11082">
          <cell r="A11082">
            <v>0</v>
          </cell>
        </row>
        <row r="11083">
          <cell r="A11083">
            <v>0</v>
          </cell>
        </row>
        <row r="11084">
          <cell r="A11084">
            <v>0</v>
          </cell>
        </row>
        <row r="11085">
          <cell r="A11085">
            <v>0</v>
          </cell>
        </row>
        <row r="11086">
          <cell r="A11086">
            <v>0</v>
          </cell>
        </row>
        <row r="11087">
          <cell r="A11087">
            <v>0</v>
          </cell>
        </row>
        <row r="11088">
          <cell r="A11088">
            <v>0</v>
          </cell>
        </row>
        <row r="11089">
          <cell r="A11089">
            <v>0</v>
          </cell>
        </row>
        <row r="11090">
          <cell r="A11090">
            <v>0</v>
          </cell>
        </row>
        <row r="11091">
          <cell r="A11091">
            <v>0</v>
          </cell>
        </row>
        <row r="11092">
          <cell r="A11092">
            <v>0</v>
          </cell>
        </row>
        <row r="11093">
          <cell r="A11093">
            <v>0</v>
          </cell>
        </row>
        <row r="11094">
          <cell r="A11094">
            <v>0</v>
          </cell>
        </row>
        <row r="11095">
          <cell r="A11095">
            <v>0</v>
          </cell>
        </row>
        <row r="11096">
          <cell r="A11096">
            <v>0</v>
          </cell>
        </row>
        <row r="11097">
          <cell r="A11097">
            <v>0</v>
          </cell>
        </row>
        <row r="11098">
          <cell r="A11098">
            <v>0</v>
          </cell>
        </row>
        <row r="11099">
          <cell r="A11099">
            <v>0</v>
          </cell>
        </row>
        <row r="11100">
          <cell r="A11100">
            <v>0</v>
          </cell>
        </row>
        <row r="11101">
          <cell r="A11101">
            <v>0</v>
          </cell>
        </row>
        <row r="11102">
          <cell r="A11102">
            <v>0</v>
          </cell>
        </row>
        <row r="11103">
          <cell r="A11103">
            <v>0</v>
          </cell>
        </row>
        <row r="11104">
          <cell r="A11104">
            <v>0</v>
          </cell>
        </row>
        <row r="11105">
          <cell r="A11105">
            <v>0</v>
          </cell>
        </row>
        <row r="11106">
          <cell r="A11106">
            <v>0</v>
          </cell>
        </row>
        <row r="11107">
          <cell r="A11107">
            <v>0</v>
          </cell>
        </row>
        <row r="11108">
          <cell r="A11108">
            <v>0</v>
          </cell>
        </row>
        <row r="11109">
          <cell r="A11109">
            <v>0</v>
          </cell>
        </row>
        <row r="11110">
          <cell r="A11110">
            <v>0</v>
          </cell>
        </row>
        <row r="11111">
          <cell r="A11111">
            <v>0</v>
          </cell>
        </row>
        <row r="11112">
          <cell r="A11112">
            <v>0</v>
          </cell>
        </row>
        <row r="11113">
          <cell r="A11113">
            <v>0</v>
          </cell>
        </row>
        <row r="11114">
          <cell r="A11114">
            <v>0</v>
          </cell>
        </row>
        <row r="11115">
          <cell r="A11115">
            <v>0</v>
          </cell>
        </row>
        <row r="11116">
          <cell r="A11116">
            <v>0</v>
          </cell>
        </row>
        <row r="11117">
          <cell r="A11117">
            <v>0</v>
          </cell>
        </row>
        <row r="11118">
          <cell r="A11118">
            <v>0</v>
          </cell>
        </row>
        <row r="11119">
          <cell r="A11119">
            <v>0</v>
          </cell>
        </row>
        <row r="11120">
          <cell r="A11120">
            <v>0</v>
          </cell>
        </row>
        <row r="11121">
          <cell r="A11121">
            <v>0</v>
          </cell>
        </row>
        <row r="11122">
          <cell r="A11122">
            <v>0</v>
          </cell>
        </row>
        <row r="11123">
          <cell r="A11123">
            <v>0</v>
          </cell>
        </row>
        <row r="11124">
          <cell r="A11124">
            <v>0</v>
          </cell>
        </row>
        <row r="11125">
          <cell r="A11125">
            <v>0</v>
          </cell>
        </row>
        <row r="11126">
          <cell r="A11126">
            <v>0</v>
          </cell>
        </row>
        <row r="11127">
          <cell r="A11127">
            <v>0</v>
          </cell>
        </row>
        <row r="11128">
          <cell r="A11128">
            <v>0</v>
          </cell>
        </row>
        <row r="11129">
          <cell r="A11129">
            <v>0</v>
          </cell>
        </row>
        <row r="11130">
          <cell r="A11130">
            <v>0</v>
          </cell>
        </row>
        <row r="11131">
          <cell r="A11131">
            <v>0</v>
          </cell>
        </row>
        <row r="11132">
          <cell r="A11132">
            <v>0</v>
          </cell>
        </row>
        <row r="11133">
          <cell r="A11133">
            <v>0</v>
          </cell>
        </row>
        <row r="11134">
          <cell r="A11134">
            <v>0</v>
          </cell>
        </row>
        <row r="11135">
          <cell r="A11135">
            <v>0</v>
          </cell>
        </row>
        <row r="11136">
          <cell r="A11136">
            <v>0</v>
          </cell>
        </row>
        <row r="11137">
          <cell r="A11137">
            <v>0</v>
          </cell>
        </row>
        <row r="11138">
          <cell r="A11138">
            <v>0</v>
          </cell>
        </row>
        <row r="11139">
          <cell r="A11139">
            <v>0</v>
          </cell>
        </row>
        <row r="11140">
          <cell r="A11140">
            <v>0</v>
          </cell>
        </row>
        <row r="11141">
          <cell r="A11141">
            <v>0</v>
          </cell>
        </row>
        <row r="11142">
          <cell r="A11142">
            <v>0</v>
          </cell>
        </row>
        <row r="11143">
          <cell r="A11143">
            <v>0</v>
          </cell>
        </row>
        <row r="11144">
          <cell r="A11144">
            <v>0</v>
          </cell>
        </row>
        <row r="11145">
          <cell r="A11145">
            <v>0</v>
          </cell>
        </row>
        <row r="11146">
          <cell r="A11146">
            <v>0</v>
          </cell>
        </row>
        <row r="11147">
          <cell r="A11147">
            <v>0</v>
          </cell>
        </row>
        <row r="11148">
          <cell r="A11148">
            <v>0</v>
          </cell>
        </row>
        <row r="11149">
          <cell r="A11149">
            <v>0</v>
          </cell>
        </row>
        <row r="11150">
          <cell r="A11150">
            <v>0</v>
          </cell>
        </row>
        <row r="11151">
          <cell r="A11151">
            <v>0</v>
          </cell>
        </row>
        <row r="11152">
          <cell r="A11152">
            <v>0</v>
          </cell>
        </row>
        <row r="11153">
          <cell r="A11153">
            <v>0</v>
          </cell>
        </row>
        <row r="11154">
          <cell r="A11154">
            <v>0</v>
          </cell>
        </row>
        <row r="11155">
          <cell r="A11155">
            <v>0</v>
          </cell>
        </row>
        <row r="11156">
          <cell r="A11156">
            <v>0</v>
          </cell>
        </row>
        <row r="11157">
          <cell r="A11157">
            <v>0</v>
          </cell>
        </row>
        <row r="11158">
          <cell r="A11158">
            <v>0</v>
          </cell>
        </row>
        <row r="11159">
          <cell r="A11159">
            <v>0</v>
          </cell>
        </row>
        <row r="11160">
          <cell r="A11160">
            <v>0</v>
          </cell>
        </row>
        <row r="11161">
          <cell r="A11161">
            <v>0</v>
          </cell>
        </row>
        <row r="11162">
          <cell r="A11162">
            <v>0</v>
          </cell>
        </row>
        <row r="11163">
          <cell r="A11163">
            <v>0</v>
          </cell>
        </row>
        <row r="11164">
          <cell r="A11164">
            <v>0</v>
          </cell>
        </row>
        <row r="11165">
          <cell r="A11165">
            <v>0</v>
          </cell>
        </row>
        <row r="11166">
          <cell r="A11166">
            <v>0</v>
          </cell>
        </row>
        <row r="11167">
          <cell r="A11167">
            <v>0</v>
          </cell>
        </row>
        <row r="11168">
          <cell r="A11168">
            <v>0</v>
          </cell>
        </row>
        <row r="11169">
          <cell r="A11169">
            <v>0</v>
          </cell>
        </row>
        <row r="11170">
          <cell r="A11170">
            <v>0</v>
          </cell>
        </row>
        <row r="11171">
          <cell r="A11171">
            <v>0</v>
          </cell>
        </row>
        <row r="11172">
          <cell r="A11172">
            <v>0</v>
          </cell>
        </row>
        <row r="11173">
          <cell r="A11173">
            <v>0</v>
          </cell>
        </row>
        <row r="11174">
          <cell r="A11174">
            <v>0</v>
          </cell>
        </row>
        <row r="11175">
          <cell r="A11175">
            <v>0</v>
          </cell>
        </row>
        <row r="11176">
          <cell r="A11176">
            <v>0</v>
          </cell>
        </row>
        <row r="11177">
          <cell r="A11177">
            <v>0</v>
          </cell>
        </row>
        <row r="11178">
          <cell r="A11178">
            <v>0</v>
          </cell>
        </row>
        <row r="11179">
          <cell r="A11179">
            <v>0</v>
          </cell>
        </row>
        <row r="11180">
          <cell r="A11180">
            <v>0</v>
          </cell>
        </row>
        <row r="11181">
          <cell r="A11181">
            <v>0</v>
          </cell>
        </row>
        <row r="11182">
          <cell r="A11182">
            <v>0</v>
          </cell>
        </row>
        <row r="11183">
          <cell r="A11183">
            <v>0</v>
          </cell>
        </row>
        <row r="11184">
          <cell r="A11184">
            <v>0</v>
          </cell>
        </row>
        <row r="11185">
          <cell r="A11185">
            <v>0</v>
          </cell>
        </row>
        <row r="11186">
          <cell r="A11186">
            <v>0</v>
          </cell>
        </row>
        <row r="11187">
          <cell r="A11187">
            <v>0</v>
          </cell>
        </row>
        <row r="11188">
          <cell r="A11188">
            <v>0</v>
          </cell>
        </row>
        <row r="11189">
          <cell r="A11189">
            <v>0</v>
          </cell>
        </row>
        <row r="11190">
          <cell r="A11190">
            <v>0</v>
          </cell>
        </row>
        <row r="11191">
          <cell r="A11191">
            <v>0</v>
          </cell>
        </row>
        <row r="11192">
          <cell r="A11192">
            <v>0</v>
          </cell>
        </row>
        <row r="11193">
          <cell r="A11193">
            <v>0</v>
          </cell>
        </row>
        <row r="11194">
          <cell r="A11194">
            <v>0</v>
          </cell>
        </row>
        <row r="11195">
          <cell r="A11195">
            <v>0</v>
          </cell>
        </row>
        <row r="11196">
          <cell r="A11196">
            <v>0</v>
          </cell>
        </row>
        <row r="11197">
          <cell r="A11197">
            <v>0</v>
          </cell>
        </row>
        <row r="11198">
          <cell r="A11198">
            <v>0</v>
          </cell>
        </row>
        <row r="11199">
          <cell r="A11199">
            <v>0</v>
          </cell>
        </row>
        <row r="11200">
          <cell r="A11200">
            <v>0</v>
          </cell>
        </row>
        <row r="11201">
          <cell r="A11201">
            <v>0</v>
          </cell>
        </row>
        <row r="11202">
          <cell r="A11202">
            <v>0</v>
          </cell>
        </row>
        <row r="11203">
          <cell r="A11203">
            <v>0</v>
          </cell>
        </row>
        <row r="11204">
          <cell r="A11204">
            <v>0</v>
          </cell>
        </row>
        <row r="11205">
          <cell r="A11205">
            <v>0</v>
          </cell>
        </row>
        <row r="11206">
          <cell r="A11206">
            <v>0</v>
          </cell>
        </row>
        <row r="11207">
          <cell r="A11207">
            <v>0</v>
          </cell>
        </row>
        <row r="11208">
          <cell r="A11208">
            <v>0</v>
          </cell>
        </row>
        <row r="11209">
          <cell r="A11209">
            <v>0</v>
          </cell>
        </row>
        <row r="11210">
          <cell r="A11210">
            <v>0</v>
          </cell>
        </row>
        <row r="11211">
          <cell r="A11211">
            <v>0</v>
          </cell>
        </row>
        <row r="11212">
          <cell r="A11212">
            <v>0</v>
          </cell>
        </row>
        <row r="11213">
          <cell r="A11213">
            <v>0</v>
          </cell>
        </row>
        <row r="11214">
          <cell r="A11214">
            <v>0</v>
          </cell>
        </row>
        <row r="11215">
          <cell r="A11215">
            <v>0</v>
          </cell>
        </row>
        <row r="11216">
          <cell r="A11216">
            <v>0</v>
          </cell>
        </row>
        <row r="11217">
          <cell r="A11217">
            <v>0</v>
          </cell>
        </row>
        <row r="11218">
          <cell r="A11218">
            <v>0</v>
          </cell>
        </row>
        <row r="11219">
          <cell r="A11219">
            <v>0</v>
          </cell>
        </row>
        <row r="11220">
          <cell r="A11220">
            <v>0</v>
          </cell>
        </row>
        <row r="11221">
          <cell r="A11221">
            <v>0</v>
          </cell>
        </row>
        <row r="11222">
          <cell r="A11222">
            <v>0</v>
          </cell>
        </row>
        <row r="11223">
          <cell r="A11223">
            <v>0</v>
          </cell>
        </row>
        <row r="11224">
          <cell r="A11224">
            <v>0</v>
          </cell>
        </row>
        <row r="11225">
          <cell r="A11225">
            <v>0</v>
          </cell>
        </row>
        <row r="11226">
          <cell r="A11226">
            <v>0</v>
          </cell>
        </row>
        <row r="11227">
          <cell r="A11227">
            <v>0</v>
          </cell>
        </row>
        <row r="11228">
          <cell r="A11228">
            <v>0</v>
          </cell>
        </row>
        <row r="11229">
          <cell r="A11229">
            <v>0</v>
          </cell>
        </row>
        <row r="11230">
          <cell r="A11230">
            <v>0</v>
          </cell>
        </row>
        <row r="11231">
          <cell r="A11231">
            <v>0</v>
          </cell>
        </row>
        <row r="11232">
          <cell r="A11232">
            <v>0</v>
          </cell>
        </row>
        <row r="11233">
          <cell r="A11233">
            <v>0</v>
          </cell>
        </row>
        <row r="11234">
          <cell r="A11234">
            <v>0</v>
          </cell>
        </row>
        <row r="11235">
          <cell r="A11235">
            <v>0</v>
          </cell>
        </row>
        <row r="11236">
          <cell r="A11236">
            <v>0</v>
          </cell>
        </row>
        <row r="11237">
          <cell r="A11237">
            <v>0</v>
          </cell>
        </row>
        <row r="11238">
          <cell r="A11238">
            <v>0</v>
          </cell>
        </row>
        <row r="11239">
          <cell r="A11239">
            <v>0</v>
          </cell>
        </row>
        <row r="11240">
          <cell r="A11240">
            <v>0</v>
          </cell>
        </row>
        <row r="11241">
          <cell r="A11241">
            <v>0</v>
          </cell>
        </row>
        <row r="11242">
          <cell r="A11242">
            <v>0</v>
          </cell>
        </row>
        <row r="11243">
          <cell r="A11243">
            <v>0</v>
          </cell>
        </row>
        <row r="11244">
          <cell r="A11244">
            <v>0</v>
          </cell>
        </row>
        <row r="11245">
          <cell r="A11245">
            <v>0</v>
          </cell>
        </row>
        <row r="11246">
          <cell r="A11246">
            <v>0</v>
          </cell>
        </row>
        <row r="11247">
          <cell r="A11247">
            <v>0</v>
          </cell>
        </row>
        <row r="11248">
          <cell r="A11248">
            <v>0</v>
          </cell>
        </row>
        <row r="11249">
          <cell r="A11249">
            <v>0</v>
          </cell>
        </row>
        <row r="11250">
          <cell r="A11250">
            <v>0</v>
          </cell>
        </row>
        <row r="11251">
          <cell r="A11251">
            <v>0</v>
          </cell>
        </row>
        <row r="11252">
          <cell r="A11252">
            <v>0</v>
          </cell>
        </row>
        <row r="11253">
          <cell r="A11253">
            <v>0</v>
          </cell>
        </row>
        <row r="11254">
          <cell r="A11254">
            <v>0</v>
          </cell>
        </row>
        <row r="11255">
          <cell r="A11255">
            <v>0</v>
          </cell>
        </row>
        <row r="11256">
          <cell r="A11256">
            <v>0</v>
          </cell>
        </row>
        <row r="11257">
          <cell r="A11257">
            <v>0</v>
          </cell>
        </row>
        <row r="11258">
          <cell r="A11258">
            <v>0</v>
          </cell>
        </row>
        <row r="11259">
          <cell r="A11259">
            <v>0</v>
          </cell>
        </row>
        <row r="11260">
          <cell r="A11260">
            <v>0</v>
          </cell>
        </row>
        <row r="11261">
          <cell r="A11261">
            <v>0</v>
          </cell>
        </row>
        <row r="11262">
          <cell r="A11262">
            <v>0</v>
          </cell>
        </row>
        <row r="11263">
          <cell r="A11263">
            <v>0</v>
          </cell>
        </row>
        <row r="11264">
          <cell r="A11264">
            <v>0</v>
          </cell>
        </row>
        <row r="11265">
          <cell r="A11265">
            <v>0</v>
          </cell>
        </row>
        <row r="11266">
          <cell r="A11266">
            <v>0</v>
          </cell>
        </row>
        <row r="11267">
          <cell r="A11267">
            <v>0</v>
          </cell>
        </row>
        <row r="11268">
          <cell r="A11268">
            <v>0</v>
          </cell>
        </row>
        <row r="11269">
          <cell r="A11269">
            <v>0</v>
          </cell>
        </row>
        <row r="11270">
          <cell r="A11270">
            <v>0</v>
          </cell>
        </row>
        <row r="11271">
          <cell r="A11271">
            <v>0</v>
          </cell>
        </row>
        <row r="11272">
          <cell r="A11272">
            <v>0</v>
          </cell>
        </row>
        <row r="11273">
          <cell r="A11273">
            <v>0</v>
          </cell>
        </row>
        <row r="11274">
          <cell r="A11274">
            <v>0</v>
          </cell>
        </row>
        <row r="11275">
          <cell r="A11275">
            <v>0</v>
          </cell>
        </row>
        <row r="11276">
          <cell r="A11276">
            <v>0</v>
          </cell>
        </row>
        <row r="11277">
          <cell r="A11277">
            <v>0</v>
          </cell>
        </row>
        <row r="11278">
          <cell r="A11278">
            <v>0</v>
          </cell>
        </row>
        <row r="11279">
          <cell r="A11279">
            <v>0</v>
          </cell>
        </row>
        <row r="11280">
          <cell r="A11280">
            <v>0</v>
          </cell>
        </row>
        <row r="11281">
          <cell r="A11281">
            <v>0</v>
          </cell>
        </row>
        <row r="11282">
          <cell r="A11282">
            <v>0</v>
          </cell>
        </row>
        <row r="11283">
          <cell r="A11283">
            <v>0</v>
          </cell>
        </row>
        <row r="11284">
          <cell r="A11284">
            <v>0</v>
          </cell>
        </row>
        <row r="11285">
          <cell r="A11285">
            <v>0</v>
          </cell>
        </row>
        <row r="11286">
          <cell r="A11286">
            <v>0</v>
          </cell>
        </row>
        <row r="11287">
          <cell r="A11287">
            <v>0</v>
          </cell>
        </row>
        <row r="11288">
          <cell r="A11288">
            <v>0</v>
          </cell>
        </row>
        <row r="11289">
          <cell r="A11289">
            <v>0</v>
          </cell>
        </row>
        <row r="11290">
          <cell r="A11290">
            <v>0</v>
          </cell>
        </row>
        <row r="11291">
          <cell r="A11291">
            <v>0</v>
          </cell>
        </row>
        <row r="11292">
          <cell r="A11292">
            <v>0</v>
          </cell>
        </row>
        <row r="11293">
          <cell r="A11293">
            <v>0</v>
          </cell>
        </row>
        <row r="11294">
          <cell r="A11294">
            <v>0</v>
          </cell>
        </row>
        <row r="11295">
          <cell r="A11295">
            <v>0</v>
          </cell>
        </row>
        <row r="11296">
          <cell r="A11296">
            <v>0</v>
          </cell>
        </row>
        <row r="11297">
          <cell r="A11297">
            <v>0</v>
          </cell>
        </row>
        <row r="11298">
          <cell r="A11298">
            <v>0</v>
          </cell>
        </row>
        <row r="11299">
          <cell r="A11299">
            <v>0</v>
          </cell>
        </row>
        <row r="11300">
          <cell r="A11300">
            <v>0</v>
          </cell>
        </row>
        <row r="11301">
          <cell r="A11301">
            <v>0</v>
          </cell>
        </row>
        <row r="11302">
          <cell r="A11302">
            <v>0</v>
          </cell>
        </row>
        <row r="11303">
          <cell r="A11303">
            <v>0</v>
          </cell>
        </row>
        <row r="11304">
          <cell r="A11304">
            <v>0</v>
          </cell>
        </row>
        <row r="11305">
          <cell r="A11305">
            <v>0</v>
          </cell>
        </row>
        <row r="11306">
          <cell r="A11306">
            <v>0</v>
          </cell>
        </row>
        <row r="11307">
          <cell r="A11307">
            <v>0</v>
          </cell>
        </row>
        <row r="11308">
          <cell r="A11308">
            <v>0</v>
          </cell>
        </row>
        <row r="11309">
          <cell r="A11309">
            <v>0</v>
          </cell>
        </row>
        <row r="11310">
          <cell r="A11310">
            <v>0</v>
          </cell>
        </row>
        <row r="11311">
          <cell r="A11311">
            <v>0</v>
          </cell>
        </row>
        <row r="11312">
          <cell r="A11312">
            <v>0</v>
          </cell>
        </row>
        <row r="11313">
          <cell r="A11313">
            <v>0</v>
          </cell>
        </row>
        <row r="11314">
          <cell r="A11314">
            <v>0</v>
          </cell>
        </row>
        <row r="11315">
          <cell r="A11315">
            <v>0</v>
          </cell>
        </row>
        <row r="11316">
          <cell r="A11316">
            <v>0</v>
          </cell>
        </row>
        <row r="11317">
          <cell r="A11317">
            <v>0</v>
          </cell>
        </row>
        <row r="11318">
          <cell r="A11318">
            <v>0</v>
          </cell>
        </row>
        <row r="11319">
          <cell r="A11319">
            <v>0</v>
          </cell>
        </row>
        <row r="11320">
          <cell r="A11320">
            <v>0</v>
          </cell>
        </row>
        <row r="11321">
          <cell r="A11321">
            <v>0</v>
          </cell>
        </row>
        <row r="11322">
          <cell r="A11322">
            <v>0</v>
          </cell>
        </row>
        <row r="11323">
          <cell r="A11323">
            <v>0</v>
          </cell>
        </row>
        <row r="11324">
          <cell r="A11324">
            <v>0</v>
          </cell>
        </row>
        <row r="11325">
          <cell r="A11325">
            <v>0</v>
          </cell>
        </row>
        <row r="11326">
          <cell r="A11326">
            <v>0</v>
          </cell>
        </row>
        <row r="11327">
          <cell r="A11327">
            <v>0</v>
          </cell>
        </row>
        <row r="11328">
          <cell r="A11328">
            <v>0</v>
          </cell>
        </row>
        <row r="11329">
          <cell r="A11329">
            <v>0</v>
          </cell>
        </row>
        <row r="11330">
          <cell r="A11330">
            <v>0</v>
          </cell>
        </row>
        <row r="11331">
          <cell r="A11331">
            <v>0</v>
          </cell>
        </row>
        <row r="11332">
          <cell r="A11332">
            <v>0</v>
          </cell>
        </row>
        <row r="11333">
          <cell r="A11333">
            <v>0</v>
          </cell>
        </row>
        <row r="11334">
          <cell r="A11334">
            <v>0</v>
          </cell>
        </row>
        <row r="11335">
          <cell r="A11335">
            <v>0</v>
          </cell>
        </row>
        <row r="11336">
          <cell r="A11336">
            <v>0</v>
          </cell>
        </row>
        <row r="11337">
          <cell r="A11337">
            <v>0</v>
          </cell>
        </row>
        <row r="11338">
          <cell r="A11338">
            <v>0</v>
          </cell>
        </row>
        <row r="11339">
          <cell r="A11339">
            <v>0</v>
          </cell>
        </row>
        <row r="11340">
          <cell r="A11340">
            <v>0</v>
          </cell>
        </row>
        <row r="11341">
          <cell r="A11341">
            <v>0</v>
          </cell>
        </row>
        <row r="11342">
          <cell r="A11342">
            <v>0</v>
          </cell>
        </row>
        <row r="11343">
          <cell r="A11343">
            <v>0</v>
          </cell>
        </row>
        <row r="11344">
          <cell r="A11344">
            <v>0</v>
          </cell>
        </row>
        <row r="11345">
          <cell r="A11345">
            <v>0</v>
          </cell>
        </row>
        <row r="11346">
          <cell r="A11346">
            <v>0</v>
          </cell>
        </row>
        <row r="11347">
          <cell r="A11347">
            <v>0</v>
          </cell>
        </row>
        <row r="11348">
          <cell r="A11348">
            <v>0</v>
          </cell>
        </row>
        <row r="11349">
          <cell r="A11349">
            <v>0</v>
          </cell>
        </row>
        <row r="11350">
          <cell r="A11350">
            <v>0</v>
          </cell>
        </row>
        <row r="11351">
          <cell r="A11351">
            <v>0</v>
          </cell>
        </row>
        <row r="11352">
          <cell r="A11352">
            <v>0</v>
          </cell>
        </row>
        <row r="11353">
          <cell r="A11353">
            <v>0</v>
          </cell>
        </row>
        <row r="11354">
          <cell r="A11354">
            <v>0</v>
          </cell>
        </row>
        <row r="11355">
          <cell r="A11355">
            <v>0</v>
          </cell>
        </row>
        <row r="11356">
          <cell r="A11356">
            <v>0</v>
          </cell>
        </row>
        <row r="11357">
          <cell r="A11357">
            <v>0</v>
          </cell>
        </row>
        <row r="11358">
          <cell r="A11358">
            <v>0</v>
          </cell>
        </row>
        <row r="11359">
          <cell r="A11359">
            <v>0</v>
          </cell>
        </row>
        <row r="11360">
          <cell r="A11360">
            <v>0</v>
          </cell>
        </row>
        <row r="11361">
          <cell r="A11361">
            <v>0</v>
          </cell>
        </row>
        <row r="11362">
          <cell r="A11362">
            <v>0</v>
          </cell>
        </row>
        <row r="11363">
          <cell r="A11363">
            <v>0</v>
          </cell>
        </row>
        <row r="11364">
          <cell r="A11364">
            <v>0</v>
          </cell>
        </row>
        <row r="11365">
          <cell r="A11365">
            <v>0</v>
          </cell>
        </row>
        <row r="11366">
          <cell r="A11366">
            <v>0</v>
          </cell>
        </row>
        <row r="11367">
          <cell r="A11367">
            <v>0</v>
          </cell>
        </row>
        <row r="11368">
          <cell r="A11368">
            <v>0</v>
          </cell>
        </row>
        <row r="11369">
          <cell r="A11369">
            <v>0</v>
          </cell>
        </row>
        <row r="11370">
          <cell r="A11370">
            <v>0</v>
          </cell>
        </row>
        <row r="11371">
          <cell r="A11371">
            <v>0</v>
          </cell>
        </row>
        <row r="11372">
          <cell r="A11372">
            <v>0</v>
          </cell>
        </row>
        <row r="11373">
          <cell r="A11373">
            <v>0</v>
          </cell>
        </row>
        <row r="11374">
          <cell r="A11374">
            <v>0</v>
          </cell>
        </row>
        <row r="11375">
          <cell r="A11375">
            <v>0</v>
          </cell>
        </row>
        <row r="11376">
          <cell r="A11376">
            <v>0</v>
          </cell>
        </row>
        <row r="11377">
          <cell r="A11377">
            <v>0</v>
          </cell>
        </row>
        <row r="11378">
          <cell r="A11378">
            <v>0</v>
          </cell>
        </row>
        <row r="11379">
          <cell r="A11379">
            <v>0</v>
          </cell>
        </row>
        <row r="11380">
          <cell r="A11380">
            <v>0</v>
          </cell>
        </row>
        <row r="11381">
          <cell r="A11381">
            <v>0</v>
          </cell>
        </row>
        <row r="11382">
          <cell r="A11382">
            <v>0</v>
          </cell>
        </row>
        <row r="11383">
          <cell r="A11383">
            <v>0</v>
          </cell>
        </row>
        <row r="11384">
          <cell r="A11384">
            <v>0</v>
          </cell>
        </row>
        <row r="11385">
          <cell r="A11385">
            <v>0</v>
          </cell>
        </row>
        <row r="11386">
          <cell r="A11386">
            <v>0</v>
          </cell>
        </row>
        <row r="11387">
          <cell r="A11387">
            <v>0</v>
          </cell>
        </row>
        <row r="11388">
          <cell r="A11388">
            <v>0</v>
          </cell>
        </row>
        <row r="11389">
          <cell r="A11389">
            <v>0</v>
          </cell>
        </row>
        <row r="11390">
          <cell r="A11390">
            <v>0</v>
          </cell>
        </row>
        <row r="11391">
          <cell r="A11391">
            <v>0</v>
          </cell>
        </row>
        <row r="11392">
          <cell r="A11392">
            <v>0</v>
          </cell>
        </row>
        <row r="11393">
          <cell r="A11393">
            <v>0</v>
          </cell>
        </row>
        <row r="11394">
          <cell r="A11394">
            <v>0</v>
          </cell>
        </row>
        <row r="11395">
          <cell r="A11395">
            <v>0</v>
          </cell>
        </row>
        <row r="11396">
          <cell r="A11396">
            <v>0</v>
          </cell>
        </row>
        <row r="11397">
          <cell r="A11397">
            <v>0</v>
          </cell>
        </row>
        <row r="11398">
          <cell r="A11398">
            <v>0</v>
          </cell>
        </row>
        <row r="11399">
          <cell r="A11399">
            <v>0</v>
          </cell>
        </row>
        <row r="11400">
          <cell r="A11400">
            <v>0</v>
          </cell>
        </row>
        <row r="11401">
          <cell r="A11401">
            <v>0</v>
          </cell>
        </row>
        <row r="11402">
          <cell r="A11402">
            <v>0</v>
          </cell>
        </row>
        <row r="11403">
          <cell r="A11403">
            <v>0</v>
          </cell>
        </row>
        <row r="11404">
          <cell r="A11404">
            <v>0</v>
          </cell>
        </row>
        <row r="11405">
          <cell r="A11405">
            <v>0</v>
          </cell>
        </row>
        <row r="11406">
          <cell r="A11406">
            <v>0</v>
          </cell>
        </row>
        <row r="11407">
          <cell r="A11407">
            <v>0</v>
          </cell>
        </row>
        <row r="11408">
          <cell r="A11408">
            <v>0</v>
          </cell>
        </row>
        <row r="11409">
          <cell r="A11409">
            <v>0</v>
          </cell>
        </row>
        <row r="11410">
          <cell r="A11410">
            <v>0</v>
          </cell>
        </row>
        <row r="11411">
          <cell r="A11411">
            <v>0</v>
          </cell>
        </row>
        <row r="11412">
          <cell r="A11412">
            <v>0</v>
          </cell>
        </row>
        <row r="11413">
          <cell r="A11413">
            <v>0</v>
          </cell>
        </row>
        <row r="11414">
          <cell r="A11414">
            <v>0</v>
          </cell>
        </row>
        <row r="11415">
          <cell r="A11415">
            <v>0</v>
          </cell>
        </row>
        <row r="11416">
          <cell r="A11416">
            <v>0</v>
          </cell>
        </row>
        <row r="11417">
          <cell r="A11417">
            <v>0</v>
          </cell>
        </row>
        <row r="11418">
          <cell r="A11418">
            <v>0</v>
          </cell>
        </row>
        <row r="11419">
          <cell r="A11419">
            <v>0</v>
          </cell>
        </row>
        <row r="11420">
          <cell r="A11420">
            <v>0</v>
          </cell>
        </row>
        <row r="11421">
          <cell r="A11421">
            <v>0</v>
          </cell>
        </row>
        <row r="11422">
          <cell r="A11422">
            <v>0</v>
          </cell>
        </row>
        <row r="11423">
          <cell r="A11423">
            <v>0</v>
          </cell>
        </row>
        <row r="11424">
          <cell r="A11424">
            <v>0</v>
          </cell>
        </row>
        <row r="11425">
          <cell r="A11425">
            <v>0</v>
          </cell>
        </row>
        <row r="11426">
          <cell r="A11426">
            <v>0</v>
          </cell>
        </row>
        <row r="11427">
          <cell r="A11427">
            <v>0</v>
          </cell>
        </row>
        <row r="11428">
          <cell r="A11428">
            <v>0</v>
          </cell>
        </row>
        <row r="11429">
          <cell r="A11429">
            <v>0</v>
          </cell>
        </row>
        <row r="11430">
          <cell r="A11430">
            <v>0</v>
          </cell>
        </row>
        <row r="11431">
          <cell r="A11431">
            <v>0</v>
          </cell>
        </row>
        <row r="11432">
          <cell r="A11432">
            <v>0</v>
          </cell>
        </row>
        <row r="11433">
          <cell r="A11433">
            <v>0</v>
          </cell>
        </row>
        <row r="11434">
          <cell r="A11434">
            <v>0</v>
          </cell>
        </row>
        <row r="11435">
          <cell r="A11435">
            <v>0</v>
          </cell>
        </row>
        <row r="11436">
          <cell r="A11436">
            <v>0</v>
          </cell>
        </row>
        <row r="11437">
          <cell r="A11437">
            <v>0</v>
          </cell>
        </row>
        <row r="11438">
          <cell r="A11438">
            <v>0</v>
          </cell>
        </row>
        <row r="11439">
          <cell r="A11439">
            <v>0</v>
          </cell>
        </row>
        <row r="11440">
          <cell r="A11440">
            <v>0</v>
          </cell>
        </row>
        <row r="11441">
          <cell r="A11441">
            <v>0</v>
          </cell>
        </row>
        <row r="11442">
          <cell r="A11442">
            <v>0</v>
          </cell>
        </row>
        <row r="11443">
          <cell r="A11443">
            <v>0</v>
          </cell>
        </row>
        <row r="11444">
          <cell r="A11444">
            <v>0</v>
          </cell>
        </row>
        <row r="11445">
          <cell r="A11445">
            <v>0</v>
          </cell>
        </row>
        <row r="11446">
          <cell r="A11446">
            <v>0</v>
          </cell>
        </row>
        <row r="11447">
          <cell r="A11447">
            <v>0</v>
          </cell>
        </row>
        <row r="11448">
          <cell r="A11448">
            <v>0</v>
          </cell>
        </row>
        <row r="11449">
          <cell r="A11449">
            <v>0</v>
          </cell>
        </row>
        <row r="11450">
          <cell r="A11450">
            <v>0</v>
          </cell>
        </row>
        <row r="11451">
          <cell r="A11451">
            <v>0</v>
          </cell>
        </row>
        <row r="11452">
          <cell r="A11452">
            <v>0</v>
          </cell>
        </row>
        <row r="11453">
          <cell r="A11453">
            <v>0</v>
          </cell>
        </row>
        <row r="11454">
          <cell r="A11454">
            <v>0</v>
          </cell>
        </row>
        <row r="11455">
          <cell r="A11455">
            <v>0</v>
          </cell>
        </row>
        <row r="11456">
          <cell r="A11456">
            <v>0</v>
          </cell>
        </row>
        <row r="11457">
          <cell r="A11457">
            <v>0</v>
          </cell>
        </row>
        <row r="11458">
          <cell r="A11458">
            <v>0</v>
          </cell>
        </row>
        <row r="11459">
          <cell r="A11459">
            <v>0</v>
          </cell>
        </row>
        <row r="11460">
          <cell r="A11460">
            <v>0</v>
          </cell>
        </row>
        <row r="11461">
          <cell r="A11461">
            <v>0</v>
          </cell>
        </row>
        <row r="11462">
          <cell r="A11462">
            <v>0</v>
          </cell>
        </row>
        <row r="11463">
          <cell r="A11463">
            <v>0</v>
          </cell>
        </row>
        <row r="11464">
          <cell r="A11464">
            <v>0</v>
          </cell>
        </row>
        <row r="11465">
          <cell r="A11465">
            <v>0</v>
          </cell>
        </row>
        <row r="11466">
          <cell r="A11466">
            <v>0</v>
          </cell>
        </row>
        <row r="11467">
          <cell r="A11467">
            <v>0</v>
          </cell>
        </row>
        <row r="11468">
          <cell r="A11468">
            <v>0</v>
          </cell>
        </row>
        <row r="11469">
          <cell r="A11469">
            <v>0</v>
          </cell>
        </row>
        <row r="11470">
          <cell r="A11470">
            <v>0</v>
          </cell>
        </row>
        <row r="11471">
          <cell r="A11471">
            <v>0</v>
          </cell>
        </row>
        <row r="11472">
          <cell r="A11472">
            <v>0</v>
          </cell>
        </row>
        <row r="11473">
          <cell r="A11473">
            <v>0</v>
          </cell>
        </row>
        <row r="11474">
          <cell r="A11474">
            <v>0</v>
          </cell>
        </row>
        <row r="11475">
          <cell r="A11475">
            <v>0</v>
          </cell>
        </row>
        <row r="11476">
          <cell r="A11476">
            <v>0</v>
          </cell>
        </row>
        <row r="11477">
          <cell r="A11477">
            <v>0</v>
          </cell>
        </row>
        <row r="11478">
          <cell r="A11478">
            <v>0</v>
          </cell>
        </row>
        <row r="11479">
          <cell r="A11479">
            <v>0</v>
          </cell>
        </row>
        <row r="11480">
          <cell r="A11480">
            <v>0</v>
          </cell>
        </row>
        <row r="11481">
          <cell r="A11481">
            <v>0</v>
          </cell>
        </row>
        <row r="11482">
          <cell r="A11482">
            <v>0</v>
          </cell>
        </row>
        <row r="11483">
          <cell r="A11483">
            <v>0</v>
          </cell>
        </row>
        <row r="11484">
          <cell r="A11484">
            <v>0</v>
          </cell>
        </row>
        <row r="11485">
          <cell r="A11485">
            <v>0</v>
          </cell>
        </row>
        <row r="11486">
          <cell r="A11486">
            <v>0</v>
          </cell>
        </row>
        <row r="11487">
          <cell r="A11487">
            <v>0</v>
          </cell>
        </row>
        <row r="11488">
          <cell r="A11488">
            <v>0</v>
          </cell>
        </row>
        <row r="11489">
          <cell r="A11489">
            <v>0</v>
          </cell>
        </row>
        <row r="11490">
          <cell r="A11490">
            <v>0</v>
          </cell>
        </row>
        <row r="11491">
          <cell r="A11491">
            <v>0</v>
          </cell>
        </row>
        <row r="11492">
          <cell r="A11492">
            <v>0</v>
          </cell>
        </row>
        <row r="11493">
          <cell r="A11493">
            <v>0</v>
          </cell>
        </row>
        <row r="11494">
          <cell r="A11494">
            <v>0</v>
          </cell>
        </row>
        <row r="11495">
          <cell r="A11495">
            <v>0</v>
          </cell>
        </row>
        <row r="11496">
          <cell r="A11496">
            <v>0</v>
          </cell>
        </row>
        <row r="11497">
          <cell r="A11497">
            <v>0</v>
          </cell>
        </row>
        <row r="11498">
          <cell r="A11498">
            <v>0</v>
          </cell>
        </row>
        <row r="11499">
          <cell r="A11499">
            <v>0</v>
          </cell>
        </row>
        <row r="11500">
          <cell r="A11500">
            <v>0</v>
          </cell>
        </row>
        <row r="11501">
          <cell r="A11501">
            <v>0</v>
          </cell>
        </row>
        <row r="11502">
          <cell r="A11502">
            <v>0</v>
          </cell>
        </row>
        <row r="11503">
          <cell r="A11503">
            <v>0</v>
          </cell>
        </row>
        <row r="11504">
          <cell r="A11504">
            <v>0</v>
          </cell>
        </row>
        <row r="11505">
          <cell r="A11505">
            <v>0</v>
          </cell>
        </row>
        <row r="11506">
          <cell r="A11506">
            <v>0</v>
          </cell>
        </row>
        <row r="11507">
          <cell r="A11507">
            <v>0</v>
          </cell>
        </row>
        <row r="11508">
          <cell r="A11508">
            <v>0</v>
          </cell>
        </row>
        <row r="11509">
          <cell r="A11509">
            <v>0</v>
          </cell>
        </row>
        <row r="11510">
          <cell r="A11510">
            <v>0</v>
          </cell>
        </row>
        <row r="11511">
          <cell r="A11511">
            <v>0</v>
          </cell>
        </row>
        <row r="11512">
          <cell r="A11512">
            <v>0</v>
          </cell>
        </row>
        <row r="11513">
          <cell r="A11513">
            <v>0</v>
          </cell>
        </row>
        <row r="11514">
          <cell r="A11514">
            <v>0</v>
          </cell>
        </row>
        <row r="11515">
          <cell r="A11515">
            <v>0</v>
          </cell>
        </row>
        <row r="11516">
          <cell r="A11516">
            <v>0</v>
          </cell>
        </row>
        <row r="11517">
          <cell r="A11517">
            <v>0</v>
          </cell>
        </row>
        <row r="11518">
          <cell r="A11518">
            <v>0</v>
          </cell>
        </row>
        <row r="11519">
          <cell r="A11519">
            <v>0</v>
          </cell>
        </row>
        <row r="11520">
          <cell r="A11520">
            <v>0</v>
          </cell>
        </row>
        <row r="11521">
          <cell r="A11521">
            <v>0</v>
          </cell>
        </row>
        <row r="11522">
          <cell r="A11522">
            <v>0</v>
          </cell>
        </row>
        <row r="11523">
          <cell r="A11523">
            <v>0</v>
          </cell>
        </row>
        <row r="11524">
          <cell r="A11524">
            <v>0</v>
          </cell>
        </row>
        <row r="11525">
          <cell r="A11525">
            <v>0</v>
          </cell>
        </row>
        <row r="11526">
          <cell r="A11526">
            <v>0</v>
          </cell>
        </row>
        <row r="11527">
          <cell r="A11527">
            <v>0</v>
          </cell>
        </row>
        <row r="11528">
          <cell r="A11528">
            <v>0</v>
          </cell>
        </row>
        <row r="11529">
          <cell r="A11529">
            <v>0</v>
          </cell>
        </row>
        <row r="11530">
          <cell r="A11530">
            <v>0</v>
          </cell>
        </row>
        <row r="11531">
          <cell r="A11531">
            <v>0</v>
          </cell>
        </row>
        <row r="11532">
          <cell r="A11532">
            <v>0</v>
          </cell>
        </row>
        <row r="11533">
          <cell r="A11533">
            <v>0</v>
          </cell>
        </row>
        <row r="11534">
          <cell r="A11534">
            <v>0</v>
          </cell>
        </row>
        <row r="11535">
          <cell r="A11535">
            <v>0</v>
          </cell>
        </row>
        <row r="11536">
          <cell r="A11536">
            <v>0</v>
          </cell>
        </row>
        <row r="11537">
          <cell r="A11537">
            <v>0</v>
          </cell>
        </row>
        <row r="11538">
          <cell r="A11538">
            <v>0</v>
          </cell>
        </row>
        <row r="11539">
          <cell r="A11539">
            <v>0</v>
          </cell>
        </row>
        <row r="11540">
          <cell r="A11540">
            <v>0</v>
          </cell>
        </row>
        <row r="11541">
          <cell r="A11541">
            <v>0</v>
          </cell>
        </row>
        <row r="11542">
          <cell r="A11542">
            <v>0</v>
          </cell>
        </row>
        <row r="11543">
          <cell r="A11543">
            <v>0</v>
          </cell>
        </row>
        <row r="11544">
          <cell r="A11544">
            <v>0</v>
          </cell>
        </row>
        <row r="11545">
          <cell r="A11545">
            <v>0</v>
          </cell>
        </row>
        <row r="11546">
          <cell r="A11546">
            <v>0</v>
          </cell>
        </row>
        <row r="11547">
          <cell r="A11547">
            <v>0</v>
          </cell>
        </row>
        <row r="11548">
          <cell r="A11548">
            <v>0</v>
          </cell>
        </row>
        <row r="11549">
          <cell r="A11549">
            <v>0</v>
          </cell>
        </row>
        <row r="11550">
          <cell r="A11550">
            <v>0</v>
          </cell>
        </row>
        <row r="11551">
          <cell r="A11551">
            <v>0</v>
          </cell>
        </row>
        <row r="11552">
          <cell r="A11552">
            <v>0</v>
          </cell>
        </row>
        <row r="11553">
          <cell r="A11553">
            <v>0</v>
          </cell>
        </row>
        <row r="11554">
          <cell r="A11554">
            <v>0</v>
          </cell>
        </row>
        <row r="11555">
          <cell r="A11555">
            <v>0</v>
          </cell>
        </row>
        <row r="11556">
          <cell r="A11556">
            <v>0</v>
          </cell>
        </row>
        <row r="11557">
          <cell r="A11557">
            <v>0</v>
          </cell>
        </row>
        <row r="11558">
          <cell r="A11558">
            <v>0</v>
          </cell>
        </row>
        <row r="11559">
          <cell r="A11559">
            <v>0</v>
          </cell>
        </row>
        <row r="11560">
          <cell r="A11560">
            <v>0</v>
          </cell>
        </row>
        <row r="11561">
          <cell r="A11561">
            <v>0</v>
          </cell>
        </row>
        <row r="11562">
          <cell r="A11562">
            <v>0</v>
          </cell>
        </row>
        <row r="11563">
          <cell r="A11563">
            <v>0</v>
          </cell>
        </row>
        <row r="11564">
          <cell r="A11564">
            <v>0</v>
          </cell>
        </row>
        <row r="11565">
          <cell r="A11565">
            <v>0</v>
          </cell>
        </row>
        <row r="11566">
          <cell r="A11566">
            <v>0</v>
          </cell>
        </row>
        <row r="11567">
          <cell r="A11567">
            <v>0</v>
          </cell>
        </row>
        <row r="11568">
          <cell r="A11568">
            <v>0</v>
          </cell>
        </row>
        <row r="11569">
          <cell r="A11569">
            <v>0</v>
          </cell>
        </row>
        <row r="11570">
          <cell r="A11570">
            <v>0</v>
          </cell>
        </row>
        <row r="11571">
          <cell r="A11571">
            <v>0</v>
          </cell>
        </row>
        <row r="11572">
          <cell r="A11572">
            <v>0</v>
          </cell>
        </row>
        <row r="11573">
          <cell r="A11573">
            <v>0</v>
          </cell>
        </row>
        <row r="11574">
          <cell r="A11574">
            <v>0</v>
          </cell>
        </row>
        <row r="11575">
          <cell r="A11575">
            <v>0</v>
          </cell>
        </row>
        <row r="11576">
          <cell r="A11576">
            <v>0</v>
          </cell>
        </row>
        <row r="11577">
          <cell r="A11577">
            <v>0</v>
          </cell>
        </row>
        <row r="11578">
          <cell r="A11578">
            <v>0</v>
          </cell>
        </row>
        <row r="11579">
          <cell r="A11579">
            <v>0</v>
          </cell>
        </row>
        <row r="11580">
          <cell r="A11580">
            <v>0</v>
          </cell>
        </row>
        <row r="11581">
          <cell r="A11581">
            <v>0</v>
          </cell>
        </row>
        <row r="11582">
          <cell r="A11582">
            <v>0</v>
          </cell>
        </row>
        <row r="11583">
          <cell r="A11583">
            <v>0</v>
          </cell>
        </row>
        <row r="11584">
          <cell r="A11584">
            <v>0</v>
          </cell>
        </row>
        <row r="11585">
          <cell r="A11585">
            <v>0</v>
          </cell>
        </row>
        <row r="11586">
          <cell r="A11586">
            <v>0</v>
          </cell>
        </row>
        <row r="11587">
          <cell r="A11587">
            <v>0</v>
          </cell>
        </row>
        <row r="11588">
          <cell r="A11588">
            <v>0</v>
          </cell>
        </row>
        <row r="11589">
          <cell r="A11589">
            <v>0</v>
          </cell>
        </row>
        <row r="11590">
          <cell r="A11590">
            <v>0</v>
          </cell>
        </row>
        <row r="11591">
          <cell r="A11591">
            <v>0</v>
          </cell>
        </row>
        <row r="11592">
          <cell r="A11592">
            <v>0</v>
          </cell>
        </row>
        <row r="11593">
          <cell r="A11593">
            <v>0</v>
          </cell>
        </row>
        <row r="11594">
          <cell r="A11594">
            <v>0</v>
          </cell>
        </row>
        <row r="11595">
          <cell r="A11595">
            <v>0</v>
          </cell>
        </row>
        <row r="11596">
          <cell r="A11596">
            <v>0</v>
          </cell>
        </row>
        <row r="11597">
          <cell r="A11597">
            <v>0</v>
          </cell>
        </row>
        <row r="11598">
          <cell r="A11598">
            <v>0</v>
          </cell>
        </row>
        <row r="11599">
          <cell r="A11599">
            <v>0</v>
          </cell>
        </row>
        <row r="11600">
          <cell r="A11600">
            <v>0</v>
          </cell>
        </row>
        <row r="11601">
          <cell r="A11601">
            <v>0</v>
          </cell>
        </row>
        <row r="11602">
          <cell r="A11602">
            <v>0</v>
          </cell>
        </row>
        <row r="11603">
          <cell r="A11603">
            <v>0</v>
          </cell>
        </row>
        <row r="11604">
          <cell r="A11604">
            <v>0</v>
          </cell>
        </row>
        <row r="11605">
          <cell r="A11605">
            <v>0</v>
          </cell>
        </row>
        <row r="11606">
          <cell r="A11606">
            <v>0</v>
          </cell>
        </row>
        <row r="11607">
          <cell r="A11607">
            <v>0</v>
          </cell>
        </row>
        <row r="11608">
          <cell r="A11608">
            <v>0</v>
          </cell>
        </row>
        <row r="11609">
          <cell r="A11609">
            <v>0</v>
          </cell>
        </row>
        <row r="11610">
          <cell r="A11610">
            <v>0</v>
          </cell>
        </row>
        <row r="11611">
          <cell r="A11611">
            <v>0</v>
          </cell>
        </row>
        <row r="11612">
          <cell r="A11612">
            <v>0</v>
          </cell>
        </row>
        <row r="11613">
          <cell r="A11613">
            <v>0</v>
          </cell>
        </row>
        <row r="11614">
          <cell r="A11614">
            <v>0</v>
          </cell>
        </row>
        <row r="11615">
          <cell r="A11615">
            <v>0</v>
          </cell>
        </row>
        <row r="11616">
          <cell r="A11616">
            <v>0</v>
          </cell>
        </row>
        <row r="11617">
          <cell r="A11617">
            <v>0</v>
          </cell>
        </row>
        <row r="11618">
          <cell r="A11618">
            <v>0</v>
          </cell>
        </row>
        <row r="11619">
          <cell r="A11619">
            <v>0</v>
          </cell>
        </row>
        <row r="11620">
          <cell r="A11620">
            <v>0</v>
          </cell>
        </row>
        <row r="11621">
          <cell r="A11621">
            <v>0</v>
          </cell>
        </row>
        <row r="11622">
          <cell r="A11622">
            <v>0</v>
          </cell>
        </row>
        <row r="11623">
          <cell r="A11623">
            <v>0</v>
          </cell>
        </row>
        <row r="11624">
          <cell r="A11624">
            <v>0</v>
          </cell>
        </row>
        <row r="11625">
          <cell r="A11625">
            <v>0</v>
          </cell>
        </row>
        <row r="11626">
          <cell r="A11626">
            <v>0</v>
          </cell>
        </row>
        <row r="11627">
          <cell r="A11627">
            <v>0</v>
          </cell>
        </row>
        <row r="11628">
          <cell r="A11628">
            <v>0</v>
          </cell>
        </row>
        <row r="11629">
          <cell r="A11629">
            <v>0</v>
          </cell>
        </row>
        <row r="11630">
          <cell r="A11630">
            <v>0</v>
          </cell>
        </row>
        <row r="11631">
          <cell r="A11631">
            <v>0</v>
          </cell>
        </row>
        <row r="11632">
          <cell r="A11632">
            <v>0</v>
          </cell>
        </row>
        <row r="11633">
          <cell r="A11633">
            <v>0</v>
          </cell>
        </row>
        <row r="11634">
          <cell r="A11634">
            <v>0</v>
          </cell>
        </row>
        <row r="11635">
          <cell r="A11635">
            <v>0</v>
          </cell>
        </row>
        <row r="11636">
          <cell r="A11636">
            <v>0</v>
          </cell>
        </row>
        <row r="11637">
          <cell r="A11637">
            <v>0</v>
          </cell>
        </row>
        <row r="11638">
          <cell r="A11638">
            <v>0</v>
          </cell>
        </row>
        <row r="11639">
          <cell r="A11639">
            <v>0</v>
          </cell>
        </row>
        <row r="11640">
          <cell r="A11640">
            <v>0</v>
          </cell>
        </row>
        <row r="11641">
          <cell r="A11641">
            <v>0</v>
          </cell>
        </row>
        <row r="11642">
          <cell r="A11642">
            <v>0</v>
          </cell>
        </row>
        <row r="11643">
          <cell r="A11643">
            <v>0</v>
          </cell>
        </row>
        <row r="11644">
          <cell r="A11644">
            <v>0</v>
          </cell>
        </row>
        <row r="11645">
          <cell r="A11645">
            <v>0</v>
          </cell>
        </row>
        <row r="11646">
          <cell r="A11646">
            <v>0</v>
          </cell>
        </row>
        <row r="11647">
          <cell r="A11647">
            <v>0</v>
          </cell>
        </row>
        <row r="11648">
          <cell r="A11648">
            <v>0</v>
          </cell>
        </row>
        <row r="11649">
          <cell r="A11649">
            <v>0</v>
          </cell>
        </row>
        <row r="11650">
          <cell r="A11650">
            <v>0</v>
          </cell>
        </row>
        <row r="11651">
          <cell r="A11651">
            <v>0</v>
          </cell>
        </row>
        <row r="11652">
          <cell r="A11652">
            <v>0</v>
          </cell>
        </row>
        <row r="11653">
          <cell r="A11653">
            <v>0</v>
          </cell>
        </row>
        <row r="11654">
          <cell r="A11654">
            <v>0</v>
          </cell>
        </row>
        <row r="11655">
          <cell r="A11655">
            <v>0</v>
          </cell>
        </row>
        <row r="11656">
          <cell r="A11656">
            <v>0</v>
          </cell>
        </row>
        <row r="11657">
          <cell r="A11657">
            <v>0</v>
          </cell>
        </row>
        <row r="11658">
          <cell r="A11658">
            <v>0</v>
          </cell>
        </row>
        <row r="11659">
          <cell r="A11659">
            <v>0</v>
          </cell>
        </row>
        <row r="11660">
          <cell r="A11660">
            <v>0</v>
          </cell>
        </row>
        <row r="11661">
          <cell r="A11661">
            <v>0</v>
          </cell>
        </row>
        <row r="11662">
          <cell r="A11662">
            <v>0</v>
          </cell>
        </row>
        <row r="11663">
          <cell r="A11663">
            <v>0</v>
          </cell>
        </row>
        <row r="11664">
          <cell r="A11664">
            <v>0</v>
          </cell>
        </row>
        <row r="11665">
          <cell r="A11665">
            <v>0</v>
          </cell>
        </row>
        <row r="11666">
          <cell r="A11666">
            <v>0</v>
          </cell>
        </row>
        <row r="11667">
          <cell r="A11667">
            <v>0</v>
          </cell>
        </row>
        <row r="11668">
          <cell r="A11668">
            <v>0</v>
          </cell>
        </row>
        <row r="11669">
          <cell r="A11669">
            <v>0</v>
          </cell>
        </row>
        <row r="11670">
          <cell r="A11670">
            <v>0</v>
          </cell>
        </row>
        <row r="11671">
          <cell r="A11671">
            <v>0</v>
          </cell>
        </row>
        <row r="11672">
          <cell r="A11672">
            <v>0</v>
          </cell>
        </row>
        <row r="11673">
          <cell r="A11673">
            <v>0</v>
          </cell>
        </row>
        <row r="11674">
          <cell r="A11674">
            <v>0</v>
          </cell>
        </row>
        <row r="11675">
          <cell r="A11675">
            <v>0</v>
          </cell>
        </row>
        <row r="11676">
          <cell r="A11676">
            <v>0</v>
          </cell>
        </row>
        <row r="11677">
          <cell r="A11677">
            <v>0</v>
          </cell>
        </row>
        <row r="11678">
          <cell r="A11678">
            <v>0</v>
          </cell>
        </row>
        <row r="11679">
          <cell r="A11679">
            <v>0</v>
          </cell>
        </row>
        <row r="11680">
          <cell r="A11680">
            <v>0</v>
          </cell>
        </row>
        <row r="11681">
          <cell r="A11681">
            <v>0</v>
          </cell>
        </row>
        <row r="11682">
          <cell r="A11682">
            <v>0</v>
          </cell>
        </row>
        <row r="11683">
          <cell r="A11683">
            <v>0</v>
          </cell>
        </row>
        <row r="11684">
          <cell r="A11684">
            <v>0</v>
          </cell>
        </row>
        <row r="11685">
          <cell r="A11685">
            <v>0</v>
          </cell>
        </row>
        <row r="11686">
          <cell r="A11686">
            <v>0</v>
          </cell>
        </row>
        <row r="11687">
          <cell r="A11687">
            <v>0</v>
          </cell>
        </row>
        <row r="11688">
          <cell r="A11688">
            <v>0</v>
          </cell>
        </row>
        <row r="11689">
          <cell r="A11689">
            <v>0</v>
          </cell>
        </row>
        <row r="11690">
          <cell r="A11690">
            <v>0</v>
          </cell>
        </row>
        <row r="11691">
          <cell r="A11691">
            <v>0</v>
          </cell>
        </row>
        <row r="11692">
          <cell r="A11692">
            <v>0</v>
          </cell>
        </row>
        <row r="11693">
          <cell r="A11693">
            <v>0</v>
          </cell>
        </row>
        <row r="11694">
          <cell r="A11694">
            <v>0</v>
          </cell>
        </row>
        <row r="11695">
          <cell r="A11695">
            <v>0</v>
          </cell>
        </row>
        <row r="11696">
          <cell r="A11696">
            <v>0</v>
          </cell>
        </row>
        <row r="11697">
          <cell r="A11697">
            <v>0</v>
          </cell>
        </row>
        <row r="11698">
          <cell r="A11698">
            <v>0</v>
          </cell>
        </row>
        <row r="11699">
          <cell r="A11699">
            <v>0</v>
          </cell>
        </row>
        <row r="11700">
          <cell r="A11700">
            <v>0</v>
          </cell>
        </row>
        <row r="11701">
          <cell r="A11701">
            <v>0</v>
          </cell>
        </row>
        <row r="11702">
          <cell r="A11702">
            <v>0</v>
          </cell>
        </row>
        <row r="11703">
          <cell r="A11703">
            <v>0</v>
          </cell>
        </row>
        <row r="11704">
          <cell r="A11704">
            <v>0</v>
          </cell>
        </row>
        <row r="11705">
          <cell r="A11705">
            <v>0</v>
          </cell>
        </row>
        <row r="11706">
          <cell r="A11706">
            <v>0</v>
          </cell>
        </row>
        <row r="11707">
          <cell r="A11707">
            <v>0</v>
          </cell>
        </row>
        <row r="11708">
          <cell r="A11708">
            <v>0</v>
          </cell>
        </row>
        <row r="11709">
          <cell r="A11709">
            <v>0</v>
          </cell>
        </row>
        <row r="11710">
          <cell r="A11710">
            <v>0</v>
          </cell>
        </row>
        <row r="11711">
          <cell r="A11711">
            <v>0</v>
          </cell>
        </row>
        <row r="11712">
          <cell r="A11712">
            <v>0</v>
          </cell>
        </row>
        <row r="11713">
          <cell r="A11713">
            <v>0</v>
          </cell>
        </row>
        <row r="11714">
          <cell r="A11714">
            <v>0</v>
          </cell>
        </row>
        <row r="11715">
          <cell r="A11715">
            <v>0</v>
          </cell>
        </row>
        <row r="11716">
          <cell r="A11716">
            <v>0</v>
          </cell>
        </row>
        <row r="11717">
          <cell r="A11717">
            <v>0</v>
          </cell>
        </row>
        <row r="11718">
          <cell r="A11718">
            <v>0</v>
          </cell>
        </row>
        <row r="11719">
          <cell r="A11719">
            <v>0</v>
          </cell>
        </row>
        <row r="11720">
          <cell r="A11720">
            <v>0</v>
          </cell>
        </row>
        <row r="11721">
          <cell r="A11721">
            <v>0</v>
          </cell>
        </row>
        <row r="11722">
          <cell r="A11722">
            <v>0</v>
          </cell>
        </row>
        <row r="11723">
          <cell r="A11723">
            <v>0</v>
          </cell>
        </row>
        <row r="11724">
          <cell r="A11724">
            <v>0</v>
          </cell>
        </row>
        <row r="11725">
          <cell r="A11725">
            <v>0</v>
          </cell>
        </row>
        <row r="11726">
          <cell r="A11726">
            <v>0</v>
          </cell>
        </row>
        <row r="11727">
          <cell r="A11727">
            <v>0</v>
          </cell>
        </row>
        <row r="11728">
          <cell r="A11728">
            <v>0</v>
          </cell>
        </row>
        <row r="11729">
          <cell r="A11729">
            <v>0</v>
          </cell>
        </row>
        <row r="11730">
          <cell r="A11730">
            <v>0</v>
          </cell>
        </row>
        <row r="11731">
          <cell r="A11731">
            <v>0</v>
          </cell>
        </row>
        <row r="11732">
          <cell r="A11732">
            <v>0</v>
          </cell>
        </row>
        <row r="11733">
          <cell r="A11733">
            <v>0</v>
          </cell>
        </row>
        <row r="11734">
          <cell r="A11734">
            <v>0</v>
          </cell>
        </row>
        <row r="11735">
          <cell r="A11735">
            <v>0</v>
          </cell>
        </row>
        <row r="11736">
          <cell r="A11736">
            <v>0</v>
          </cell>
        </row>
        <row r="11737">
          <cell r="A11737">
            <v>0</v>
          </cell>
        </row>
        <row r="11738">
          <cell r="A11738">
            <v>0</v>
          </cell>
        </row>
        <row r="11739">
          <cell r="A11739">
            <v>0</v>
          </cell>
        </row>
        <row r="11740">
          <cell r="A11740">
            <v>0</v>
          </cell>
        </row>
        <row r="11741">
          <cell r="A11741">
            <v>0</v>
          </cell>
        </row>
        <row r="11742">
          <cell r="A11742">
            <v>0</v>
          </cell>
        </row>
        <row r="11743">
          <cell r="A11743">
            <v>0</v>
          </cell>
        </row>
        <row r="11744">
          <cell r="A11744">
            <v>0</v>
          </cell>
        </row>
        <row r="11745">
          <cell r="A11745">
            <v>0</v>
          </cell>
        </row>
        <row r="11746">
          <cell r="A11746">
            <v>0</v>
          </cell>
        </row>
        <row r="11747">
          <cell r="A11747">
            <v>0</v>
          </cell>
        </row>
        <row r="11748">
          <cell r="A11748">
            <v>0</v>
          </cell>
        </row>
        <row r="11749">
          <cell r="A11749">
            <v>0</v>
          </cell>
        </row>
        <row r="11750">
          <cell r="A11750">
            <v>0</v>
          </cell>
        </row>
        <row r="11751">
          <cell r="A11751">
            <v>0</v>
          </cell>
        </row>
        <row r="11752">
          <cell r="A11752">
            <v>0</v>
          </cell>
        </row>
        <row r="11753">
          <cell r="A11753">
            <v>0</v>
          </cell>
        </row>
        <row r="11754">
          <cell r="A11754">
            <v>0</v>
          </cell>
        </row>
        <row r="11755">
          <cell r="A11755">
            <v>0</v>
          </cell>
        </row>
        <row r="11756">
          <cell r="A11756">
            <v>0</v>
          </cell>
        </row>
        <row r="11757">
          <cell r="A11757">
            <v>0</v>
          </cell>
        </row>
        <row r="11758">
          <cell r="A11758">
            <v>0</v>
          </cell>
        </row>
        <row r="11759">
          <cell r="A11759">
            <v>0</v>
          </cell>
        </row>
        <row r="11760">
          <cell r="A11760">
            <v>0</v>
          </cell>
        </row>
        <row r="11761">
          <cell r="A11761">
            <v>0</v>
          </cell>
        </row>
        <row r="11762">
          <cell r="A11762">
            <v>0</v>
          </cell>
        </row>
        <row r="11763">
          <cell r="A11763">
            <v>0</v>
          </cell>
        </row>
        <row r="11764">
          <cell r="A11764">
            <v>0</v>
          </cell>
        </row>
        <row r="11765">
          <cell r="A11765">
            <v>0</v>
          </cell>
        </row>
        <row r="11766">
          <cell r="A11766">
            <v>0</v>
          </cell>
        </row>
        <row r="11767">
          <cell r="A11767">
            <v>0</v>
          </cell>
        </row>
        <row r="11768">
          <cell r="A11768">
            <v>0</v>
          </cell>
        </row>
        <row r="11769">
          <cell r="A11769">
            <v>0</v>
          </cell>
        </row>
        <row r="11770">
          <cell r="A11770">
            <v>0</v>
          </cell>
        </row>
        <row r="11771">
          <cell r="A11771">
            <v>0</v>
          </cell>
        </row>
        <row r="11772">
          <cell r="A11772">
            <v>0</v>
          </cell>
        </row>
        <row r="11773">
          <cell r="A11773">
            <v>0</v>
          </cell>
        </row>
        <row r="11774">
          <cell r="A11774">
            <v>0</v>
          </cell>
        </row>
        <row r="11775">
          <cell r="A11775">
            <v>0</v>
          </cell>
        </row>
        <row r="11776">
          <cell r="A11776">
            <v>0</v>
          </cell>
        </row>
        <row r="11777">
          <cell r="A11777">
            <v>0</v>
          </cell>
        </row>
        <row r="11778">
          <cell r="A11778">
            <v>0</v>
          </cell>
        </row>
        <row r="11779">
          <cell r="A11779">
            <v>0</v>
          </cell>
        </row>
        <row r="11780">
          <cell r="A11780">
            <v>0</v>
          </cell>
        </row>
        <row r="11781">
          <cell r="A11781">
            <v>0</v>
          </cell>
        </row>
        <row r="11782">
          <cell r="A11782">
            <v>0</v>
          </cell>
        </row>
        <row r="11783">
          <cell r="A11783">
            <v>0</v>
          </cell>
        </row>
        <row r="11784">
          <cell r="A11784">
            <v>0</v>
          </cell>
        </row>
        <row r="11785">
          <cell r="A11785">
            <v>0</v>
          </cell>
        </row>
        <row r="11786">
          <cell r="A11786">
            <v>0</v>
          </cell>
        </row>
        <row r="11787">
          <cell r="A11787">
            <v>0</v>
          </cell>
        </row>
        <row r="11788">
          <cell r="A11788">
            <v>0</v>
          </cell>
        </row>
        <row r="11789">
          <cell r="A11789">
            <v>0</v>
          </cell>
        </row>
        <row r="11790">
          <cell r="A11790">
            <v>0</v>
          </cell>
        </row>
        <row r="11791">
          <cell r="A11791">
            <v>0</v>
          </cell>
        </row>
        <row r="11792">
          <cell r="A11792">
            <v>0</v>
          </cell>
        </row>
        <row r="11793">
          <cell r="A11793">
            <v>0</v>
          </cell>
        </row>
        <row r="11794">
          <cell r="A11794">
            <v>0</v>
          </cell>
        </row>
        <row r="11795">
          <cell r="A11795">
            <v>0</v>
          </cell>
        </row>
        <row r="11796">
          <cell r="A11796">
            <v>0</v>
          </cell>
        </row>
        <row r="11797">
          <cell r="A11797">
            <v>0</v>
          </cell>
        </row>
        <row r="11798">
          <cell r="A11798">
            <v>0</v>
          </cell>
        </row>
        <row r="11799">
          <cell r="A11799">
            <v>0</v>
          </cell>
        </row>
        <row r="11800">
          <cell r="A11800">
            <v>0</v>
          </cell>
        </row>
        <row r="11801">
          <cell r="A11801">
            <v>0</v>
          </cell>
        </row>
        <row r="11802">
          <cell r="A11802">
            <v>0</v>
          </cell>
        </row>
        <row r="11803">
          <cell r="A11803">
            <v>0</v>
          </cell>
        </row>
        <row r="11804">
          <cell r="A11804">
            <v>0</v>
          </cell>
        </row>
        <row r="11805">
          <cell r="A11805">
            <v>0</v>
          </cell>
        </row>
        <row r="11806">
          <cell r="A11806">
            <v>0</v>
          </cell>
        </row>
        <row r="11807">
          <cell r="A11807">
            <v>0</v>
          </cell>
        </row>
        <row r="11808">
          <cell r="A11808">
            <v>0</v>
          </cell>
        </row>
        <row r="11809">
          <cell r="A11809">
            <v>0</v>
          </cell>
        </row>
        <row r="11810">
          <cell r="A11810">
            <v>0</v>
          </cell>
        </row>
        <row r="11811">
          <cell r="A11811">
            <v>0</v>
          </cell>
        </row>
        <row r="11812">
          <cell r="A11812">
            <v>0</v>
          </cell>
        </row>
        <row r="11813">
          <cell r="A11813">
            <v>0</v>
          </cell>
        </row>
        <row r="11814">
          <cell r="A11814">
            <v>0</v>
          </cell>
        </row>
        <row r="11815">
          <cell r="A11815">
            <v>0</v>
          </cell>
        </row>
        <row r="11816">
          <cell r="A11816">
            <v>0</v>
          </cell>
        </row>
        <row r="11817">
          <cell r="A11817">
            <v>0</v>
          </cell>
        </row>
        <row r="11818">
          <cell r="A11818">
            <v>0</v>
          </cell>
        </row>
        <row r="11819">
          <cell r="A11819">
            <v>0</v>
          </cell>
        </row>
        <row r="11820">
          <cell r="A11820">
            <v>0</v>
          </cell>
        </row>
        <row r="11821">
          <cell r="A11821">
            <v>0</v>
          </cell>
        </row>
        <row r="11822">
          <cell r="A11822">
            <v>0</v>
          </cell>
        </row>
        <row r="11823">
          <cell r="A11823">
            <v>0</v>
          </cell>
        </row>
        <row r="11824">
          <cell r="A11824">
            <v>0</v>
          </cell>
        </row>
        <row r="11825">
          <cell r="A11825">
            <v>0</v>
          </cell>
        </row>
        <row r="11826">
          <cell r="A11826">
            <v>0</v>
          </cell>
        </row>
        <row r="11827">
          <cell r="A11827">
            <v>0</v>
          </cell>
        </row>
        <row r="11828">
          <cell r="A11828">
            <v>0</v>
          </cell>
        </row>
        <row r="11829">
          <cell r="A11829">
            <v>0</v>
          </cell>
        </row>
        <row r="11830">
          <cell r="A11830">
            <v>0</v>
          </cell>
        </row>
        <row r="11831">
          <cell r="A11831">
            <v>0</v>
          </cell>
        </row>
        <row r="11832">
          <cell r="A11832">
            <v>0</v>
          </cell>
        </row>
        <row r="11833">
          <cell r="A11833">
            <v>0</v>
          </cell>
        </row>
        <row r="11834">
          <cell r="A11834">
            <v>0</v>
          </cell>
        </row>
        <row r="11835">
          <cell r="A11835">
            <v>0</v>
          </cell>
        </row>
        <row r="11836">
          <cell r="A11836">
            <v>0</v>
          </cell>
        </row>
        <row r="11837">
          <cell r="A11837">
            <v>0</v>
          </cell>
        </row>
        <row r="11838">
          <cell r="A11838">
            <v>0</v>
          </cell>
        </row>
        <row r="11839">
          <cell r="A11839">
            <v>0</v>
          </cell>
        </row>
        <row r="11840">
          <cell r="A11840">
            <v>0</v>
          </cell>
        </row>
        <row r="11841">
          <cell r="A11841">
            <v>0</v>
          </cell>
        </row>
        <row r="11842">
          <cell r="A11842">
            <v>0</v>
          </cell>
        </row>
        <row r="11843">
          <cell r="A11843">
            <v>0</v>
          </cell>
        </row>
        <row r="11844">
          <cell r="A11844">
            <v>0</v>
          </cell>
        </row>
        <row r="11845">
          <cell r="A11845">
            <v>0</v>
          </cell>
        </row>
        <row r="11846">
          <cell r="A11846">
            <v>0</v>
          </cell>
        </row>
        <row r="11847">
          <cell r="A11847">
            <v>0</v>
          </cell>
        </row>
        <row r="11848">
          <cell r="A11848">
            <v>0</v>
          </cell>
        </row>
        <row r="11849">
          <cell r="A11849">
            <v>0</v>
          </cell>
        </row>
        <row r="11850">
          <cell r="A11850">
            <v>0</v>
          </cell>
        </row>
        <row r="11851">
          <cell r="A11851">
            <v>0</v>
          </cell>
        </row>
        <row r="11852">
          <cell r="A11852">
            <v>0</v>
          </cell>
        </row>
        <row r="11853">
          <cell r="A11853">
            <v>0</v>
          </cell>
        </row>
        <row r="11854">
          <cell r="A11854">
            <v>0</v>
          </cell>
        </row>
        <row r="11855">
          <cell r="A11855">
            <v>0</v>
          </cell>
        </row>
        <row r="11856">
          <cell r="A11856">
            <v>0</v>
          </cell>
        </row>
        <row r="11857">
          <cell r="A11857">
            <v>0</v>
          </cell>
        </row>
        <row r="11858">
          <cell r="A11858">
            <v>0</v>
          </cell>
        </row>
        <row r="11859">
          <cell r="A11859">
            <v>0</v>
          </cell>
        </row>
        <row r="11860">
          <cell r="A11860">
            <v>0</v>
          </cell>
        </row>
        <row r="11861">
          <cell r="A11861">
            <v>0</v>
          </cell>
        </row>
        <row r="11862">
          <cell r="A11862">
            <v>0</v>
          </cell>
        </row>
        <row r="11863">
          <cell r="A11863">
            <v>0</v>
          </cell>
        </row>
        <row r="11864">
          <cell r="A11864">
            <v>0</v>
          </cell>
        </row>
        <row r="11865">
          <cell r="A11865">
            <v>0</v>
          </cell>
        </row>
        <row r="11866">
          <cell r="A11866">
            <v>0</v>
          </cell>
        </row>
        <row r="11867">
          <cell r="A11867">
            <v>0</v>
          </cell>
        </row>
        <row r="11868">
          <cell r="A11868">
            <v>0</v>
          </cell>
        </row>
        <row r="11869">
          <cell r="A11869">
            <v>0</v>
          </cell>
        </row>
        <row r="11870">
          <cell r="A11870">
            <v>0</v>
          </cell>
        </row>
        <row r="11871">
          <cell r="A11871">
            <v>0</v>
          </cell>
        </row>
        <row r="11872">
          <cell r="A11872">
            <v>0</v>
          </cell>
        </row>
        <row r="11873">
          <cell r="A11873">
            <v>0</v>
          </cell>
        </row>
        <row r="11874">
          <cell r="A11874">
            <v>0</v>
          </cell>
        </row>
        <row r="11875">
          <cell r="A11875">
            <v>0</v>
          </cell>
        </row>
        <row r="11876">
          <cell r="A11876">
            <v>0</v>
          </cell>
        </row>
        <row r="11877">
          <cell r="A11877">
            <v>0</v>
          </cell>
        </row>
        <row r="11878">
          <cell r="A11878">
            <v>0</v>
          </cell>
        </row>
        <row r="11879">
          <cell r="A11879">
            <v>0</v>
          </cell>
        </row>
        <row r="11880">
          <cell r="A11880">
            <v>0</v>
          </cell>
        </row>
        <row r="11881">
          <cell r="A11881">
            <v>0</v>
          </cell>
        </row>
        <row r="11882">
          <cell r="A11882">
            <v>0</v>
          </cell>
        </row>
        <row r="11883">
          <cell r="A11883">
            <v>0</v>
          </cell>
        </row>
        <row r="11884">
          <cell r="A11884">
            <v>0</v>
          </cell>
        </row>
        <row r="11885">
          <cell r="A11885">
            <v>0</v>
          </cell>
        </row>
        <row r="11886">
          <cell r="A11886">
            <v>0</v>
          </cell>
        </row>
        <row r="11887">
          <cell r="A11887">
            <v>0</v>
          </cell>
        </row>
        <row r="11888">
          <cell r="A11888">
            <v>0</v>
          </cell>
        </row>
        <row r="11889">
          <cell r="A11889">
            <v>0</v>
          </cell>
        </row>
        <row r="11890">
          <cell r="A11890">
            <v>0</v>
          </cell>
        </row>
        <row r="11891">
          <cell r="A11891">
            <v>0</v>
          </cell>
        </row>
        <row r="11892">
          <cell r="A11892">
            <v>0</v>
          </cell>
        </row>
        <row r="11893">
          <cell r="A11893">
            <v>0</v>
          </cell>
        </row>
        <row r="11894">
          <cell r="A11894">
            <v>0</v>
          </cell>
        </row>
        <row r="11895">
          <cell r="A11895">
            <v>0</v>
          </cell>
        </row>
        <row r="11896">
          <cell r="A11896">
            <v>0</v>
          </cell>
        </row>
        <row r="11897">
          <cell r="A11897">
            <v>0</v>
          </cell>
        </row>
        <row r="11898">
          <cell r="A11898">
            <v>0</v>
          </cell>
        </row>
        <row r="11899">
          <cell r="A11899">
            <v>0</v>
          </cell>
        </row>
        <row r="11900">
          <cell r="A11900">
            <v>0</v>
          </cell>
        </row>
        <row r="11901">
          <cell r="A11901">
            <v>0</v>
          </cell>
        </row>
        <row r="11902">
          <cell r="A11902">
            <v>0</v>
          </cell>
        </row>
        <row r="11903">
          <cell r="A11903">
            <v>0</v>
          </cell>
        </row>
        <row r="11904">
          <cell r="A11904">
            <v>0</v>
          </cell>
        </row>
        <row r="11905">
          <cell r="A11905">
            <v>0</v>
          </cell>
        </row>
        <row r="11906">
          <cell r="A11906">
            <v>0</v>
          </cell>
        </row>
        <row r="11907">
          <cell r="A11907">
            <v>0</v>
          </cell>
        </row>
        <row r="11908">
          <cell r="A11908">
            <v>0</v>
          </cell>
        </row>
        <row r="11909">
          <cell r="A11909">
            <v>0</v>
          </cell>
        </row>
        <row r="11910">
          <cell r="A11910">
            <v>0</v>
          </cell>
        </row>
        <row r="11911">
          <cell r="A11911">
            <v>0</v>
          </cell>
        </row>
        <row r="11912">
          <cell r="A11912">
            <v>0</v>
          </cell>
        </row>
        <row r="11913">
          <cell r="A11913">
            <v>0</v>
          </cell>
        </row>
        <row r="11914">
          <cell r="A11914">
            <v>0</v>
          </cell>
        </row>
        <row r="11915">
          <cell r="A11915">
            <v>0</v>
          </cell>
        </row>
        <row r="11916">
          <cell r="A11916">
            <v>0</v>
          </cell>
        </row>
        <row r="11917">
          <cell r="A11917">
            <v>0</v>
          </cell>
        </row>
        <row r="11918">
          <cell r="A11918">
            <v>0</v>
          </cell>
        </row>
        <row r="11919">
          <cell r="A11919">
            <v>0</v>
          </cell>
        </row>
        <row r="11920">
          <cell r="A11920">
            <v>0</v>
          </cell>
        </row>
        <row r="11921">
          <cell r="A11921">
            <v>0</v>
          </cell>
        </row>
        <row r="11922">
          <cell r="A11922">
            <v>0</v>
          </cell>
        </row>
        <row r="11923">
          <cell r="A11923">
            <v>0</v>
          </cell>
        </row>
        <row r="11924">
          <cell r="A11924">
            <v>0</v>
          </cell>
        </row>
        <row r="11925">
          <cell r="A11925">
            <v>0</v>
          </cell>
        </row>
        <row r="11926">
          <cell r="A11926">
            <v>0</v>
          </cell>
        </row>
        <row r="11927">
          <cell r="A11927">
            <v>0</v>
          </cell>
        </row>
        <row r="11928">
          <cell r="A11928">
            <v>0</v>
          </cell>
        </row>
        <row r="11929">
          <cell r="A11929">
            <v>0</v>
          </cell>
        </row>
        <row r="11930">
          <cell r="A11930">
            <v>0</v>
          </cell>
        </row>
        <row r="11931">
          <cell r="A11931">
            <v>0</v>
          </cell>
        </row>
        <row r="11932">
          <cell r="A11932">
            <v>0</v>
          </cell>
        </row>
        <row r="11933">
          <cell r="A11933">
            <v>0</v>
          </cell>
        </row>
        <row r="11934">
          <cell r="A11934">
            <v>0</v>
          </cell>
        </row>
        <row r="11935">
          <cell r="A11935">
            <v>0</v>
          </cell>
        </row>
        <row r="11936">
          <cell r="A11936">
            <v>0</v>
          </cell>
        </row>
        <row r="11937">
          <cell r="A11937">
            <v>0</v>
          </cell>
        </row>
        <row r="11938">
          <cell r="A11938">
            <v>0</v>
          </cell>
        </row>
        <row r="11939">
          <cell r="A11939">
            <v>0</v>
          </cell>
        </row>
        <row r="11940">
          <cell r="A11940">
            <v>0</v>
          </cell>
        </row>
        <row r="11941">
          <cell r="A11941">
            <v>0</v>
          </cell>
        </row>
        <row r="11942">
          <cell r="A11942">
            <v>0</v>
          </cell>
        </row>
        <row r="11943">
          <cell r="A11943">
            <v>0</v>
          </cell>
        </row>
        <row r="11944">
          <cell r="A11944">
            <v>0</v>
          </cell>
        </row>
        <row r="11945">
          <cell r="A11945">
            <v>0</v>
          </cell>
        </row>
        <row r="11946">
          <cell r="A11946">
            <v>0</v>
          </cell>
        </row>
        <row r="11947">
          <cell r="A11947">
            <v>0</v>
          </cell>
        </row>
        <row r="11948">
          <cell r="A11948">
            <v>0</v>
          </cell>
        </row>
        <row r="11949">
          <cell r="A11949">
            <v>0</v>
          </cell>
        </row>
        <row r="11950">
          <cell r="A11950">
            <v>0</v>
          </cell>
        </row>
        <row r="11951">
          <cell r="A11951">
            <v>0</v>
          </cell>
        </row>
        <row r="11952">
          <cell r="A11952">
            <v>0</v>
          </cell>
        </row>
        <row r="11953">
          <cell r="A11953">
            <v>0</v>
          </cell>
        </row>
        <row r="11954">
          <cell r="A11954">
            <v>0</v>
          </cell>
        </row>
        <row r="11955">
          <cell r="A11955">
            <v>0</v>
          </cell>
        </row>
        <row r="11956">
          <cell r="A11956">
            <v>0</v>
          </cell>
        </row>
        <row r="11957">
          <cell r="A11957">
            <v>0</v>
          </cell>
        </row>
        <row r="11958">
          <cell r="A11958">
            <v>0</v>
          </cell>
        </row>
        <row r="11959">
          <cell r="A11959">
            <v>0</v>
          </cell>
        </row>
        <row r="11960">
          <cell r="A11960">
            <v>0</v>
          </cell>
        </row>
        <row r="11961">
          <cell r="A11961">
            <v>0</v>
          </cell>
        </row>
        <row r="11962">
          <cell r="A11962">
            <v>0</v>
          </cell>
        </row>
        <row r="11963">
          <cell r="A11963">
            <v>0</v>
          </cell>
        </row>
        <row r="11964">
          <cell r="A11964">
            <v>0</v>
          </cell>
        </row>
        <row r="11965">
          <cell r="A11965">
            <v>0</v>
          </cell>
        </row>
        <row r="11966">
          <cell r="A11966">
            <v>0</v>
          </cell>
        </row>
        <row r="11967">
          <cell r="A11967">
            <v>0</v>
          </cell>
        </row>
        <row r="11968">
          <cell r="A11968">
            <v>0</v>
          </cell>
        </row>
        <row r="11969">
          <cell r="A11969">
            <v>0</v>
          </cell>
        </row>
        <row r="11970">
          <cell r="A11970">
            <v>0</v>
          </cell>
        </row>
        <row r="11971">
          <cell r="A11971">
            <v>0</v>
          </cell>
        </row>
        <row r="11972">
          <cell r="A11972">
            <v>0</v>
          </cell>
        </row>
        <row r="11973">
          <cell r="A11973">
            <v>0</v>
          </cell>
        </row>
        <row r="11974">
          <cell r="A11974">
            <v>0</v>
          </cell>
        </row>
        <row r="11975">
          <cell r="A11975">
            <v>0</v>
          </cell>
        </row>
        <row r="11976">
          <cell r="A11976">
            <v>0</v>
          </cell>
        </row>
        <row r="11977">
          <cell r="A11977">
            <v>0</v>
          </cell>
        </row>
        <row r="11978">
          <cell r="A11978">
            <v>0</v>
          </cell>
        </row>
        <row r="11979">
          <cell r="A11979">
            <v>0</v>
          </cell>
        </row>
        <row r="11980">
          <cell r="A11980">
            <v>0</v>
          </cell>
        </row>
        <row r="11981">
          <cell r="A11981">
            <v>0</v>
          </cell>
        </row>
        <row r="11982">
          <cell r="A11982">
            <v>0</v>
          </cell>
        </row>
        <row r="11983">
          <cell r="A11983">
            <v>0</v>
          </cell>
        </row>
        <row r="11984">
          <cell r="A11984">
            <v>0</v>
          </cell>
        </row>
        <row r="11985">
          <cell r="A11985">
            <v>0</v>
          </cell>
        </row>
        <row r="11986">
          <cell r="A11986">
            <v>0</v>
          </cell>
        </row>
        <row r="11987">
          <cell r="A11987">
            <v>0</v>
          </cell>
        </row>
        <row r="11988">
          <cell r="A11988">
            <v>0</v>
          </cell>
        </row>
        <row r="11989">
          <cell r="A11989">
            <v>0</v>
          </cell>
        </row>
        <row r="11990">
          <cell r="A11990">
            <v>0</v>
          </cell>
        </row>
        <row r="11991">
          <cell r="A11991">
            <v>0</v>
          </cell>
        </row>
        <row r="11992">
          <cell r="A11992">
            <v>0</v>
          </cell>
        </row>
        <row r="11993">
          <cell r="A11993">
            <v>0</v>
          </cell>
        </row>
        <row r="11994">
          <cell r="A11994">
            <v>0</v>
          </cell>
        </row>
        <row r="11995">
          <cell r="A11995">
            <v>0</v>
          </cell>
        </row>
        <row r="11996">
          <cell r="A11996">
            <v>0</v>
          </cell>
        </row>
        <row r="11997">
          <cell r="A11997">
            <v>0</v>
          </cell>
        </row>
        <row r="11998">
          <cell r="A11998">
            <v>0</v>
          </cell>
        </row>
        <row r="11999">
          <cell r="A11999">
            <v>0</v>
          </cell>
        </row>
        <row r="12000">
          <cell r="A12000">
            <v>0</v>
          </cell>
        </row>
        <row r="12001">
          <cell r="A12001">
            <v>0</v>
          </cell>
        </row>
        <row r="12002">
          <cell r="A12002">
            <v>0</v>
          </cell>
        </row>
        <row r="12003">
          <cell r="A12003">
            <v>0</v>
          </cell>
        </row>
      </sheetData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ec"/>
      <sheetName val="Capital Acct Recon"/>
      <sheetName val="Rec Liab Susp"/>
      <sheetName val="Security Deposit"/>
      <sheetName val="NOI"/>
      <sheetName val="MF&amp;RR"/>
      <sheetName val="CSH TB"/>
      <sheetName val="Level Reconciliation"/>
      <sheetName val="CASH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G1" t="str">
            <v>Insert Property #</v>
          </cell>
          <cell r="H1" t="str">
            <v>D1507</v>
          </cell>
          <cell r="I1" t="str">
            <v>P0991507</v>
          </cell>
          <cell r="J1" t="str">
            <v>S0991507</v>
          </cell>
        </row>
        <row r="2">
          <cell r="G2" t="str">
            <v>Insert Name</v>
          </cell>
        </row>
        <row r="3">
          <cell r="A3" t="str">
            <v>TIAA -CREFTrial Balance</v>
          </cell>
          <cell r="B3" t="str">
            <v>TIAA -CREF</v>
          </cell>
          <cell r="C3" t="str">
            <v>Trial Balance</v>
          </cell>
          <cell r="E3">
            <v>37554</v>
          </cell>
          <cell r="F3" t="str">
            <v>10</v>
          </cell>
        </row>
        <row r="4">
          <cell r="A4" t="str">
            <v>GLMGLBeginning Of Period</v>
          </cell>
          <cell r="B4" t="str">
            <v>GLMGL</v>
          </cell>
          <cell r="C4" t="str">
            <v>Beginning Of Period</v>
          </cell>
          <cell r="D4" t="str">
            <v>Change in Period</v>
          </cell>
          <cell r="E4" t="str">
            <v>End of Period</v>
          </cell>
        </row>
        <row r="5">
          <cell r="A5" t="str">
            <v>D150710100</v>
          </cell>
          <cell r="B5" t="str">
            <v>D1507</v>
          </cell>
          <cell r="C5" t="str">
            <v>10100</v>
          </cell>
          <cell r="D5">
            <v>9212414.8300000001</v>
          </cell>
          <cell r="E5">
            <v>0</v>
          </cell>
          <cell r="F5">
            <v>9212414.8300000001</v>
          </cell>
        </row>
        <row r="6">
          <cell r="A6" t="str">
            <v>D15010100</v>
          </cell>
          <cell r="B6" t="str">
            <v>D150</v>
          </cell>
          <cell r="C6" t="str">
            <v>10100</v>
          </cell>
          <cell r="D6">
            <v>9212414.8300000001</v>
          </cell>
          <cell r="E6">
            <v>0</v>
          </cell>
          <cell r="F6">
            <v>9212414.8300000001</v>
          </cell>
        </row>
        <row r="7">
          <cell r="A7" t="str">
            <v>P099150710100</v>
          </cell>
          <cell r="B7" t="str">
            <v>P0991507</v>
          </cell>
          <cell r="C7" t="str">
            <v>10100</v>
          </cell>
          <cell r="D7">
            <v>9212414.8300000001</v>
          </cell>
          <cell r="E7">
            <v>0</v>
          </cell>
          <cell r="F7">
            <v>9212414.8300000001</v>
          </cell>
        </row>
        <row r="8">
          <cell r="A8" t="str">
            <v>P09910100</v>
          </cell>
          <cell r="B8" t="str">
            <v>P099</v>
          </cell>
          <cell r="C8" t="str">
            <v>10100</v>
          </cell>
          <cell r="D8">
            <v>9212414.8300000001</v>
          </cell>
          <cell r="E8">
            <v>0</v>
          </cell>
          <cell r="F8">
            <v>9212414.8300000001</v>
          </cell>
        </row>
        <row r="9">
          <cell r="A9">
            <v>0</v>
          </cell>
        </row>
        <row r="10">
          <cell r="A10" t="str">
            <v>D150710110</v>
          </cell>
          <cell r="B10" t="str">
            <v>D1507</v>
          </cell>
          <cell r="C10" t="str">
            <v>10110</v>
          </cell>
          <cell r="D10">
            <v>117142901.48</v>
          </cell>
          <cell r="E10">
            <v>25112</v>
          </cell>
          <cell r="F10">
            <v>117168013.48</v>
          </cell>
        </row>
        <row r="11">
          <cell r="A11" t="str">
            <v>D15010110</v>
          </cell>
          <cell r="B11" t="str">
            <v>D150</v>
          </cell>
          <cell r="C11" t="str">
            <v>10110</v>
          </cell>
          <cell r="D11">
            <v>117142901.48</v>
          </cell>
          <cell r="E11">
            <v>25112</v>
          </cell>
          <cell r="F11">
            <v>117168013.48</v>
          </cell>
        </row>
        <row r="12">
          <cell r="A12" t="str">
            <v>D313610110</v>
          </cell>
          <cell r="B12" t="str">
            <v>D3136</v>
          </cell>
          <cell r="C12" t="str">
            <v>10110</v>
          </cell>
          <cell r="D12">
            <v>13026423.41</v>
          </cell>
          <cell r="E12">
            <v>0</v>
          </cell>
          <cell r="F12">
            <v>13026423.41</v>
          </cell>
        </row>
        <row r="13">
          <cell r="A13" t="str">
            <v>D31310110</v>
          </cell>
          <cell r="B13" t="str">
            <v>D313</v>
          </cell>
          <cell r="C13" t="str">
            <v>10110</v>
          </cell>
          <cell r="D13">
            <v>13026423.41</v>
          </cell>
          <cell r="E13">
            <v>0</v>
          </cell>
          <cell r="F13">
            <v>13026423.41</v>
          </cell>
        </row>
        <row r="14">
          <cell r="A14" t="str">
            <v>P099150710110</v>
          </cell>
          <cell r="B14" t="str">
            <v>P0991507</v>
          </cell>
          <cell r="C14" t="str">
            <v>10110</v>
          </cell>
          <cell r="D14">
            <v>117142901.48</v>
          </cell>
          <cell r="E14">
            <v>25112</v>
          </cell>
          <cell r="F14">
            <v>117168013.48</v>
          </cell>
        </row>
        <row r="15">
          <cell r="A15" t="str">
            <v>P099313610110</v>
          </cell>
          <cell r="B15" t="str">
            <v>P0993136</v>
          </cell>
          <cell r="C15" t="str">
            <v>10110</v>
          </cell>
          <cell r="D15">
            <v>13026423.41</v>
          </cell>
          <cell r="E15">
            <v>0</v>
          </cell>
          <cell r="F15">
            <v>13026423.41</v>
          </cell>
        </row>
        <row r="16">
          <cell r="A16" t="str">
            <v>P09910110</v>
          </cell>
          <cell r="B16" t="str">
            <v>P099</v>
          </cell>
          <cell r="C16" t="str">
            <v>10110</v>
          </cell>
          <cell r="D16">
            <v>130169324.89</v>
          </cell>
          <cell r="E16">
            <v>25112</v>
          </cell>
          <cell r="F16">
            <v>130194436.89</v>
          </cell>
        </row>
        <row r="17">
          <cell r="A17">
            <v>0</v>
          </cell>
        </row>
        <row r="18">
          <cell r="A18" t="str">
            <v>D150710120</v>
          </cell>
          <cell r="B18" t="str">
            <v>D1507</v>
          </cell>
          <cell r="C18" t="str">
            <v>10120</v>
          </cell>
          <cell r="D18">
            <v>41744018.240000002</v>
          </cell>
          <cell r="E18">
            <v>0</v>
          </cell>
          <cell r="F18">
            <v>41744018.240000002</v>
          </cell>
        </row>
        <row r="19">
          <cell r="A19" t="str">
            <v>D15010120</v>
          </cell>
          <cell r="B19" t="str">
            <v>D150</v>
          </cell>
          <cell r="C19" t="str">
            <v>10120</v>
          </cell>
          <cell r="D19">
            <v>41744018.240000002</v>
          </cell>
          <cell r="E19">
            <v>0</v>
          </cell>
          <cell r="F19">
            <v>41744018.240000002</v>
          </cell>
        </row>
        <row r="20">
          <cell r="A20" t="str">
            <v>P099150710120</v>
          </cell>
          <cell r="B20" t="str">
            <v>P0991507</v>
          </cell>
          <cell r="C20" t="str">
            <v>10120</v>
          </cell>
          <cell r="D20">
            <v>41744018.240000002</v>
          </cell>
          <cell r="E20">
            <v>0</v>
          </cell>
          <cell r="F20">
            <v>41744018.240000002</v>
          </cell>
        </row>
        <row r="21">
          <cell r="A21" t="str">
            <v>P09910120</v>
          </cell>
          <cell r="B21" t="str">
            <v>P099</v>
          </cell>
          <cell r="C21" t="str">
            <v>10120</v>
          </cell>
          <cell r="D21">
            <v>41744018.240000002</v>
          </cell>
          <cell r="E21">
            <v>0</v>
          </cell>
          <cell r="F21">
            <v>41744018.240000002</v>
          </cell>
        </row>
        <row r="22">
          <cell r="A22">
            <v>0</v>
          </cell>
        </row>
        <row r="23">
          <cell r="A23" t="str">
            <v>D150710135</v>
          </cell>
          <cell r="B23" t="str">
            <v>D1507</v>
          </cell>
          <cell r="C23" t="str">
            <v>10135</v>
          </cell>
          <cell r="D23">
            <v>8774573.8800000008</v>
          </cell>
          <cell r="E23">
            <v>-6797.21</v>
          </cell>
          <cell r="F23">
            <v>8767776.6699999999</v>
          </cell>
        </row>
        <row r="24">
          <cell r="A24" t="str">
            <v>D15010135</v>
          </cell>
          <cell r="B24" t="str">
            <v>D150</v>
          </cell>
          <cell r="C24" t="str">
            <v>10135</v>
          </cell>
          <cell r="D24">
            <v>8774573.8800000008</v>
          </cell>
          <cell r="E24">
            <v>-6797.21</v>
          </cell>
          <cell r="F24">
            <v>8767776.6699999999</v>
          </cell>
        </row>
        <row r="25">
          <cell r="A25" t="str">
            <v>D313610135</v>
          </cell>
          <cell r="B25" t="str">
            <v>D3136</v>
          </cell>
          <cell r="C25" t="str">
            <v>10135</v>
          </cell>
          <cell r="D25">
            <v>707352.75</v>
          </cell>
          <cell r="E25">
            <v>0</v>
          </cell>
          <cell r="F25">
            <v>707352.75</v>
          </cell>
        </row>
        <row r="26">
          <cell r="A26" t="str">
            <v>D31310135</v>
          </cell>
          <cell r="B26" t="str">
            <v>D313</v>
          </cell>
          <cell r="C26" t="str">
            <v>10135</v>
          </cell>
          <cell r="D26">
            <v>707352.75</v>
          </cell>
          <cell r="E26">
            <v>0</v>
          </cell>
          <cell r="F26">
            <v>707352.75</v>
          </cell>
        </row>
        <row r="27">
          <cell r="A27" t="str">
            <v>P099150710135</v>
          </cell>
          <cell r="B27" t="str">
            <v>P0991507</v>
          </cell>
          <cell r="C27" t="str">
            <v>10135</v>
          </cell>
          <cell r="D27">
            <v>8774573.8800000008</v>
          </cell>
          <cell r="E27">
            <v>-6797.21</v>
          </cell>
          <cell r="F27">
            <v>8767776.6699999999</v>
          </cell>
        </row>
        <row r="28">
          <cell r="A28" t="str">
            <v>P099313610135</v>
          </cell>
          <cell r="B28" t="str">
            <v>P0993136</v>
          </cell>
          <cell r="C28" t="str">
            <v>10135</v>
          </cell>
          <cell r="D28">
            <v>707352.75</v>
          </cell>
          <cell r="E28">
            <v>0</v>
          </cell>
          <cell r="F28">
            <v>707352.75</v>
          </cell>
        </row>
        <row r="29">
          <cell r="A29" t="str">
            <v>P09910135</v>
          </cell>
          <cell r="B29" t="str">
            <v>P099</v>
          </cell>
          <cell r="C29" t="str">
            <v>10135</v>
          </cell>
          <cell r="D29">
            <v>9481926.6300000008</v>
          </cell>
          <cell r="E29">
            <v>-6797.21</v>
          </cell>
          <cell r="F29">
            <v>9475129.4199999999</v>
          </cell>
        </row>
        <row r="30">
          <cell r="A30">
            <v>0</v>
          </cell>
        </row>
        <row r="31">
          <cell r="A31" t="str">
            <v>D150710140</v>
          </cell>
          <cell r="B31" t="str">
            <v>D1507</v>
          </cell>
          <cell r="C31" t="str">
            <v>10140</v>
          </cell>
          <cell r="D31">
            <v>8906309.5700000003</v>
          </cell>
          <cell r="E31">
            <v>114484.5</v>
          </cell>
          <cell r="F31">
            <v>9020794.0700000003</v>
          </cell>
        </row>
        <row r="32">
          <cell r="A32" t="str">
            <v>D15010140</v>
          </cell>
          <cell r="B32" t="str">
            <v>D150</v>
          </cell>
          <cell r="C32" t="str">
            <v>10140</v>
          </cell>
          <cell r="D32">
            <v>8906309.5700000003</v>
          </cell>
          <cell r="E32">
            <v>114484.5</v>
          </cell>
          <cell r="F32">
            <v>9020794.0700000003</v>
          </cell>
        </row>
        <row r="33">
          <cell r="A33" t="str">
            <v>D313610140</v>
          </cell>
          <cell r="B33" t="str">
            <v>D3136</v>
          </cell>
          <cell r="C33" t="str">
            <v>10140</v>
          </cell>
          <cell r="D33">
            <v>1420412.51</v>
          </cell>
          <cell r="E33">
            <v>36013</v>
          </cell>
          <cell r="F33">
            <v>1456425.51</v>
          </cell>
        </row>
        <row r="34">
          <cell r="A34" t="str">
            <v>D31310140</v>
          </cell>
          <cell r="B34" t="str">
            <v>D313</v>
          </cell>
          <cell r="C34" t="str">
            <v>10140</v>
          </cell>
          <cell r="D34">
            <v>1420412.51</v>
          </cell>
          <cell r="E34">
            <v>36013</v>
          </cell>
          <cell r="F34">
            <v>1456425.51</v>
          </cell>
        </row>
        <row r="35">
          <cell r="A35" t="str">
            <v>P099150710140</v>
          </cell>
          <cell r="B35" t="str">
            <v>P0991507</v>
          </cell>
          <cell r="C35" t="str">
            <v>10140</v>
          </cell>
          <cell r="D35">
            <v>8906309.5700000003</v>
          </cell>
          <cell r="E35">
            <v>114484.5</v>
          </cell>
          <cell r="F35">
            <v>9020794.0700000003</v>
          </cell>
        </row>
        <row r="36">
          <cell r="A36" t="str">
            <v>P099313610140</v>
          </cell>
          <cell r="B36" t="str">
            <v>P0993136</v>
          </cell>
          <cell r="C36" t="str">
            <v>10140</v>
          </cell>
          <cell r="D36">
            <v>1420412.51</v>
          </cell>
          <cell r="E36">
            <v>36013</v>
          </cell>
          <cell r="F36">
            <v>1456425.51</v>
          </cell>
        </row>
        <row r="37">
          <cell r="A37" t="str">
            <v>P09910140</v>
          </cell>
          <cell r="B37" t="str">
            <v>P099</v>
          </cell>
          <cell r="C37" t="str">
            <v>10140</v>
          </cell>
          <cell r="D37">
            <v>10326722.08</v>
          </cell>
          <cell r="E37">
            <v>150497.5</v>
          </cell>
          <cell r="F37">
            <v>10477219.58</v>
          </cell>
        </row>
        <row r="38">
          <cell r="A38">
            <v>0</v>
          </cell>
        </row>
        <row r="39">
          <cell r="A39" t="str">
            <v>D150710145</v>
          </cell>
          <cell r="B39" t="str">
            <v>D1507</v>
          </cell>
          <cell r="C39" t="str">
            <v>10145</v>
          </cell>
          <cell r="D39">
            <v>3225749.57</v>
          </cell>
          <cell r="E39">
            <v>0</v>
          </cell>
          <cell r="F39">
            <v>3225749.57</v>
          </cell>
        </row>
        <row r="40">
          <cell r="A40" t="str">
            <v>D15010145</v>
          </cell>
          <cell r="B40" t="str">
            <v>D150</v>
          </cell>
          <cell r="C40" t="str">
            <v>10145</v>
          </cell>
          <cell r="D40">
            <v>3225749.57</v>
          </cell>
          <cell r="E40">
            <v>0</v>
          </cell>
          <cell r="F40">
            <v>3225749.57</v>
          </cell>
        </row>
        <row r="41">
          <cell r="A41" t="str">
            <v>D313610145</v>
          </cell>
          <cell r="B41" t="str">
            <v>D3136</v>
          </cell>
          <cell r="C41" t="str">
            <v>10145</v>
          </cell>
          <cell r="D41">
            <v>888238.86</v>
          </cell>
          <cell r="E41">
            <v>143089.75</v>
          </cell>
          <cell r="F41">
            <v>1031328.61</v>
          </cell>
        </row>
        <row r="42">
          <cell r="A42" t="str">
            <v>D31310145</v>
          </cell>
          <cell r="B42" t="str">
            <v>D313</v>
          </cell>
          <cell r="C42" t="str">
            <v>10145</v>
          </cell>
          <cell r="D42">
            <v>888238.86</v>
          </cell>
          <cell r="E42">
            <v>143089.75</v>
          </cell>
          <cell r="F42">
            <v>1031328.61</v>
          </cell>
        </row>
        <row r="43">
          <cell r="A43" t="str">
            <v>P099150710145</v>
          </cell>
          <cell r="B43" t="str">
            <v>P0991507</v>
          </cell>
          <cell r="C43" t="str">
            <v>10145</v>
          </cell>
          <cell r="D43">
            <v>3225749.57</v>
          </cell>
          <cell r="E43">
            <v>0</v>
          </cell>
          <cell r="F43">
            <v>3225749.57</v>
          </cell>
        </row>
        <row r="44">
          <cell r="A44" t="str">
            <v>P099313610145</v>
          </cell>
          <cell r="B44" t="str">
            <v>P0993136</v>
          </cell>
          <cell r="C44" t="str">
            <v>10145</v>
          </cell>
          <cell r="D44">
            <v>888238.86</v>
          </cell>
          <cell r="E44">
            <v>143089.75</v>
          </cell>
          <cell r="F44">
            <v>1031328.61</v>
          </cell>
        </row>
        <row r="45">
          <cell r="A45" t="str">
            <v>P09910145</v>
          </cell>
          <cell r="B45" t="str">
            <v>P099</v>
          </cell>
          <cell r="C45" t="str">
            <v>10145</v>
          </cell>
          <cell r="D45">
            <v>4113988.43</v>
          </cell>
          <cell r="E45">
            <v>143089.75</v>
          </cell>
          <cell r="F45">
            <v>4257078.18</v>
          </cell>
        </row>
        <row r="46">
          <cell r="A46">
            <v>0</v>
          </cell>
        </row>
        <row r="47">
          <cell r="A47" t="str">
            <v>D150710205</v>
          </cell>
          <cell r="B47" t="str">
            <v>D1507</v>
          </cell>
          <cell r="C47" t="str">
            <v>10205</v>
          </cell>
          <cell r="D47">
            <v>-17179834.68</v>
          </cell>
          <cell r="E47">
            <v>0</v>
          </cell>
          <cell r="F47">
            <v>-17179834.68</v>
          </cell>
        </row>
        <row r="48">
          <cell r="A48" t="str">
            <v>D15010205</v>
          </cell>
          <cell r="B48" t="str">
            <v>D150</v>
          </cell>
          <cell r="C48" t="str">
            <v>10205</v>
          </cell>
          <cell r="D48">
            <v>-17179834.68</v>
          </cell>
          <cell r="E48">
            <v>0</v>
          </cell>
          <cell r="F48">
            <v>-17179834.68</v>
          </cell>
        </row>
        <row r="49">
          <cell r="A49" t="str">
            <v>D313610205</v>
          </cell>
          <cell r="B49" t="str">
            <v>D3136</v>
          </cell>
          <cell r="C49" t="str">
            <v>10205</v>
          </cell>
          <cell r="D49">
            <v>-1842870.46</v>
          </cell>
          <cell r="E49">
            <v>0</v>
          </cell>
          <cell r="F49">
            <v>-1842870.46</v>
          </cell>
        </row>
        <row r="50">
          <cell r="A50" t="str">
            <v>D31310205</v>
          </cell>
          <cell r="B50" t="str">
            <v>D313</v>
          </cell>
          <cell r="C50" t="str">
            <v>10205</v>
          </cell>
          <cell r="D50">
            <v>-1842870.46</v>
          </cell>
          <cell r="E50">
            <v>0</v>
          </cell>
          <cell r="F50">
            <v>-1842870.46</v>
          </cell>
        </row>
        <row r="51">
          <cell r="A51" t="str">
            <v>P099150710205</v>
          </cell>
          <cell r="B51" t="str">
            <v>P0991507</v>
          </cell>
          <cell r="C51" t="str">
            <v>10205</v>
          </cell>
          <cell r="D51">
            <v>-17179834.68</v>
          </cell>
          <cell r="E51">
            <v>0</v>
          </cell>
          <cell r="F51">
            <v>-17179834.68</v>
          </cell>
        </row>
        <row r="52">
          <cell r="A52" t="str">
            <v>P099313610205</v>
          </cell>
          <cell r="B52" t="str">
            <v>P0993136</v>
          </cell>
          <cell r="C52" t="str">
            <v>10205</v>
          </cell>
          <cell r="D52">
            <v>-1842870.46</v>
          </cell>
          <cell r="E52">
            <v>0</v>
          </cell>
          <cell r="F52">
            <v>-1842870.46</v>
          </cell>
        </row>
        <row r="53">
          <cell r="A53" t="str">
            <v>P09910205</v>
          </cell>
          <cell r="B53" t="str">
            <v>P099</v>
          </cell>
          <cell r="C53" t="str">
            <v>10205</v>
          </cell>
          <cell r="D53">
            <v>-19022705.140000001</v>
          </cell>
          <cell r="E53">
            <v>0</v>
          </cell>
          <cell r="F53">
            <v>-19022705.140000001</v>
          </cell>
        </row>
        <row r="54">
          <cell r="A54">
            <v>0</v>
          </cell>
        </row>
        <row r="55">
          <cell r="A55" t="str">
            <v>D150710225</v>
          </cell>
          <cell r="B55" t="str">
            <v>D1507</v>
          </cell>
          <cell r="C55" t="str">
            <v>10225</v>
          </cell>
          <cell r="D55">
            <v>-3206472.17</v>
          </cell>
          <cell r="E55">
            <v>-249603.14</v>
          </cell>
          <cell r="F55">
            <v>-3456075.31</v>
          </cell>
        </row>
        <row r="56">
          <cell r="A56" t="str">
            <v>D15010225</v>
          </cell>
          <cell r="B56" t="str">
            <v>D150</v>
          </cell>
          <cell r="C56" t="str">
            <v>10225</v>
          </cell>
          <cell r="D56">
            <v>-3206472.17</v>
          </cell>
          <cell r="E56">
            <v>-249603.14</v>
          </cell>
          <cell r="F56">
            <v>-3456075.31</v>
          </cell>
        </row>
        <row r="57">
          <cell r="A57" t="str">
            <v>D313610225</v>
          </cell>
          <cell r="B57" t="str">
            <v>D3136</v>
          </cell>
          <cell r="C57" t="str">
            <v>10225</v>
          </cell>
          <cell r="D57">
            <v>-399301.6</v>
          </cell>
          <cell r="E57">
            <v>0</v>
          </cell>
          <cell r="F57">
            <v>-399301.6</v>
          </cell>
        </row>
        <row r="58">
          <cell r="A58" t="str">
            <v>D31310225</v>
          </cell>
          <cell r="B58" t="str">
            <v>D313</v>
          </cell>
          <cell r="C58" t="str">
            <v>10225</v>
          </cell>
          <cell r="D58">
            <v>-399301.6</v>
          </cell>
          <cell r="E58">
            <v>0</v>
          </cell>
          <cell r="F58">
            <v>-399301.6</v>
          </cell>
        </row>
        <row r="59">
          <cell r="A59" t="str">
            <v>P099150710225</v>
          </cell>
          <cell r="B59" t="str">
            <v>P0991507</v>
          </cell>
          <cell r="C59" t="str">
            <v>10225</v>
          </cell>
          <cell r="D59">
            <v>-3206472.17</v>
          </cell>
          <cell r="E59">
            <v>-249603.14</v>
          </cell>
          <cell r="F59">
            <v>-3456075.31</v>
          </cell>
        </row>
        <row r="60">
          <cell r="A60" t="str">
            <v>P099313610225</v>
          </cell>
          <cell r="B60" t="str">
            <v>P0993136</v>
          </cell>
          <cell r="C60" t="str">
            <v>10225</v>
          </cell>
          <cell r="D60">
            <v>-399301.6</v>
          </cell>
          <cell r="E60">
            <v>0</v>
          </cell>
          <cell r="F60">
            <v>-399301.6</v>
          </cell>
        </row>
        <row r="61">
          <cell r="A61" t="str">
            <v>P09910225</v>
          </cell>
          <cell r="B61" t="str">
            <v>P099</v>
          </cell>
          <cell r="C61" t="str">
            <v>10225</v>
          </cell>
          <cell r="D61">
            <v>-3605773.77</v>
          </cell>
          <cell r="E61">
            <v>-249603.14</v>
          </cell>
          <cell r="F61">
            <v>-3855376.91</v>
          </cell>
        </row>
        <row r="62">
          <cell r="A62">
            <v>0</v>
          </cell>
        </row>
        <row r="63">
          <cell r="A63" t="str">
            <v>D150710230</v>
          </cell>
          <cell r="B63" t="str">
            <v>D1507</v>
          </cell>
          <cell r="C63" t="str">
            <v>10230</v>
          </cell>
          <cell r="D63">
            <v>-8295429.1399999997</v>
          </cell>
          <cell r="E63">
            <v>-8160.25</v>
          </cell>
          <cell r="F63">
            <v>-8303589.3899999997</v>
          </cell>
        </row>
        <row r="64">
          <cell r="A64" t="str">
            <v>D15010230</v>
          </cell>
          <cell r="B64" t="str">
            <v>D150</v>
          </cell>
          <cell r="C64" t="str">
            <v>10230</v>
          </cell>
          <cell r="D64">
            <v>-8295429.1399999997</v>
          </cell>
          <cell r="E64">
            <v>-8160.25</v>
          </cell>
          <cell r="F64">
            <v>-8303589.3899999997</v>
          </cell>
        </row>
        <row r="65">
          <cell r="A65" t="str">
            <v>D313610230</v>
          </cell>
          <cell r="B65" t="str">
            <v>D3136</v>
          </cell>
          <cell r="C65" t="str">
            <v>10230</v>
          </cell>
          <cell r="D65">
            <v>-1319322.23</v>
          </cell>
          <cell r="E65">
            <v>0</v>
          </cell>
          <cell r="F65">
            <v>-1319322.23</v>
          </cell>
        </row>
        <row r="66">
          <cell r="A66" t="str">
            <v>D31310230</v>
          </cell>
          <cell r="B66" t="str">
            <v>D313</v>
          </cell>
          <cell r="C66" t="str">
            <v>10230</v>
          </cell>
          <cell r="D66">
            <v>-1319322.23</v>
          </cell>
          <cell r="E66">
            <v>0</v>
          </cell>
          <cell r="F66">
            <v>-1319322.23</v>
          </cell>
        </row>
        <row r="67">
          <cell r="A67" t="str">
            <v>P099150710230</v>
          </cell>
          <cell r="B67" t="str">
            <v>P0991507</v>
          </cell>
          <cell r="C67" t="str">
            <v>10230</v>
          </cell>
          <cell r="D67">
            <v>-8295429.1399999997</v>
          </cell>
          <cell r="E67">
            <v>-8160.25</v>
          </cell>
          <cell r="F67">
            <v>-8303589.3899999997</v>
          </cell>
        </row>
        <row r="68">
          <cell r="A68" t="str">
            <v>P099313610230</v>
          </cell>
          <cell r="B68" t="str">
            <v>P0993136</v>
          </cell>
          <cell r="C68" t="str">
            <v>10230</v>
          </cell>
          <cell r="D68">
            <v>-1319322.23</v>
          </cell>
          <cell r="E68">
            <v>0</v>
          </cell>
          <cell r="F68">
            <v>-1319322.23</v>
          </cell>
        </row>
        <row r="69">
          <cell r="A69" t="str">
            <v>P09910230</v>
          </cell>
          <cell r="B69" t="str">
            <v>P099</v>
          </cell>
          <cell r="C69" t="str">
            <v>10230</v>
          </cell>
          <cell r="D69">
            <v>-9614751.3699999992</v>
          </cell>
          <cell r="E69">
            <v>-8160.25</v>
          </cell>
          <cell r="F69">
            <v>-9622911.6199999992</v>
          </cell>
        </row>
        <row r="70">
          <cell r="A70">
            <v>0</v>
          </cell>
        </row>
        <row r="71">
          <cell r="A71" t="str">
            <v>D150710235</v>
          </cell>
          <cell r="B71" t="str">
            <v>D1507</v>
          </cell>
          <cell r="C71" t="str">
            <v>10235</v>
          </cell>
          <cell r="D71">
            <v>-1914476.35</v>
          </cell>
          <cell r="E71">
            <v>-41550.36</v>
          </cell>
          <cell r="F71">
            <v>-1956026.71</v>
          </cell>
        </row>
        <row r="72">
          <cell r="A72" t="str">
            <v>D15010235</v>
          </cell>
          <cell r="B72" t="str">
            <v>D150</v>
          </cell>
          <cell r="C72" t="str">
            <v>10235</v>
          </cell>
          <cell r="D72">
            <v>-1914476.35</v>
          </cell>
          <cell r="E72">
            <v>-41550.36</v>
          </cell>
          <cell r="F72">
            <v>-1956026.71</v>
          </cell>
        </row>
        <row r="73">
          <cell r="A73" t="str">
            <v>D313610235</v>
          </cell>
          <cell r="B73" t="str">
            <v>D3136</v>
          </cell>
          <cell r="C73" t="str">
            <v>10235</v>
          </cell>
          <cell r="D73">
            <v>-592526.49</v>
          </cell>
          <cell r="E73">
            <v>0</v>
          </cell>
          <cell r="F73">
            <v>-592526.49</v>
          </cell>
        </row>
        <row r="74">
          <cell r="A74" t="str">
            <v>D31310235</v>
          </cell>
          <cell r="B74" t="str">
            <v>D313</v>
          </cell>
          <cell r="C74" t="str">
            <v>10235</v>
          </cell>
          <cell r="D74">
            <v>-592526.49</v>
          </cell>
          <cell r="E74">
            <v>0</v>
          </cell>
          <cell r="F74">
            <v>-592526.49</v>
          </cell>
        </row>
        <row r="75">
          <cell r="A75" t="str">
            <v>P099150710235</v>
          </cell>
          <cell r="B75" t="str">
            <v>P0991507</v>
          </cell>
          <cell r="C75" t="str">
            <v>10235</v>
          </cell>
          <cell r="D75">
            <v>-1914476.35</v>
          </cell>
          <cell r="E75">
            <v>-41550.36</v>
          </cell>
          <cell r="F75">
            <v>-1956026.71</v>
          </cell>
        </row>
        <row r="76">
          <cell r="A76" t="str">
            <v>P099313610235</v>
          </cell>
          <cell r="B76" t="str">
            <v>P0993136</v>
          </cell>
          <cell r="C76" t="str">
            <v>10235</v>
          </cell>
          <cell r="D76">
            <v>-592526.49</v>
          </cell>
          <cell r="E76">
            <v>0</v>
          </cell>
          <cell r="F76">
            <v>-592526.49</v>
          </cell>
        </row>
        <row r="77">
          <cell r="A77" t="str">
            <v>P09910235</v>
          </cell>
          <cell r="B77" t="str">
            <v>P099</v>
          </cell>
          <cell r="C77" t="str">
            <v>10235</v>
          </cell>
          <cell r="D77">
            <v>-2507002.84</v>
          </cell>
          <cell r="E77">
            <v>-41550.36</v>
          </cell>
          <cell r="F77">
            <v>-2548553.2000000002</v>
          </cell>
        </row>
        <row r="78">
          <cell r="A78">
            <v>0</v>
          </cell>
        </row>
        <row r="79">
          <cell r="A79" t="str">
            <v>D150710605</v>
          </cell>
          <cell r="B79" t="str">
            <v>D1507</v>
          </cell>
          <cell r="C79" t="str">
            <v>10605</v>
          </cell>
          <cell r="D79">
            <v>3052149.92</v>
          </cell>
          <cell r="E79">
            <v>-320285.26</v>
          </cell>
          <cell r="F79">
            <v>2731864.66</v>
          </cell>
        </row>
        <row r="80">
          <cell r="A80" t="str">
            <v>D15010605</v>
          </cell>
          <cell r="B80" t="str">
            <v>D150</v>
          </cell>
          <cell r="C80" t="str">
            <v>10605</v>
          </cell>
          <cell r="D80">
            <v>3052149.92</v>
          </cell>
          <cell r="E80">
            <v>-320285.26</v>
          </cell>
          <cell r="F80">
            <v>2731864.66</v>
          </cell>
        </row>
        <row r="81">
          <cell r="A81" t="str">
            <v>D313610605</v>
          </cell>
          <cell r="B81" t="str">
            <v>D3136</v>
          </cell>
          <cell r="C81" t="str">
            <v>10605</v>
          </cell>
          <cell r="D81">
            <v>365847.55</v>
          </cell>
          <cell r="E81">
            <v>-149274.89000000001</v>
          </cell>
          <cell r="F81">
            <v>216572.66</v>
          </cell>
        </row>
        <row r="82">
          <cell r="A82" t="str">
            <v>D31310605</v>
          </cell>
          <cell r="B82" t="str">
            <v>D313</v>
          </cell>
          <cell r="C82" t="str">
            <v>10605</v>
          </cell>
          <cell r="D82">
            <v>365847.55</v>
          </cell>
          <cell r="E82">
            <v>-149274.89000000001</v>
          </cell>
          <cell r="F82">
            <v>216572.66</v>
          </cell>
        </row>
        <row r="83">
          <cell r="A83" t="str">
            <v>P099150710605</v>
          </cell>
          <cell r="B83" t="str">
            <v>P0991507</v>
          </cell>
          <cell r="C83" t="str">
            <v>10605</v>
          </cell>
          <cell r="D83">
            <v>3052149.92</v>
          </cell>
          <cell r="E83">
            <v>-320285.26</v>
          </cell>
          <cell r="F83">
            <v>2731864.66</v>
          </cell>
        </row>
        <row r="84">
          <cell r="A84" t="str">
            <v>P099313610605</v>
          </cell>
          <cell r="B84" t="str">
            <v>P0993136</v>
          </cell>
          <cell r="C84" t="str">
            <v>10605</v>
          </cell>
          <cell r="D84">
            <v>365847.55</v>
          </cell>
          <cell r="E84">
            <v>-149274.89000000001</v>
          </cell>
          <cell r="F84">
            <v>216572.66</v>
          </cell>
        </row>
        <row r="85">
          <cell r="A85" t="str">
            <v>P09910605</v>
          </cell>
          <cell r="B85" t="str">
            <v>P099</v>
          </cell>
          <cell r="C85" t="str">
            <v>10605</v>
          </cell>
          <cell r="D85">
            <v>3417997.47</v>
          </cell>
          <cell r="E85">
            <v>-469560.15</v>
          </cell>
          <cell r="F85">
            <v>2948437.32</v>
          </cell>
        </row>
        <row r="86">
          <cell r="A86">
            <v>0</v>
          </cell>
        </row>
        <row r="87">
          <cell r="A87" t="str">
            <v>D150710610</v>
          </cell>
          <cell r="B87" t="str">
            <v>D1507</v>
          </cell>
          <cell r="C87" t="str">
            <v>10610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D15010610</v>
          </cell>
          <cell r="B88" t="str">
            <v>D150</v>
          </cell>
          <cell r="C88" t="str">
            <v>10610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P099150710610</v>
          </cell>
          <cell r="B89" t="str">
            <v>P0991507</v>
          </cell>
          <cell r="C89" t="str">
            <v>10610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P09910610</v>
          </cell>
          <cell r="B90" t="str">
            <v>P099</v>
          </cell>
          <cell r="C90" t="str">
            <v>10610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</row>
        <row r="92">
          <cell r="A92" t="str">
            <v>D150710620</v>
          </cell>
          <cell r="B92" t="str">
            <v>D1507</v>
          </cell>
          <cell r="C92" t="str">
            <v>10620</v>
          </cell>
          <cell r="D92">
            <v>41776.230000000003</v>
          </cell>
          <cell r="E92">
            <v>-203100</v>
          </cell>
          <cell r="F92">
            <v>-161323.76999999999</v>
          </cell>
        </row>
        <row r="93">
          <cell r="A93" t="str">
            <v>D15010620</v>
          </cell>
          <cell r="B93" t="str">
            <v>D150</v>
          </cell>
          <cell r="C93" t="str">
            <v>10620</v>
          </cell>
          <cell r="D93">
            <v>41776.230000000003</v>
          </cell>
          <cell r="E93">
            <v>-203100</v>
          </cell>
          <cell r="F93">
            <v>-161323.76999999999</v>
          </cell>
        </row>
        <row r="94">
          <cell r="A94" t="str">
            <v>D313610620</v>
          </cell>
          <cell r="B94" t="str">
            <v>D3136</v>
          </cell>
          <cell r="C94" t="str">
            <v>10620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D31310620</v>
          </cell>
          <cell r="B95" t="str">
            <v>D313</v>
          </cell>
          <cell r="C95" t="str">
            <v>10620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P099150710620</v>
          </cell>
          <cell r="B96" t="str">
            <v>P0991507</v>
          </cell>
          <cell r="C96" t="str">
            <v>10620</v>
          </cell>
          <cell r="D96">
            <v>41776.230000000003</v>
          </cell>
          <cell r="E96">
            <v>-203100</v>
          </cell>
          <cell r="F96">
            <v>-161323.76999999999</v>
          </cell>
        </row>
        <row r="97">
          <cell r="A97" t="str">
            <v>P099313610620</v>
          </cell>
          <cell r="B97" t="str">
            <v>P0993136</v>
          </cell>
          <cell r="C97" t="str">
            <v>10620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P09910620</v>
          </cell>
          <cell r="B98" t="str">
            <v>P099</v>
          </cell>
          <cell r="C98" t="str">
            <v>10620</v>
          </cell>
          <cell r="D98">
            <v>41776.230000000003</v>
          </cell>
          <cell r="E98">
            <v>-203100</v>
          </cell>
          <cell r="F98">
            <v>-161323.76999999999</v>
          </cell>
        </row>
        <row r="99">
          <cell r="A99">
            <v>0</v>
          </cell>
        </row>
        <row r="100">
          <cell r="A100" t="str">
            <v>D150710625</v>
          </cell>
          <cell r="B100" t="str">
            <v>D1507</v>
          </cell>
          <cell r="C100" t="str">
            <v>10625</v>
          </cell>
          <cell r="D100">
            <v>-6797.2</v>
          </cell>
          <cell r="E100">
            <v>6797.21</v>
          </cell>
          <cell r="F100">
            <v>0.01</v>
          </cell>
        </row>
        <row r="101">
          <cell r="A101" t="str">
            <v>D15010625</v>
          </cell>
          <cell r="B101" t="str">
            <v>D150</v>
          </cell>
          <cell r="C101" t="str">
            <v>10625</v>
          </cell>
          <cell r="D101">
            <v>-6797.2</v>
          </cell>
          <cell r="E101">
            <v>6797.21</v>
          </cell>
          <cell r="F101">
            <v>0.01</v>
          </cell>
        </row>
        <row r="102">
          <cell r="A102" t="str">
            <v>D313610625</v>
          </cell>
          <cell r="B102" t="str">
            <v>D3136</v>
          </cell>
          <cell r="C102" t="str">
            <v>10625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D31310625</v>
          </cell>
          <cell r="B103" t="str">
            <v>D313</v>
          </cell>
          <cell r="C103" t="str">
            <v>10625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P099150710625</v>
          </cell>
          <cell r="B104" t="str">
            <v>P0991507</v>
          </cell>
          <cell r="C104" t="str">
            <v>10625</v>
          </cell>
          <cell r="D104">
            <v>-6797.2</v>
          </cell>
          <cell r="E104">
            <v>6797.21</v>
          </cell>
          <cell r="F104">
            <v>0.01</v>
          </cell>
        </row>
        <row r="105">
          <cell r="A105" t="str">
            <v>P099313610625</v>
          </cell>
          <cell r="B105" t="str">
            <v>P0993136</v>
          </cell>
          <cell r="C105" t="str">
            <v>10625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P09910625</v>
          </cell>
          <cell r="B106" t="str">
            <v>P099</v>
          </cell>
          <cell r="C106" t="str">
            <v>10625</v>
          </cell>
          <cell r="D106">
            <v>-6797.2</v>
          </cell>
          <cell r="E106">
            <v>6797.21</v>
          </cell>
          <cell r="F106">
            <v>0.01</v>
          </cell>
        </row>
        <row r="107">
          <cell r="A107">
            <v>0</v>
          </cell>
        </row>
        <row r="108">
          <cell r="A108" t="str">
            <v>D150710640</v>
          </cell>
          <cell r="B108" t="str">
            <v>D1507</v>
          </cell>
          <cell r="C108" t="str">
            <v>10640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D15010640</v>
          </cell>
          <cell r="B109" t="str">
            <v>D150</v>
          </cell>
          <cell r="C109" t="str">
            <v>10640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P099150710640</v>
          </cell>
          <cell r="B110" t="str">
            <v>P0991507</v>
          </cell>
          <cell r="C110" t="str">
            <v>10640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P09910640</v>
          </cell>
          <cell r="B111" t="str">
            <v>P099</v>
          </cell>
          <cell r="C111" t="str">
            <v>10640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</row>
        <row r="113">
          <cell r="A113" t="str">
            <v>D150710805</v>
          </cell>
          <cell r="B113" t="str">
            <v>D1507</v>
          </cell>
          <cell r="C113" t="str">
            <v>10805</v>
          </cell>
          <cell r="D113">
            <v>1834961.87</v>
          </cell>
          <cell r="E113">
            <v>-1834961.87</v>
          </cell>
          <cell r="F113">
            <v>0</v>
          </cell>
        </row>
        <row r="114">
          <cell r="A114" t="str">
            <v>D15010805</v>
          </cell>
          <cell r="B114" t="str">
            <v>D150</v>
          </cell>
          <cell r="C114" t="str">
            <v>10805</v>
          </cell>
          <cell r="D114">
            <v>1834961.87</v>
          </cell>
          <cell r="E114">
            <v>-1834961.87</v>
          </cell>
          <cell r="F114">
            <v>0</v>
          </cell>
        </row>
        <row r="115">
          <cell r="A115" t="str">
            <v>P099150710805</v>
          </cell>
          <cell r="B115" t="str">
            <v>P0991507</v>
          </cell>
          <cell r="C115" t="str">
            <v>10805</v>
          </cell>
          <cell r="D115">
            <v>1834961.87</v>
          </cell>
          <cell r="E115">
            <v>-1834961.87</v>
          </cell>
          <cell r="F115">
            <v>0</v>
          </cell>
        </row>
        <row r="116">
          <cell r="A116" t="str">
            <v>P09910805</v>
          </cell>
          <cell r="B116" t="str">
            <v>P099</v>
          </cell>
          <cell r="C116" t="str">
            <v>10805</v>
          </cell>
          <cell r="D116">
            <v>1834961.87</v>
          </cell>
          <cell r="E116">
            <v>-1834961.87</v>
          </cell>
          <cell r="F116">
            <v>0</v>
          </cell>
        </row>
        <row r="117">
          <cell r="A117">
            <v>0</v>
          </cell>
        </row>
        <row r="118">
          <cell r="A118" t="str">
            <v>D150710905</v>
          </cell>
          <cell r="B118" t="str">
            <v>D1507</v>
          </cell>
          <cell r="C118" t="str">
            <v>10905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D15010905</v>
          </cell>
          <cell r="B119" t="str">
            <v>D150</v>
          </cell>
          <cell r="C119" t="str">
            <v>10905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D313610905</v>
          </cell>
          <cell r="B120" t="str">
            <v>D3136</v>
          </cell>
          <cell r="C120" t="str">
            <v>10905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D31310905</v>
          </cell>
          <cell r="B121" t="str">
            <v>D313</v>
          </cell>
          <cell r="C121" t="str">
            <v>10905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P099150710905</v>
          </cell>
          <cell r="B122" t="str">
            <v>P0991507</v>
          </cell>
          <cell r="C122" t="str">
            <v>10905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P099313610905</v>
          </cell>
          <cell r="B123" t="str">
            <v>P0993136</v>
          </cell>
          <cell r="C123" t="str">
            <v>10905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P09910905</v>
          </cell>
          <cell r="B124" t="str">
            <v>P099</v>
          </cell>
          <cell r="C124" t="str">
            <v>10905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</row>
        <row r="126">
          <cell r="A126" t="str">
            <v>D150719999</v>
          </cell>
          <cell r="B126" t="str">
            <v>D1507</v>
          </cell>
          <cell r="C126" t="str">
            <v>19999</v>
          </cell>
          <cell r="D126">
            <v>14034178.380000001</v>
          </cell>
          <cell r="E126">
            <v>1950799.81</v>
          </cell>
          <cell r="F126">
            <v>15984978.189999999</v>
          </cell>
        </row>
        <row r="127">
          <cell r="A127" t="str">
            <v>D15019999</v>
          </cell>
          <cell r="B127" t="str">
            <v>D150</v>
          </cell>
          <cell r="C127" t="str">
            <v>19999</v>
          </cell>
          <cell r="D127">
            <v>14034178.380000001</v>
          </cell>
          <cell r="E127">
            <v>1950799.81</v>
          </cell>
          <cell r="F127">
            <v>15984978.189999999</v>
          </cell>
        </row>
        <row r="128">
          <cell r="A128" t="str">
            <v>D313619999</v>
          </cell>
          <cell r="B128" t="str">
            <v>D3136</v>
          </cell>
          <cell r="C128" t="str">
            <v>19999</v>
          </cell>
          <cell r="D128">
            <v>3085060.68</v>
          </cell>
          <cell r="E128">
            <v>-219502.52</v>
          </cell>
          <cell r="F128">
            <v>2865558.16</v>
          </cell>
        </row>
        <row r="129">
          <cell r="A129" t="str">
            <v>D31319999</v>
          </cell>
          <cell r="B129" t="str">
            <v>D313</v>
          </cell>
          <cell r="C129" t="str">
            <v>19999</v>
          </cell>
          <cell r="D129">
            <v>3085060.68</v>
          </cell>
          <cell r="E129">
            <v>-219502.52</v>
          </cell>
          <cell r="F129">
            <v>2865558.16</v>
          </cell>
        </row>
        <row r="130">
          <cell r="A130" t="str">
            <v>P099150719999</v>
          </cell>
          <cell r="B130" t="str">
            <v>P0991507</v>
          </cell>
          <cell r="C130" t="str">
            <v>19999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P099313619999</v>
          </cell>
          <cell r="B131" t="str">
            <v>P0993136</v>
          </cell>
          <cell r="C131" t="str">
            <v>19999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P09919999</v>
          </cell>
          <cell r="B132" t="str">
            <v>P099</v>
          </cell>
          <cell r="C132" t="str">
            <v>19999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</row>
        <row r="134">
          <cell r="A134" t="str">
            <v>D150720105</v>
          </cell>
          <cell r="B134" t="str">
            <v>D1507</v>
          </cell>
          <cell r="C134" t="str">
            <v>20105</v>
          </cell>
          <cell r="D134">
            <v>-918.42</v>
          </cell>
          <cell r="E134">
            <v>-810.99</v>
          </cell>
          <cell r="F134">
            <v>-1729.41</v>
          </cell>
        </row>
        <row r="135">
          <cell r="A135" t="str">
            <v>D15020105</v>
          </cell>
          <cell r="B135" t="str">
            <v>D150</v>
          </cell>
          <cell r="C135" t="str">
            <v>20105</v>
          </cell>
          <cell r="D135">
            <v>-918.42</v>
          </cell>
          <cell r="E135">
            <v>-810.99</v>
          </cell>
          <cell r="F135">
            <v>-1729.41</v>
          </cell>
        </row>
        <row r="136">
          <cell r="A136" t="str">
            <v>D313620105</v>
          </cell>
          <cell r="B136" t="str">
            <v>D3136</v>
          </cell>
          <cell r="C136" t="str">
            <v>20105</v>
          </cell>
          <cell r="D136">
            <v>8991.19</v>
          </cell>
          <cell r="E136">
            <v>-34.840000000000003</v>
          </cell>
          <cell r="F136">
            <v>8956.35</v>
          </cell>
        </row>
        <row r="137">
          <cell r="A137" t="str">
            <v>D31320105</v>
          </cell>
          <cell r="B137" t="str">
            <v>D313</v>
          </cell>
          <cell r="C137" t="str">
            <v>20105</v>
          </cell>
          <cell r="D137">
            <v>8991.19</v>
          </cell>
          <cell r="E137">
            <v>-34.840000000000003</v>
          </cell>
          <cell r="F137">
            <v>8956.35</v>
          </cell>
        </row>
        <row r="138">
          <cell r="A138" t="str">
            <v>P099150720105</v>
          </cell>
          <cell r="B138" t="str">
            <v>P0991507</v>
          </cell>
          <cell r="C138" t="str">
            <v>20105</v>
          </cell>
          <cell r="D138">
            <v>-918.42</v>
          </cell>
          <cell r="E138">
            <v>-810.99</v>
          </cell>
          <cell r="F138">
            <v>-1729.41</v>
          </cell>
        </row>
        <row r="139">
          <cell r="A139" t="str">
            <v>P099313620105</v>
          </cell>
          <cell r="B139" t="str">
            <v>P0993136</v>
          </cell>
          <cell r="C139" t="str">
            <v>20105</v>
          </cell>
          <cell r="D139">
            <v>8991.19</v>
          </cell>
          <cell r="E139">
            <v>-34.840000000000003</v>
          </cell>
          <cell r="F139">
            <v>8956.35</v>
          </cell>
        </row>
        <row r="140">
          <cell r="A140" t="str">
            <v>P09920105</v>
          </cell>
          <cell r="B140" t="str">
            <v>P099</v>
          </cell>
          <cell r="C140" t="str">
            <v>20105</v>
          </cell>
          <cell r="D140">
            <v>8072.77</v>
          </cell>
          <cell r="E140">
            <v>-845.83</v>
          </cell>
          <cell r="F140">
            <v>7226.94</v>
          </cell>
        </row>
        <row r="141">
          <cell r="A141">
            <v>0</v>
          </cell>
        </row>
        <row r="142">
          <cell r="A142" t="str">
            <v>D150720135</v>
          </cell>
          <cell r="B142" t="str">
            <v>D1507</v>
          </cell>
          <cell r="C142" t="str">
            <v>20135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D15020135</v>
          </cell>
          <cell r="B143" t="str">
            <v>D150</v>
          </cell>
          <cell r="C143" t="str">
            <v>20135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P099150720135</v>
          </cell>
          <cell r="B144" t="str">
            <v>P0991507</v>
          </cell>
          <cell r="C144" t="str">
            <v>20135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P09920135</v>
          </cell>
          <cell r="B145" t="str">
            <v>P099</v>
          </cell>
          <cell r="C145" t="str">
            <v>20135</v>
          </cell>
          <cell r="D145">
            <v>0</v>
          </cell>
          <cell r="E145">
            <v>0</v>
          </cell>
          <cell r="F145">
            <v>0</v>
          </cell>
        </row>
        <row r="146">
          <cell r="A146">
            <v>0</v>
          </cell>
        </row>
        <row r="147">
          <cell r="A147" t="str">
            <v>D150720405</v>
          </cell>
          <cell r="B147" t="str">
            <v>D1507</v>
          </cell>
          <cell r="C147" t="str">
            <v>20405</v>
          </cell>
          <cell r="D147">
            <v>-2069190.42</v>
          </cell>
          <cell r="E147">
            <v>321490.61</v>
          </cell>
          <cell r="F147">
            <v>-1747699.81</v>
          </cell>
        </row>
        <row r="148">
          <cell r="A148" t="str">
            <v>D15020405</v>
          </cell>
          <cell r="B148" t="str">
            <v>D150</v>
          </cell>
          <cell r="C148" t="str">
            <v>20405</v>
          </cell>
          <cell r="D148">
            <v>-2069190.42</v>
          </cell>
          <cell r="E148">
            <v>321490.61</v>
          </cell>
          <cell r="F148">
            <v>-1747699.81</v>
          </cell>
        </row>
        <row r="149">
          <cell r="A149" t="str">
            <v>D313620405</v>
          </cell>
          <cell r="B149" t="str">
            <v>D3136</v>
          </cell>
          <cell r="C149" t="str">
            <v>20405</v>
          </cell>
          <cell r="D149">
            <v>-132000</v>
          </cell>
          <cell r="E149">
            <v>20000</v>
          </cell>
          <cell r="F149">
            <v>-112000</v>
          </cell>
        </row>
        <row r="150">
          <cell r="A150" t="str">
            <v>D31320405</v>
          </cell>
          <cell r="B150" t="str">
            <v>D313</v>
          </cell>
          <cell r="C150" t="str">
            <v>20405</v>
          </cell>
          <cell r="D150">
            <v>-132000</v>
          </cell>
          <cell r="E150">
            <v>20000</v>
          </cell>
          <cell r="F150">
            <v>-112000</v>
          </cell>
        </row>
        <row r="151">
          <cell r="A151" t="str">
            <v>P099150720405</v>
          </cell>
          <cell r="B151" t="str">
            <v>P0991507</v>
          </cell>
          <cell r="C151" t="str">
            <v>20405</v>
          </cell>
          <cell r="D151">
            <v>-2069190.42</v>
          </cell>
          <cell r="E151">
            <v>321490.61</v>
          </cell>
          <cell r="F151">
            <v>-1747699.81</v>
          </cell>
        </row>
        <row r="152">
          <cell r="A152" t="str">
            <v>P099313620405</v>
          </cell>
          <cell r="B152" t="str">
            <v>P0993136</v>
          </cell>
          <cell r="C152" t="str">
            <v>20405</v>
          </cell>
          <cell r="D152">
            <v>-132000</v>
          </cell>
          <cell r="E152">
            <v>20000</v>
          </cell>
          <cell r="F152">
            <v>-112000</v>
          </cell>
        </row>
        <row r="153">
          <cell r="A153" t="str">
            <v>P09920405</v>
          </cell>
          <cell r="B153" t="str">
            <v>P099</v>
          </cell>
          <cell r="C153" t="str">
            <v>20405</v>
          </cell>
          <cell r="D153">
            <v>-2201190.42</v>
          </cell>
          <cell r="E153">
            <v>341490.61</v>
          </cell>
          <cell r="F153">
            <v>-1859699.81</v>
          </cell>
        </row>
        <row r="154">
          <cell r="A154">
            <v>0</v>
          </cell>
        </row>
        <row r="155">
          <cell r="A155" t="str">
            <v>D150720415</v>
          </cell>
          <cell r="B155" t="str">
            <v>D1507</v>
          </cell>
          <cell r="C155" t="str">
            <v>20415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D15020415</v>
          </cell>
          <cell r="B156" t="str">
            <v>D150</v>
          </cell>
          <cell r="C156" t="str">
            <v>20415</v>
          </cell>
          <cell r="D156">
            <v>0</v>
          </cell>
          <cell r="E156">
            <v>0</v>
          </cell>
          <cell r="F156">
            <v>0</v>
          </cell>
        </row>
        <row r="157">
          <cell r="A157" t="str">
            <v>P099150720415</v>
          </cell>
          <cell r="B157" t="str">
            <v>P0991507</v>
          </cell>
          <cell r="C157" t="str">
            <v>20415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P09920415</v>
          </cell>
          <cell r="B158" t="str">
            <v>P099</v>
          </cell>
          <cell r="C158" t="str">
            <v>20415</v>
          </cell>
          <cell r="D158">
            <v>0</v>
          </cell>
          <cell r="E158">
            <v>0</v>
          </cell>
          <cell r="F158">
            <v>0</v>
          </cell>
        </row>
        <row r="159">
          <cell r="A159">
            <v>0</v>
          </cell>
        </row>
        <row r="160">
          <cell r="A160" t="str">
            <v>D313620420</v>
          </cell>
          <cell r="B160" t="str">
            <v>D3136</v>
          </cell>
          <cell r="C160" t="str">
            <v>20420</v>
          </cell>
          <cell r="D160">
            <v>0</v>
          </cell>
          <cell r="E160">
            <v>0</v>
          </cell>
          <cell r="F160">
            <v>0</v>
          </cell>
        </row>
        <row r="161">
          <cell r="A161" t="str">
            <v>D31320420</v>
          </cell>
          <cell r="B161" t="str">
            <v>D313</v>
          </cell>
          <cell r="C161" t="str">
            <v>20420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P099313620420</v>
          </cell>
          <cell r="B162" t="str">
            <v>P0993136</v>
          </cell>
          <cell r="C162" t="str">
            <v>20420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 t="str">
            <v>P09920420</v>
          </cell>
          <cell r="B163" t="str">
            <v>P099</v>
          </cell>
          <cell r="C163" t="str">
            <v>20420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0</v>
          </cell>
        </row>
        <row r="165">
          <cell r="A165" t="str">
            <v>D150720425</v>
          </cell>
          <cell r="B165" t="str">
            <v>D1507</v>
          </cell>
          <cell r="C165" t="str">
            <v>20425</v>
          </cell>
          <cell r="D165">
            <v>-458395.71</v>
          </cell>
          <cell r="E165">
            <v>0</v>
          </cell>
          <cell r="F165">
            <v>-458395.71</v>
          </cell>
        </row>
        <row r="166">
          <cell r="A166" t="str">
            <v>D15020425</v>
          </cell>
          <cell r="B166" t="str">
            <v>D150</v>
          </cell>
          <cell r="C166" t="str">
            <v>20425</v>
          </cell>
          <cell r="D166">
            <v>-458395.71</v>
          </cell>
          <cell r="E166">
            <v>0</v>
          </cell>
          <cell r="F166">
            <v>-458395.71</v>
          </cell>
        </row>
        <row r="167">
          <cell r="A167" t="str">
            <v>D313620425</v>
          </cell>
          <cell r="B167" t="str">
            <v>D3136</v>
          </cell>
          <cell r="C167" t="str">
            <v>20425</v>
          </cell>
          <cell r="D167">
            <v>-130085.92</v>
          </cell>
          <cell r="E167">
            <v>0</v>
          </cell>
          <cell r="F167">
            <v>-130085.92</v>
          </cell>
        </row>
        <row r="168">
          <cell r="A168" t="str">
            <v>D31320425</v>
          </cell>
          <cell r="B168" t="str">
            <v>D313</v>
          </cell>
          <cell r="C168" t="str">
            <v>20425</v>
          </cell>
          <cell r="D168">
            <v>-130085.92</v>
          </cell>
          <cell r="E168">
            <v>0</v>
          </cell>
          <cell r="F168">
            <v>-130085.92</v>
          </cell>
        </row>
        <row r="169">
          <cell r="A169" t="str">
            <v>P099150720425</v>
          </cell>
          <cell r="B169" t="str">
            <v>P0991507</v>
          </cell>
          <cell r="C169" t="str">
            <v>20425</v>
          </cell>
          <cell r="D169">
            <v>-458395.71</v>
          </cell>
          <cell r="E169">
            <v>0</v>
          </cell>
          <cell r="F169">
            <v>-458395.71</v>
          </cell>
        </row>
        <row r="170">
          <cell r="A170" t="str">
            <v>P099313620425</v>
          </cell>
          <cell r="B170" t="str">
            <v>P0993136</v>
          </cell>
          <cell r="C170" t="str">
            <v>20425</v>
          </cell>
          <cell r="D170">
            <v>-130085.92</v>
          </cell>
          <cell r="E170">
            <v>0</v>
          </cell>
          <cell r="F170">
            <v>-130085.92</v>
          </cell>
        </row>
        <row r="171">
          <cell r="A171" t="str">
            <v>P09920425</v>
          </cell>
          <cell r="B171" t="str">
            <v>P099</v>
          </cell>
          <cell r="C171" t="str">
            <v>20425</v>
          </cell>
          <cell r="D171">
            <v>-588481.63</v>
          </cell>
          <cell r="E171">
            <v>0</v>
          </cell>
          <cell r="F171">
            <v>-588481.63</v>
          </cell>
        </row>
        <row r="172">
          <cell r="A172">
            <v>0</v>
          </cell>
        </row>
        <row r="173">
          <cell r="A173" t="str">
            <v>D150730200</v>
          </cell>
          <cell r="B173" t="str">
            <v>D1507</v>
          </cell>
          <cell r="C173" t="str">
            <v>30200</v>
          </cell>
          <cell r="D173">
            <v>-165618625.81999999</v>
          </cell>
          <cell r="E173">
            <v>0</v>
          </cell>
          <cell r="F173">
            <v>-165618625.81999999</v>
          </cell>
        </row>
        <row r="174">
          <cell r="A174" t="str">
            <v>D15030200</v>
          </cell>
          <cell r="B174" t="str">
            <v>D150</v>
          </cell>
          <cell r="C174" t="str">
            <v>30200</v>
          </cell>
          <cell r="D174">
            <v>-165618625.81999999</v>
          </cell>
          <cell r="E174">
            <v>0</v>
          </cell>
          <cell r="F174">
            <v>-165618625.81999999</v>
          </cell>
        </row>
        <row r="175">
          <cell r="A175" t="str">
            <v>D313630200</v>
          </cell>
          <cell r="B175" t="str">
            <v>D3136</v>
          </cell>
          <cell r="C175" t="str">
            <v>30200</v>
          </cell>
          <cell r="D175">
            <v>-14334523.76</v>
          </cell>
          <cell r="E175">
            <v>0</v>
          </cell>
          <cell r="F175">
            <v>-14334523.76</v>
          </cell>
        </row>
        <row r="176">
          <cell r="A176" t="str">
            <v>D31330200</v>
          </cell>
          <cell r="B176" t="str">
            <v>D313</v>
          </cell>
          <cell r="C176" t="str">
            <v>30200</v>
          </cell>
          <cell r="D176">
            <v>-14334523.76</v>
          </cell>
          <cell r="E176">
            <v>0</v>
          </cell>
          <cell r="F176">
            <v>-14334523.76</v>
          </cell>
        </row>
        <row r="177">
          <cell r="A177" t="str">
            <v>P099150730200</v>
          </cell>
          <cell r="B177" t="str">
            <v>P0991507</v>
          </cell>
          <cell r="C177" t="str">
            <v>30200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P099313630200</v>
          </cell>
          <cell r="B178" t="str">
            <v>P0993136</v>
          </cell>
          <cell r="C178" t="str">
            <v>30200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P09930200</v>
          </cell>
          <cell r="B179" t="str">
            <v>P099</v>
          </cell>
          <cell r="C179" t="str">
            <v>30200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S099150730200</v>
          </cell>
          <cell r="B180" t="str">
            <v>S0991507</v>
          </cell>
          <cell r="C180" t="str">
            <v>30200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S099313630200</v>
          </cell>
          <cell r="B181" t="str">
            <v>S0993136</v>
          </cell>
          <cell r="C181" t="str">
            <v>30200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S09930200</v>
          </cell>
          <cell r="B182" t="str">
            <v>S099</v>
          </cell>
          <cell r="C182" t="str">
            <v>30200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>
            <v>0</v>
          </cell>
        </row>
        <row r="184">
          <cell r="A184" t="str">
            <v>D150740105</v>
          </cell>
          <cell r="B184" t="str">
            <v>D1507</v>
          </cell>
          <cell r="C184" t="str">
            <v>40105</v>
          </cell>
          <cell r="D184">
            <v>-14827171.460000001</v>
          </cell>
          <cell r="E184">
            <v>-1586050.36</v>
          </cell>
          <cell r="F184">
            <v>-16413221.82</v>
          </cell>
        </row>
        <row r="185">
          <cell r="A185" t="str">
            <v>D15040105</v>
          </cell>
          <cell r="B185" t="str">
            <v>D150</v>
          </cell>
          <cell r="C185" t="str">
            <v>40105</v>
          </cell>
          <cell r="D185">
            <v>-14827171.460000001</v>
          </cell>
          <cell r="E185">
            <v>-1586050.36</v>
          </cell>
          <cell r="F185">
            <v>-16413221.82</v>
          </cell>
        </row>
        <row r="186">
          <cell r="A186" t="str">
            <v>D313640105</v>
          </cell>
          <cell r="B186" t="str">
            <v>D3136</v>
          </cell>
          <cell r="C186" t="str">
            <v>40105</v>
          </cell>
          <cell r="D186">
            <v>-2567024.6</v>
          </cell>
          <cell r="E186">
            <v>-245882.62</v>
          </cell>
          <cell r="F186">
            <v>-2812907.22</v>
          </cell>
        </row>
        <row r="187">
          <cell r="A187" t="str">
            <v>D31340105</v>
          </cell>
          <cell r="B187" t="str">
            <v>D313</v>
          </cell>
          <cell r="C187" t="str">
            <v>40105</v>
          </cell>
          <cell r="D187">
            <v>-2567024.6</v>
          </cell>
          <cell r="E187">
            <v>-245882.62</v>
          </cell>
          <cell r="F187">
            <v>-2812907.22</v>
          </cell>
        </row>
        <row r="188">
          <cell r="A188" t="str">
            <v>P099150740105</v>
          </cell>
          <cell r="B188" t="str">
            <v>P0991507</v>
          </cell>
          <cell r="C188" t="str">
            <v>40105</v>
          </cell>
          <cell r="D188">
            <v>-14827171.460000001</v>
          </cell>
          <cell r="E188">
            <v>-1586050.36</v>
          </cell>
          <cell r="F188">
            <v>-16413221.82</v>
          </cell>
        </row>
        <row r="189">
          <cell r="A189" t="str">
            <v>P099313640105</v>
          </cell>
          <cell r="B189" t="str">
            <v>P0993136</v>
          </cell>
          <cell r="C189" t="str">
            <v>40105</v>
          </cell>
          <cell r="D189">
            <v>-2567024.6</v>
          </cell>
          <cell r="E189">
            <v>-245882.62</v>
          </cell>
          <cell r="F189">
            <v>-2812907.22</v>
          </cell>
        </row>
        <row r="190">
          <cell r="A190" t="str">
            <v>P09940105</v>
          </cell>
          <cell r="B190" t="str">
            <v>P099</v>
          </cell>
          <cell r="C190" t="str">
            <v>40105</v>
          </cell>
          <cell r="D190">
            <v>-17394196.059999999</v>
          </cell>
          <cell r="E190">
            <v>-1831932.98</v>
          </cell>
          <cell r="F190">
            <v>-19226129.039999999</v>
          </cell>
        </row>
        <row r="191">
          <cell r="A191">
            <v>0</v>
          </cell>
        </row>
        <row r="192">
          <cell r="A192" t="str">
            <v>D150740200</v>
          </cell>
          <cell r="B192" t="str">
            <v>D1507</v>
          </cell>
          <cell r="C192" t="str">
            <v>40200</v>
          </cell>
          <cell r="D192">
            <v>-10522109.75</v>
          </cell>
          <cell r="E192">
            <v>-1129745.8799999999</v>
          </cell>
          <cell r="F192">
            <v>-11651855.630000001</v>
          </cell>
        </row>
        <row r="193">
          <cell r="A193" t="str">
            <v>D15040200</v>
          </cell>
          <cell r="B193" t="str">
            <v>D150</v>
          </cell>
          <cell r="C193" t="str">
            <v>40200</v>
          </cell>
          <cell r="D193">
            <v>-10522109.75</v>
          </cell>
          <cell r="E193">
            <v>-1129745.8799999999</v>
          </cell>
          <cell r="F193">
            <v>-11651855.630000001</v>
          </cell>
        </row>
        <row r="194">
          <cell r="A194" t="str">
            <v>D313640200</v>
          </cell>
          <cell r="B194" t="str">
            <v>D3136</v>
          </cell>
          <cell r="C194" t="str">
            <v>40200</v>
          </cell>
          <cell r="D194">
            <v>-80960</v>
          </cell>
          <cell r="E194">
            <v>-11688.81</v>
          </cell>
          <cell r="F194">
            <v>-92648.81</v>
          </cell>
        </row>
        <row r="195">
          <cell r="A195" t="str">
            <v>D31340200</v>
          </cell>
          <cell r="B195" t="str">
            <v>D313</v>
          </cell>
          <cell r="C195" t="str">
            <v>40200</v>
          </cell>
          <cell r="D195">
            <v>-80960</v>
          </cell>
          <cell r="E195">
            <v>-11688.81</v>
          </cell>
          <cell r="F195">
            <v>-92648.81</v>
          </cell>
        </row>
        <row r="196">
          <cell r="A196" t="str">
            <v>P099150740200</v>
          </cell>
          <cell r="B196" t="str">
            <v>P0991507</v>
          </cell>
          <cell r="C196" t="str">
            <v>40200</v>
          </cell>
          <cell r="D196">
            <v>-10522109.75</v>
          </cell>
          <cell r="E196">
            <v>-1129745.8799999999</v>
          </cell>
          <cell r="F196">
            <v>-11651855.630000001</v>
          </cell>
        </row>
        <row r="197">
          <cell r="A197" t="str">
            <v>P099313640200</v>
          </cell>
          <cell r="B197" t="str">
            <v>P0993136</v>
          </cell>
          <cell r="C197" t="str">
            <v>40200</v>
          </cell>
          <cell r="D197">
            <v>-80960</v>
          </cell>
          <cell r="E197">
            <v>-11688.81</v>
          </cell>
          <cell r="F197">
            <v>-92648.81</v>
          </cell>
        </row>
        <row r="198">
          <cell r="A198" t="str">
            <v>P09940200</v>
          </cell>
          <cell r="B198" t="str">
            <v>P099</v>
          </cell>
          <cell r="C198" t="str">
            <v>40200</v>
          </cell>
          <cell r="D198">
            <v>-10603069.75</v>
          </cell>
          <cell r="E198">
            <v>-1141434.69</v>
          </cell>
          <cell r="F198">
            <v>-11744504.439999999</v>
          </cell>
        </row>
        <row r="199">
          <cell r="A199">
            <v>0</v>
          </cell>
        </row>
        <row r="200">
          <cell r="A200" t="str">
            <v>D313640205</v>
          </cell>
          <cell r="B200" t="str">
            <v>D3136</v>
          </cell>
          <cell r="C200" t="str">
            <v>40205</v>
          </cell>
          <cell r="D200">
            <v>-2586.98</v>
          </cell>
          <cell r="E200">
            <v>0</v>
          </cell>
          <cell r="F200">
            <v>-2586.98</v>
          </cell>
        </row>
        <row r="201">
          <cell r="A201" t="str">
            <v>D31340205</v>
          </cell>
          <cell r="B201" t="str">
            <v>D313</v>
          </cell>
          <cell r="C201" t="str">
            <v>40205</v>
          </cell>
          <cell r="D201">
            <v>-2586.98</v>
          </cell>
          <cell r="E201">
            <v>0</v>
          </cell>
          <cell r="F201">
            <v>-2586.98</v>
          </cell>
        </row>
        <row r="202">
          <cell r="A202" t="str">
            <v>P099313640205</v>
          </cell>
          <cell r="B202" t="str">
            <v>P0993136</v>
          </cell>
          <cell r="C202" t="str">
            <v>40205</v>
          </cell>
          <cell r="D202">
            <v>-2586.98</v>
          </cell>
          <cell r="E202">
            <v>0</v>
          </cell>
          <cell r="F202">
            <v>-2586.98</v>
          </cell>
        </row>
        <row r="203">
          <cell r="A203" t="str">
            <v>P09940205</v>
          </cell>
          <cell r="B203" t="str">
            <v>P099</v>
          </cell>
          <cell r="C203" t="str">
            <v>40205</v>
          </cell>
          <cell r="D203">
            <v>-2586.98</v>
          </cell>
          <cell r="E203">
            <v>0</v>
          </cell>
          <cell r="F203">
            <v>-2586.98</v>
          </cell>
        </row>
        <row r="204">
          <cell r="A204">
            <v>0</v>
          </cell>
        </row>
        <row r="205">
          <cell r="A205" t="str">
            <v>D150740300</v>
          </cell>
          <cell r="B205" t="str">
            <v>D1507</v>
          </cell>
          <cell r="C205" t="str">
            <v>40300</v>
          </cell>
          <cell r="D205">
            <v>-213750.27</v>
          </cell>
          <cell r="E205">
            <v>-4370.93</v>
          </cell>
          <cell r="F205">
            <v>-218121.2</v>
          </cell>
        </row>
        <row r="206">
          <cell r="A206" t="str">
            <v>D15040300</v>
          </cell>
          <cell r="B206" t="str">
            <v>D150</v>
          </cell>
          <cell r="C206" t="str">
            <v>40300</v>
          </cell>
          <cell r="D206">
            <v>-213750.27</v>
          </cell>
          <cell r="E206">
            <v>-4370.93</v>
          </cell>
          <cell r="F206">
            <v>-218121.2</v>
          </cell>
        </row>
        <row r="207">
          <cell r="A207" t="str">
            <v>P099150740300</v>
          </cell>
          <cell r="B207" t="str">
            <v>P0991507</v>
          </cell>
          <cell r="C207" t="str">
            <v>40300</v>
          </cell>
          <cell r="D207">
            <v>-213750.27</v>
          </cell>
          <cell r="E207">
            <v>-4370.93</v>
          </cell>
          <cell r="F207">
            <v>-218121.2</v>
          </cell>
        </row>
        <row r="208">
          <cell r="A208" t="str">
            <v>P09940300</v>
          </cell>
          <cell r="B208" t="str">
            <v>P099</v>
          </cell>
          <cell r="C208" t="str">
            <v>40300</v>
          </cell>
          <cell r="D208">
            <v>-213750.27</v>
          </cell>
          <cell r="E208">
            <v>-4370.93</v>
          </cell>
          <cell r="F208">
            <v>-218121.2</v>
          </cell>
        </row>
        <row r="209">
          <cell r="A209">
            <v>0</v>
          </cell>
        </row>
        <row r="210">
          <cell r="A210" t="str">
            <v>D150740410</v>
          </cell>
          <cell r="B210" t="str">
            <v>D1507</v>
          </cell>
          <cell r="C210" t="str">
            <v>40410</v>
          </cell>
          <cell r="D210">
            <v>-64611.82</v>
          </cell>
          <cell r="E210">
            <v>1230.6600000000001</v>
          </cell>
          <cell r="F210">
            <v>-63381.16</v>
          </cell>
        </row>
        <row r="211">
          <cell r="A211" t="str">
            <v>D15040410</v>
          </cell>
          <cell r="B211" t="str">
            <v>D150</v>
          </cell>
          <cell r="C211" t="str">
            <v>40410</v>
          </cell>
          <cell r="D211">
            <v>-64611.82</v>
          </cell>
          <cell r="E211">
            <v>1230.6600000000001</v>
          </cell>
          <cell r="F211">
            <v>-63381.16</v>
          </cell>
        </row>
        <row r="212">
          <cell r="A212" t="str">
            <v>D313640410</v>
          </cell>
          <cell r="B212" t="str">
            <v>D3136</v>
          </cell>
          <cell r="C212" t="str">
            <v>40410</v>
          </cell>
          <cell r="D212">
            <v>-27125.32</v>
          </cell>
          <cell r="E212">
            <v>-905.42</v>
          </cell>
          <cell r="F212">
            <v>-28030.74</v>
          </cell>
        </row>
        <row r="213">
          <cell r="A213" t="str">
            <v>D31340410</v>
          </cell>
          <cell r="B213" t="str">
            <v>D313</v>
          </cell>
          <cell r="C213" t="str">
            <v>40410</v>
          </cell>
          <cell r="D213">
            <v>-27125.32</v>
          </cell>
          <cell r="E213">
            <v>-905.42</v>
          </cell>
          <cell r="F213">
            <v>-28030.74</v>
          </cell>
        </row>
        <row r="214">
          <cell r="A214" t="str">
            <v>P099150740410</v>
          </cell>
          <cell r="B214" t="str">
            <v>P0991507</v>
          </cell>
          <cell r="C214" t="str">
            <v>40410</v>
          </cell>
          <cell r="D214">
            <v>-64611.82</v>
          </cell>
          <cell r="E214">
            <v>1230.6600000000001</v>
          </cell>
          <cell r="F214">
            <v>-63381.16</v>
          </cell>
        </row>
        <row r="215">
          <cell r="A215" t="str">
            <v>P099313640410</v>
          </cell>
          <cell r="B215" t="str">
            <v>P0993136</v>
          </cell>
          <cell r="C215" t="str">
            <v>40410</v>
          </cell>
          <cell r="D215">
            <v>-27125.32</v>
          </cell>
          <cell r="E215">
            <v>-905.42</v>
          </cell>
          <cell r="F215">
            <v>-28030.74</v>
          </cell>
        </row>
        <row r="216">
          <cell r="A216" t="str">
            <v>P09940410</v>
          </cell>
          <cell r="B216" t="str">
            <v>P099</v>
          </cell>
          <cell r="C216" t="str">
            <v>40410</v>
          </cell>
          <cell r="D216">
            <v>-91737.14</v>
          </cell>
          <cell r="E216">
            <v>325.24</v>
          </cell>
          <cell r="F216">
            <v>-91411.9</v>
          </cell>
        </row>
        <row r="217">
          <cell r="A217">
            <v>0</v>
          </cell>
        </row>
        <row r="218">
          <cell r="A218" t="str">
            <v>D150740440</v>
          </cell>
          <cell r="B218" t="str">
            <v>D1507</v>
          </cell>
          <cell r="C218" t="str">
            <v>40440</v>
          </cell>
          <cell r="D218">
            <v>-1479.73</v>
          </cell>
          <cell r="E218">
            <v>0</v>
          </cell>
          <cell r="F218">
            <v>-1479.73</v>
          </cell>
        </row>
        <row r="219">
          <cell r="A219" t="str">
            <v>D15040440</v>
          </cell>
          <cell r="B219" t="str">
            <v>D150</v>
          </cell>
          <cell r="C219" t="str">
            <v>40440</v>
          </cell>
          <cell r="D219">
            <v>-1479.73</v>
          </cell>
          <cell r="E219">
            <v>0</v>
          </cell>
          <cell r="F219">
            <v>-1479.73</v>
          </cell>
        </row>
        <row r="220">
          <cell r="A220" t="str">
            <v>D313640440</v>
          </cell>
          <cell r="B220" t="str">
            <v>D3136</v>
          </cell>
          <cell r="C220" t="str">
            <v>40440</v>
          </cell>
          <cell r="D220">
            <v>-258.77</v>
          </cell>
          <cell r="E220">
            <v>0</v>
          </cell>
          <cell r="F220">
            <v>-258.77</v>
          </cell>
        </row>
        <row r="221">
          <cell r="A221" t="str">
            <v>D31340440</v>
          </cell>
          <cell r="B221" t="str">
            <v>D313</v>
          </cell>
          <cell r="C221" t="str">
            <v>40440</v>
          </cell>
          <cell r="D221">
            <v>-258.77</v>
          </cell>
          <cell r="E221">
            <v>0</v>
          </cell>
          <cell r="F221">
            <v>-258.77</v>
          </cell>
        </row>
        <row r="222">
          <cell r="A222" t="str">
            <v>P099150740440</v>
          </cell>
          <cell r="B222" t="str">
            <v>P0991507</v>
          </cell>
          <cell r="C222" t="str">
            <v>40440</v>
          </cell>
          <cell r="D222">
            <v>-1479.73</v>
          </cell>
          <cell r="E222">
            <v>0</v>
          </cell>
          <cell r="F222">
            <v>-1479.73</v>
          </cell>
        </row>
        <row r="223">
          <cell r="A223" t="str">
            <v>P099313640440</v>
          </cell>
          <cell r="B223" t="str">
            <v>P0993136</v>
          </cell>
          <cell r="C223" t="str">
            <v>40440</v>
          </cell>
          <cell r="D223">
            <v>-258.77</v>
          </cell>
          <cell r="E223">
            <v>0</v>
          </cell>
          <cell r="F223">
            <v>-258.77</v>
          </cell>
        </row>
        <row r="224">
          <cell r="A224" t="str">
            <v>P09940440</v>
          </cell>
          <cell r="B224" t="str">
            <v>P099</v>
          </cell>
          <cell r="C224" t="str">
            <v>40440</v>
          </cell>
          <cell r="D224">
            <v>-1738.5</v>
          </cell>
          <cell r="E224">
            <v>0</v>
          </cell>
          <cell r="F224">
            <v>-1738.5</v>
          </cell>
        </row>
        <row r="225">
          <cell r="A225">
            <v>0</v>
          </cell>
        </row>
        <row r="226">
          <cell r="A226" t="str">
            <v>D150750105</v>
          </cell>
          <cell r="B226" t="str">
            <v>D1507</v>
          </cell>
          <cell r="C226" t="str">
            <v>50105</v>
          </cell>
          <cell r="D226">
            <v>2665836.39</v>
          </cell>
          <cell r="E226">
            <v>0</v>
          </cell>
          <cell r="F226">
            <v>2665836.39</v>
          </cell>
        </row>
        <row r="227">
          <cell r="A227" t="str">
            <v>D15050105</v>
          </cell>
          <cell r="B227" t="str">
            <v>D150</v>
          </cell>
          <cell r="C227" t="str">
            <v>50105</v>
          </cell>
          <cell r="D227">
            <v>2665836.39</v>
          </cell>
          <cell r="E227">
            <v>0</v>
          </cell>
          <cell r="F227">
            <v>2665836.39</v>
          </cell>
        </row>
        <row r="228">
          <cell r="A228" t="str">
            <v>D313650105</v>
          </cell>
          <cell r="B228" t="str">
            <v>D3136</v>
          </cell>
          <cell r="C228" t="str">
            <v>50105</v>
          </cell>
          <cell r="D228">
            <v>295859.05</v>
          </cell>
          <cell r="E228">
            <v>0</v>
          </cell>
          <cell r="F228">
            <v>295859.05</v>
          </cell>
        </row>
        <row r="229">
          <cell r="A229" t="str">
            <v>D31350105</v>
          </cell>
          <cell r="B229" t="str">
            <v>D313</v>
          </cell>
          <cell r="C229" t="str">
            <v>50105</v>
          </cell>
          <cell r="D229">
            <v>295859.05</v>
          </cell>
          <cell r="E229">
            <v>0</v>
          </cell>
          <cell r="F229">
            <v>295859.05</v>
          </cell>
        </row>
        <row r="230">
          <cell r="A230" t="str">
            <v>P099150750105</v>
          </cell>
          <cell r="B230" t="str">
            <v>P0991507</v>
          </cell>
          <cell r="C230" t="str">
            <v>50105</v>
          </cell>
          <cell r="D230">
            <v>2665836.39</v>
          </cell>
          <cell r="E230">
            <v>0</v>
          </cell>
          <cell r="F230">
            <v>2665836.39</v>
          </cell>
        </row>
        <row r="231">
          <cell r="A231" t="str">
            <v>P099313650105</v>
          </cell>
          <cell r="B231" t="str">
            <v>P0993136</v>
          </cell>
          <cell r="C231" t="str">
            <v>50105</v>
          </cell>
          <cell r="D231">
            <v>295859.05</v>
          </cell>
          <cell r="E231">
            <v>0</v>
          </cell>
          <cell r="F231">
            <v>295859.05</v>
          </cell>
        </row>
        <row r="232">
          <cell r="A232" t="str">
            <v>P09950105</v>
          </cell>
          <cell r="B232" t="str">
            <v>P099</v>
          </cell>
          <cell r="C232" t="str">
            <v>50105</v>
          </cell>
          <cell r="D232">
            <v>2961695.44</v>
          </cell>
          <cell r="E232">
            <v>0</v>
          </cell>
          <cell r="F232">
            <v>2961695.44</v>
          </cell>
        </row>
        <row r="233">
          <cell r="A233">
            <v>0</v>
          </cell>
        </row>
        <row r="234">
          <cell r="A234" t="str">
            <v>D150750125</v>
          </cell>
          <cell r="B234" t="str">
            <v>D1507</v>
          </cell>
          <cell r="C234" t="str">
            <v>50125</v>
          </cell>
          <cell r="D234">
            <v>963964.71</v>
          </cell>
          <cell r="E234">
            <v>249603.14</v>
          </cell>
          <cell r="F234">
            <v>1213567.8500000001</v>
          </cell>
        </row>
        <row r="235">
          <cell r="A235" t="str">
            <v>D15050125</v>
          </cell>
          <cell r="B235" t="str">
            <v>D150</v>
          </cell>
          <cell r="C235" t="str">
            <v>50125</v>
          </cell>
          <cell r="D235">
            <v>963964.71</v>
          </cell>
          <cell r="E235">
            <v>249603.14</v>
          </cell>
          <cell r="F235">
            <v>1213567.8500000001</v>
          </cell>
        </row>
        <row r="236">
          <cell r="A236" t="str">
            <v>D313650125</v>
          </cell>
          <cell r="B236" t="str">
            <v>D3136</v>
          </cell>
          <cell r="C236" t="str">
            <v>50125</v>
          </cell>
          <cell r="D236">
            <v>104852.42</v>
          </cell>
          <cell r="E236">
            <v>0</v>
          </cell>
          <cell r="F236">
            <v>104852.42</v>
          </cell>
        </row>
        <row r="237">
          <cell r="A237" t="str">
            <v>D31350125</v>
          </cell>
          <cell r="B237" t="str">
            <v>D313</v>
          </cell>
          <cell r="C237" t="str">
            <v>50125</v>
          </cell>
          <cell r="D237">
            <v>104852.42</v>
          </cell>
          <cell r="E237">
            <v>0</v>
          </cell>
          <cell r="F237">
            <v>104852.42</v>
          </cell>
        </row>
        <row r="238">
          <cell r="A238" t="str">
            <v>P099150750125</v>
          </cell>
          <cell r="B238" t="str">
            <v>P0991507</v>
          </cell>
          <cell r="C238" t="str">
            <v>50125</v>
          </cell>
          <cell r="D238">
            <v>963964.71</v>
          </cell>
          <cell r="E238">
            <v>249603.14</v>
          </cell>
          <cell r="F238">
            <v>1213567.8500000001</v>
          </cell>
        </row>
        <row r="239">
          <cell r="A239" t="str">
            <v>P099313650125</v>
          </cell>
          <cell r="B239" t="str">
            <v>P0993136</v>
          </cell>
          <cell r="C239" t="str">
            <v>50125</v>
          </cell>
          <cell r="D239">
            <v>104852.42</v>
          </cell>
          <cell r="E239">
            <v>0</v>
          </cell>
          <cell r="F239">
            <v>104852.42</v>
          </cell>
        </row>
        <row r="240">
          <cell r="A240" t="str">
            <v>P09950125</v>
          </cell>
          <cell r="B240" t="str">
            <v>P099</v>
          </cell>
          <cell r="C240" t="str">
            <v>50125</v>
          </cell>
          <cell r="D240">
            <v>1068817.1299999999</v>
          </cell>
          <cell r="E240">
            <v>249603.14</v>
          </cell>
          <cell r="F240">
            <v>1318420.27</v>
          </cell>
        </row>
        <row r="241">
          <cell r="A241">
            <v>0</v>
          </cell>
        </row>
        <row r="242">
          <cell r="A242" t="str">
            <v>D150750130</v>
          </cell>
          <cell r="B242" t="str">
            <v>D1507</v>
          </cell>
          <cell r="C242" t="str">
            <v>50130</v>
          </cell>
          <cell r="D242">
            <v>380733.32</v>
          </cell>
          <cell r="E242">
            <v>8160.25</v>
          </cell>
          <cell r="F242">
            <v>388893.57</v>
          </cell>
        </row>
        <row r="243">
          <cell r="A243" t="str">
            <v>D15050130</v>
          </cell>
          <cell r="B243" t="str">
            <v>D150</v>
          </cell>
          <cell r="C243" t="str">
            <v>50130</v>
          </cell>
          <cell r="D243">
            <v>380733.32</v>
          </cell>
          <cell r="E243">
            <v>8160.25</v>
          </cell>
          <cell r="F243">
            <v>388893.57</v>
          </cell>
        </row>
        <row r="244">
          <cell r="A244" t="str">
            <v>D313650130</v>
          </cell>
          <cell r="B244" t="str">
            <v>D3136</v>
          </cell>
          <cell r="C244" t="str">
            <v>50130</v>
          </cell>
          <cell r="D244">
            <v>131959.84</v>
          </cell>
          <cell r="E244">
            <v>0</v>
          </cell>
          <cell r="F244">
            <v>131959.84</v>
          </cell>
        </row>
        <row r="245">
          <cell r="A245" t="str">
            <v>D31350130</v>
          </cell>
          <cell r="B245" t="str">
            <v>D313</v>
          </cell>
          <cell r="C245" t="str">
            <v>50130</v>
          </cell>
          <cell r="D245">
            <v>131959.84</v>
          </cell>
          <cell r="E245">
            <v>0</v>
          </cell>
          <cell r="F245">
            <v>131959.84</v>
          </cell>
        </row>
        <row r="246">
          <cell r="A246" t="str">
            <v>P099150750130</v>
          </cell>
          <cell r="B246" t="str">
            <v>P0991507</v>
          </cell>
          <cell r="C246" t="str">
            <v>50130</v>
          </cell>
          <cell r="D246">
            <v>380733.32</v>
          </cell>
          <cell r="E246">
            <v>8160.25</v>
          </cell>
          <cell r="F246">
            <v>388893.57</v>
          </cell>
        </row>
        <row r="247">
          <cell r="A247" t="str">
            <v>P099313650130</v>
          </cell>
          <cell r="B247" t="str">
            <v>P0993136</v>
          </cell>
          <cell r="C247" t="str">
            <v>50130</v>
          </cell>
          <cell r="D247">
            <v>131959.84</v>
          </cell>
          <cell r="E247">
            <v>0</v>
          </cell>
          <cell r="F247">
            <v>131959.84</v>
          </cell>
        </row>
        <row r="248">
          <cell r="A248" t="str">
            <v>P09950130</v>
          </cell>
          <cell r="B248" t="str">
            <v>P099</v>
          </cell>
          <cell r="C248" t="str">
            <v>50130</v>
          </cell>
          <cell r="D248">
            <v>512693.16</v>
          </cell>
          <cell r="E248">
            <v>8160.25</v>
          </cell>
          <cell r="F248">
            <v>520853.41</v>
          </cell>
        </row>
        <row r="249">
          <cell r="A249">
            <v>0</v>
          </cell>
        </row>
        <row r="250">
          <cell r="A250" t="str">
            <v>D150750135</v>
          </cell>
          <cell r="B250" t="str">
            <v>D1507</v>
          </cell>
          <cell r="C250" t="str">
            <v>50135</v>
          </cell>
          <cell r="D250">
            <v>218363.81</v>
          </cell>
          <cell r="E250">
            <v>41550.36</v>
          </cell>
          <cell r="F250">
            <v>259914.17</v>
          </cell>
        </row>
        <row r="251">
          <cell r="A251" t="str">
            <v>D15050135</v>
          </cell>
          <cell r="B251" t="str">
            <v>D150</v>
          </cell>
          <cell r="C251" t="str">
            <v>50135</v>
          </cell>
          <cell r="D251">
            <v>218363.81</v>
          </cell>
          <cell r="E251">
            <v>41550.36</v>
          </cell>
          <cell r="F251">
            <v>259914.17</v>
          </cell>
        </row>
        <row r="252">
          <cell r="A252" t="str">
            <v>D313650135</v>
          </cell>
          <cell r="B252" t="str">
            <v>D3136</v>
          </cell>
          <cell r="C252" t="str">
            <v>50135</v>
          </cell>
          <cell r="D252">
            <v>90001</v>
          </cell>
          <cell r="E252">
            <v>0</v>
          </cell>
          <cell r="F252">
            <v>90001</v>
          </cell>
        </row>
        <row r="253">
          <cell r="A253" t="str">
            <v>D31350135</v>
          </cell>
          <cell r="B253" t="str">
            <v>D313</v>
          </cell>
          <cell r="C253" t="str">
            <v>50135</v>
          </cell>
          <cell r="D253">
            <v>90001</v>
          </cell>
          <cell r="E253">
            <v>0</v>
          </cell>
          <cell r="F253">
            <v>90001</v>
          </cell>
        </row>
        <row r="254">
          <cell r="A254" t="str">
            <v>P099150750135</v>
          </cell>
          <cell r="B254" t="str">
            <v>P0991507</v>
          </cell>
          <cell r="C254" t="str">
            <v>50135</v>
          </cell>
          <cell r="D254">
            <v>218363.81</v>
          </cell>
          <cell r="E254">
            <v>41550.36</v>
          </cell>
          <cell r="F254">
            <v>259914.17</v>
          </cell>
        </row>
        <row r="255">
          <cell r="A255" t="str">
            <v>P099313650135</v>
          </cell>
          <cell r="B255" t="str">
            <v>P0993136</v>
          </cell>
          <cell r="C255" t="str">
            <v>50135</v>
          </cell>
          <cell r="D255">
            <v>90001</v>
          </cell>
          <cell r="E255">
            <v>0</v>
          </cell>
          <cell r="F255">
            <v>90001</v>
          </cell>
        </row>
        <row r="256">
          <cell r="A256" t="str">
            <v>P09950135</v>
          </cell>
          <cell r="B256" t="str">
            <v>P099</v>
          </cell>
          <cell r="C256" t="str">
            <v>50135</v>
          </cell>
          <cell r="D256">
            <v>308364.81</v>
          </cell>
          <cell r="E256">
            <v>41550.36</v>
          </cell>
          <cell r="F256">
            <v>349915.17</v>
          </cell>
        </row>
        <row r="257">
          <cell r="A257">
            <v>0</v>
          </cell>
        </row>
        <row r="258">
          <cell r="A258" t="str">
            <v>D150750200</v>
          </cell>
          <cell r="B258" t="str">
            <v>D1507</v>
          </cell>
          <cell r="C258" t="str">
            <v>50200</v>
          </cell>
          <cell r="D258">
            <v>1411627.25</v>
          </cell>
          <cell r="E258">
            <v>203903.05</v>
          </cell>
          <cell r="F258">
            <v>1615530.3</v>
          </cell>
        </row>
        <row r="259">
          <cell r="A259" t="str">
            <v>D15050200</v>
          </cell>
          <cell r="B259" t="str">
            <v>D150</v>
          </cell>
          <cell r="C259" t="str">
            <v>50200</v>
          </cell>
          <cell r="D259">
            <v>1411627.25</v>
          </cell>
          <cell r="E259">
            <v>203903.05</v>
          </cell>
          <cell r="F259">
            <v>1615530.3</v>
          </cell>
        </row>
        <row r="260">
          <cell r="A260" t="str">
            <v>D313650200</v>
          </cell>
          <cell r="B260" t="str">
            <v>D3136</v>
          </cell>
          <cell r="C260" t="str">
            <v>50200</v>
          </cell>
          <cell r="D260">
            <v>131482.41</v>
          </cell>
          <cell r="E260">
            <v>19287.62</v>
          </cell>
          <cell r="F260">
            <v>150770.03</v>
          </cell>
        </row>
        <row r="261">
          <cell r="A261" t="str">
            <v>D31350200</v>
          </cell>
          <cell r="B261" t="str">
            <v>D313</v>
          </cell>
          <cell r="C261" t="str">
            <v>50200</v>
          </cell>
          <cell r="D261">
            <v>131482.41</v>
          </cell>
          <cell r="E261">
            <v>19287.62</v>
          </cell>
          <cell r="F261">
            <v>150770.03</v>
          </cell>
        </row>
        <row r="262">
          <cell r="A262" t="str">
            <v>P099150750200</v>
          </cell>
          <cell r="B262" t="str">
            <v>P0991507</v>
          </cell>
          <cell r="C262" t="str">
            <v>50200</v>
          </cell>
          <cell r="D262">
            <v>1411627.25</v>
          </cell>
          <cell r="E262">
            <v>203903.05</v>
          </cell>
          <cell r="F262">
            <v>1615530.3</v>
          </cell>
        </row>
        <row r="263">
          <cell r="A263" t="str">
            <v>P099313650200</v>
          </cell>
          <cell r="B263" t="str">
            <v>P0993136</v>
          </cell>
          <cell r="C263" t="str">
            <v>50200</v>
          </cell>
          <cell r="D263">
            <v>131482.41</v>
          </cell>
          <cell r="E263">
            <v>19287.62</v>
          </cell>
          <cell r="F263">
            <v>150770.03</v>
          </cell>
        </row>
        <row r="264">
          <cell r="A264" t="str">
            <v>P09950200</v>
          </cell>
          <cell r="B264" t="str">
            <v>P099</v>
          </cell>
          <cell r="C264" t="str">
            <v>50200</v>
          </cell>
          <cell r="D264">
            <v>1543109.66</v>
          </cell>
          <cell r="E264">
            <v>223190.67</v>
          </cell>
          <cell r="F264">
            <v>1766300.33</v>
          </cell>
        </row>
        <row r="265">
          <cell r="A265">
            <v>0</v>
          </cell>
        </row>
        <row r="266">
          <cell r="A266" t="str">
            <v>D150750205</v>
          </cell>
          <cell r="B266" t="str">
            <v>D1507</v>
          </cell>
          <cell r="C266" t="str">
            <v>50205</v>
          </cell>
          <cell r="D266">
            <v>550908.15</v>
          </cell>
          <cell r="E266">
            <v>42040.92</v>
          </cell>
          <cell r="F266">
            <v>592949.06999999995</v>
          </cell>
        </row>
        <row r="267">
          <cell r="A267" t="str">
            <v>D15050205</v>
          </cell>
          <cell r="B267" t="str">
            <v>D150</v>
          </cell>
          <cell r="C267" t="str">
            <v>50205</v>
          </cell>
          <cell r="D267">
            <v>550908.15</v>
          </cell>
          <cell r="E267">
            <v>42040.92</v>
          </cell>
          <cell r="F267">
            <v>592949.06999999995</v>
          </cell>
        </row>
        <row r="268">
          <cell r="A268" t="str">
            <v>D313650205</v>
          </cell>
          <cell r="B268" t="str">
            <v>D3136</v>
          </cell>
          <cell r="C268" t="str">
            <v>50205</v>
          </cell>
          <cell r="D268">
            <v>62339.99</v>
          </cell>
          <cell r="E268">
            <v>2009.37</v>
          </cell>
          <cell r="F268">
            <v>64349.36</v>
          </cell>
        </row>
        <row r="269">
          <cell r="A269" t="str">
            <v>D31350205</v>
          </cell>
          <cell r="B269" t="str">
            <v>D313</v>
          </cell>
          <cell r="C269" t="str">
            <v>50205</v>
          </cell>
          <cell r="D269">
            <v>62339.99</v>
          </cell>
          <cell r="E269">
            <v>2009.37</v>
          </cell>
          <cell r="F269">
            <v>64349.36</v>
          </cell>
        </row>
        <row r="270">
          <cell r="A270" t="str">
            <v>P099150750205</v>
          </cell>
          <cell r="B270" t="str">
            <v>P0991507</v>
          </cell>
          <cell r="C270" t="str">
            <v>50205</v>
          </cell>
          <cell r="D270">
            <v>550908.15</v>
          </cell>
          <cell r="E270">
            <v>42040.92</v>
          </cell>
          <cell r="F270">
            <v>592949.06999999995</v>
          </cell>
        </row>
        <row r="271">
          <cell r="A271" t="str">
            <v>P099313650205</v>
          </cell>
          <cell r="B271" t="str">
            <v>P0993136</v>
          </cell>
          <cell r="C271" t="str">
            <v>50205</v>
          </cell>
          <cell r="D271">
            <v>62339.99</v>
          </cell>
          <cell r="E271">
            <v>2009.37</v>
          </cell>
          <cell r="F271">
            <v>64349.36</v>
          </cell>
        </row>
        <row r="272">
          <cell r="A272" t="str">
            <v>P09950205</v>
          </cell>
          <cell r="B272" t="str">
            <v>P099</v>
          </cell>
          <cell r="C272" t="str">
            <v>50205</v>
          </cell>
          <cell r="D272">
            <v>613248.14</v>
          </cell>
          <cell r="E272">
            <v>44050.29</v>
          </cell>
          <cell r="F272">
            <v>657298.43000000005</v>
          </cell>
        </row>
        <row r="273">
          <cell r="A273">
            <v>0</v>
          </cell>
        </row>
        <row r="274">
          <cell r="A274" t="str">
            <v>D150750210</v>
          </cell>
          <cell r="B274" t="str">
            <v>D1507</v>
          </cell>
          <cell r="C274" t="str">
            <v>50210</v>
          </cell>
          <cell r="D274">
            <v>370535.72</v>
          </cell>
          <cell r="E274">
            <v>7774.89</v>
          </cell>
          <cell r="F274">
            <v>378310.61</v>
          </cell>
        </row>
        <row r="275">
          <cell r="A275" t="str">
            <v>D15050210</v>
          </cell>
          <cell r="B275" t="str">
            <v>D150</v>
          </cell>
          <cell r="C275" t="str">
            <v>50210</v>
          </cell>
          <cell r="D275">
            <v>370535.72</v>
          </cell>
          <cell r="E275">
            <v>7774.89</v>
          </cell>
          <cell r="F275">
            <v>378310.61</v>
          </cell>
        </row>
        <row r="276">
          <cell r="A276" t="str">
            <v>D313650210</v>
          </cell>
          <cell r="B276" t="str">
            <v>D3136</v>
          </cell>
          <cell r="C276" t="str">
            <v>50210</v>
          </cell>
          <cell r="D276">
            <v>69769.59</v>
          </cell>
          <cell r="E276">
            <v>1784.22</v>
          </cell>
          <cell r="F276">
            <v>71553.81</v>
          </cell>
        </row>
        <row r="277">
          <cell r="A277" t="str">
            <v>D31350210</v>
          </cell>
          <cell r="B277" t="str">
            <v>D313</v>
          </cell>
          <cell r="C277" t="str">
            <v>50210</v>
          </cell>
          <cell r="D277">
            <v>69769.59</v>
          </cell>
          <cell r="E277">
            <v>1784.22</v>
          </cell>
          <cell r="F277">
            <v>71553.81</v>
          </cell>
        </row>
        <row r="278">
          <cell r="A278" t="str">
            <v>P099150750210</v>
          </cell>
          <cell r="B278" t="str">
            <v>P0991507</v>
          </cell>
          <cell r="C278" t="str">
            <v>50210</v>
          </cell>
          <cell r="D278">
            <v>370535.72</v>
          </cell>
          <cell r="E278">
            <v>7774.89</v>
          </cell>
          <cell r="F278">
            <v>378310.61</v>
          </cell>
        </row>
        <row r="279">
          <cell r="A279" t="str">
            <v>P099313650210</v>
          </cell>
          <cell r="B279" t="str">
            <v>P0993136</v>
          </cell>
          <cell r="C279" t="str">
            <v>50210</v>
          </cell>
          <cell r="D279">
            <v>69769.59</v>
          </cell>
          <cell r="E279">
            <v>1784.22</v>
          </cell>
          <cell r="F279">
            <v>71553.81</v>
          </cell>
        </row>
        <row r="280">
          <cell r="A280" t="str">
            <v>P09950210</v>
          </cell>
          <cell r="B280" t="str">
            <v>P099</v>
          </cell>
          <cell r="C280" t="str">
            <v>50210</v>
          </cell>
          <cell r="D280">
            <v>440305.31</v>
          </cell>
          <cell r="E280">
            <v>9559.11</v>
          </cell>
          <cell r="F280">
            <v>449864.42</v>
          </cell>
        </row>
        <row r="281">
          <cell r="A281">
            <v>0</v>
          </cell>
        </row>
        <row r="282">
          <cell r="A282" t="str">
            <v>D150750215</v>
          </cell>
          <cell r="B282" t="str">
            <v>D1507</v>
          </cell>
          <cell r="C282" t="str">
            <v>50215</v>
          </cell>
          <cell r="D282">
            <v>179157.54</v>
          </cell>
          <cell r="E282">
            <v>19568.849999999999</v>
          </cell>
          <cell r="F282">
            <v>198726.39</v>
          </cell>
        </row>
        <row r="283">
          <cell r="A283" t="str">
            <v>D15050215</v>
          </cell>
          <cell r="B283" t="str">
            <v>D150</v>
          </cell>
          <cell r="C283" t="str">
            <v>50215</v>
          </cell>
          <cell r="D283">
            <v>179157.54</v>
          </cell>
          <cell r="E283">
            <v>19568.849999999999</v>
          </cell>
          <cell r="F283">
            <v>198726.39</v>
          </cell>
        </row>
        <row r="284">
          <cell r="A284" t="str">
            <v>D313650215</v>
          </cell>
          <cell r="B284" t="str">
            <v>D3136</v>
          </cell>
          <cell r="C284" t="str">
            <v>50215</v>
          </cell>
          <cell r="D284">
            <v>1272.1600000000001</v>
          </cell>
          <cell r="E284">
            <v>506.99</v>
          </cell>
          <cell r="F284">
            <v>1779.15</v>
          </cell>
        </row>
        <row r="285">
          <cell r="A285" t="str">
            <v>D31350215</v>
          </cell>
          <cell r="B285" t="str">
            <v>D313</v>
          </cell>
          <cell r="C285" t="str">
            <v>50215</v>
          </cell>
          <cell r="D285">
            <v>1272.1600000000001</v>
          </cell>
          <cell r="E285">
            <v>506.99</v>
          </cell>
          <cell r="F285">
            <v>1779.15</v>
          </cell>
        </row>
        <row r="286">
          <cell r="A286" t="str">
            <v>P099150750215</v>
          </cell>
          <cell r="B286" t="str">
            <v>P0991507</v>
          </cell>
          <cell r="C286" t="str">
            <v>50215</v>
          </cell>
          <cell r="D286">
            <v>179157.54</v>
          </cell>
          <cell r="E286">
            <v>19568.849999999999</v>
          </cell>
          <cell r="F286">
            <v>198726.39</v>
          </cell>
        </row>
        <row r="287">
          <cell r="A287" t="str">
            <v>P099313650215</v>
          </cell>
          <cell r="B287" t="str">
            <v>P0993136</v>
          </cell>
          <cell r="C287" t="str">
            <v>50215</v>
          </cell>
          <cell r="D287">
            <v>1272.1600000000001</v>
          </cell>
          <cell r="E287">
            <v>506.99</v>
          </cell>
          <cell r="F287">
            <v>1779.15</v>
          </cell>
        </row>
        <row r="288">
          <cell r="A288" t="str">
            <v>P09950215</v>
          </cell>
          <cell r="B288" t="str">
            <v>P099</v>
          </cell>
          <cell r="C288" t="str">
            <v>50215</v>
          </cell>
          <cell r="D288">
            <v>180429.7</v>
          </cell>
          <cell r="E288">
            <v>20075.84</v>
          </cell>
          <cell r="F288">
            <v>200505.54</v>
          </cell>
        </row>
        <row r="289">
          <cell r="A289">
            <v>0</v>
          </cell>
        </row>
        <row r="290">
          <cell r="A290" t="str">
            <v>D150750220</v>
          </cell>
          <cell r="B290" t="str">
            <v>D1507</v>
          </cell>
          <cell r="C290" t="str">
            <v>50220</v>
          </cell>
          <cell r="D290">
            <v>317294.65999999997</v>
          </cell>
          <cell r="E290">
            <v>45823.82</v>
          </cell>
          <cell r="F290">
            <v>363118.48</v>
          </cell>
        </row>
        <row r="291">
          <cell r="A291" t="str">
            <v>D15050220</v>
          </cell>
          <cell r="B291" t="str">
            <v>D150</v>
          </cell>
          <cell r="C291" t="str">
            <v>50220</v>
          </cell>
          <cell r="D291">
            <v>317294.65999999997</v>
          </cell>
          <cell r="E291">
            <v>45823.82</v>
          </cell>
          <cell r="F291">
            <v>363118.48</v>
          </cell>
        </row>
        <row r="292">
          <cell r="A292" t="str">
            <v>D313650220</v>
          </cell>
          <cell r="B292" t="str">
            <v>D3136</v>
          </cell>
          <cell r="C292" t="str">
            <v>50220</v>
          </cell>
          <cell r="D292">
            <v>45540.61</v>
          </cell>
          <cell r="E292">
            <v>70</v>
          </cell>
          <cell r="F292">
            <v>45610.61</v>
          </cell>
        </row>
        <row r="293">
          <cell r="A293" t="str">
            <v>D31350220</v>
          </cell>
          <cell r="B293" t="str">
            <v>D313</v>
          </cell>
          <cell r="C293" t="str">
            <v>50220</v>
          </cell>
          <cell r="D293">
            <v>45540.61</v>
          </cell>
          <cell r="E293">
            <v>70</v>
          </cell>
          <cell r="F293">
            <v>45610.61</v>
          </cell>
        </row>
        <row r="294">
          <cell r="A294" t="str">
            <v>P099150750220</v>
          </cell>
          <cell r="B294" t="str">
            <v>P0991507</v>
          </cell>
          <cell r="C294" t="str">
            <v>50220</v>
          </cell>
          <cell r="D294">
            <v>317294.65999999997</v>
          </cell>
          <cell r="E294">
            <v>45823.82</v>
          </cell>
          <cell r="F294">
            <v>363118.48</v>
          </cell>
        </row>
        <row r="295">
          <cell r="A295" t="str">
            <v>P099313650220</v>
          </cell>
          <cell r="B295" t="str">
            <v>P0993136</v>
          </cell>
          <cell r="C295" t="str">
            <v>50220</v>
          </cell>
          <cell r="D295">
            <v>45540.61</v>
          </cell>
          <cell r="E295">
            <v>70</v>
          </cell>
          <cell r="F295">
            <v>45610.61</v>
          </cell>
        </row>
        <row r="296">
          <cell r="A296" t="str">
            <v>P09950220</v>
          </cell>
          <cell r="B296" t="str">
            <v>P099</v>
          </cell>
          <cell r="C296" t="str">
            <v>50220</v>
          </cell>
          <cell r="D296">
            <v>362835.27</v>
          </cell>
          <cell r="E296">
            <v>45893.82</v>
          </cell>
          <cell r="F296">
            <v>408729.09</v>
          </cell>
        </row>
        <row r="297">
          <cell r="A297">
            <v>0</v>
          </cell>
        </row>
        <row r="298">
          <cell r="A298" t="str">
            <v>D150750225</v>
          </cell>
          <cell r="B298" t="str">
            <v>D1507</v>
          </cell>
          <cell r="C298" t="str">
            <v>50225</v>
          </cell>
          <cell r="D298">
            <v>165293.79</v>
          </cell>
          <cell r="E298">
            <v>29375.119999999999</v>
          </cell>
          <cell r="F298">
            <v>194668.91</v>
          </cell>
        </row>
        <row r="299">
          <cell r="A299" t="str">
            <v>D15050225</v>
          </cell>
          <cell r="B299" t="str">
            <v>D150</v>
          </cell>
          <cell r="C299" t="str">
            <v>50225</v>
          </cell>
          <cell r="D299">
            <v>165293.79</v>
          </cell>
          <cell r="E299">
            <v>29375.119999999999</v>
          </cell>
          <cell r="F299">
            <v>194668.91</v>
          </cell>
        </row>
        <row r="300">
          <cell r="A300" t="str">
            <v>D313650225</v>
          </cell>
          <cell r="B300" t="str">
            <v>D3136</v>
          </cell>
          <cell r="C300" t="str">
            <v>50225</v>
          </cell>
          <cell r="D300">
            <v>61495.15</v>
          </cell>
          <cell r="E300">
            <v>4661.37</v>
          </cell>
          <cell r="F300">
            <v>66156.52</v>
          </cell>
        </row>
        <row r="301">
          <cell r="A301" t="str">
            <v>D31350225</v>
          </cell>
          <cell r="B301" t="str">
            <v>D313</v>
          </cell>
          <cell r="C301" t="str">
            <v>50225</v>
          </cell>
          <cell r="D301">
            <v>61495.15</v>
          </cell>
          <cell r="E301">
            <v>4661.37</v>
          </cell>
          <cell r="F301">
            <v>66156.52</v>
          </cell>
        </row>
        <row r="302">
          <cell r="A302" t="str">
            <v>P099150750225</v>
          </cell>
          <cell r="B302" t="str">
            <v>P0991507</v>
          </cell>
          <cell r="C302" t="str">
            <v>50225</v>
          </cell>
          <cell r="D302">
            <v>165293.79</v>
          </cell>
          <cell r="E302">
            <v>29375.119999999999</v>
          </cell>
          <cell r="F302">
            <v>194668.91</v>
          </cell>
        </row>
        <row r="303">
          <cell r="A303" t="str">
            <v>P099313650225</v>
          </cell>
          <cell r="B303" t="str">
            <v>P0993136</v>
          </cell>
          <cell r="C303" t="str">
            <v>50225</v>
          </cell>
          <cell r="D303">
            <v>61495.15</v>
          </cell>
          <cell r="E303">
            <v>4661.37</v>
          </cell>
          <cell r="F303">
            <v>66156.52</v>
          </cell>
        </row>
        <row r="304">
          <cell r="A304" t="str">
            <v>P09950225</v>
          </cell>
          <cell r="B304" t="str">
            <v>P099</v>
          </cell>
          <cell r="C304" t="str">
            <v>50225</v>
          </cell>
          <cell r="D304">
            <v>226788.94</v>
          </cell>
          <cell r="E304">
            <v>34036.49</v>
          </cell>
          <cell r="F304">
            <v>260825.43</v>
          </cell>
        </row>
        <row r="305">
          <cell r="A305">
            <v>0</v>
          </cell>
        </row>
        <row r="306">
          <cell r="A306" t="str">
            <v>D150750230</v>
          </cell>
          <cell r="B306" t="str">
            <v>D1507</v>
          </cell>
          <cell r="C306" t="str">
            <v>50230</v>
          </cell>
          <cell r="D306">
            <v>390952.76</v>
          </cell>
          <cell r="E306">
            <v>32733.74</v>
          </cell>
          <cell r="F306">
            <v>423686.5</v>
          </cell>
        </row>
        <row r="307">
          <cell r="A307" t="str">
            <v>D15050230</v>
          </cell>
          <cell r="B307" t="str">
            <v>D150</v>
          </cell>
          <cell r="C307" t="str">
            <v>50230</v>
          </cell>
          <cell r="D307">
            <v>390952.76</v>
          </cell>
          <cell r="E307">
            <v>32733.74</v>
          </cell>
          <cell r="F307">
            <v>423686.5</v>
          </cell>
        </row>
        <row r="308">
          <cell r="A308" t="str">
            <v>D313650230</v>
          </cell>
          <cell r="B308" t="str">
            <v>D3136</v>
          </cell>
          <cell r="C308" t="str">
            <v>50230</v>
          </cell>
          <cell r="D308">
            <v>58534.23</v>
          </cell>
          <cell r="E308">
            <v>3844.56</v>
          </cell>
          <cell r="F308">
            <v>62378.79</v>
          </cell>
        </row>
        <row r="309">
          <cell r="A309" t="str">
            <v>D31350230</v>
          </cell>
          <cell r="B309" t="str">
            <v>D313</v>
          </cell>
          <cell r="C309" t="str">
            <v>50230</v>
          </cell>
          <cell r="D309">
            <v>58534.23</v>
          </cell>
          <cell r="E309">
            <v>3844.56</v>
          </cell>
          <cell r="F309">
            <v>62378.79</v>
          </cell>
        </row>
        <row r="310">
          <cell r="A310" t="str">
            <v>P099150750230</v>
          </cell>
          <cell r="B310" t="str">
            <v>P0991507</v>
          </cell>
          <cell r="C310" t="str">
            <v>50230</v>
          </cell>
          <cell r="D310">
            <v>390952.76</v>
          </cell>
          <cell r="E310">
            <v>32733.74</v>
          </cell>
          <cell r="F310">
            <v>423686.5</v>
          </cell>
        </row>
        <row r="311">
          <cell r="A311" t="str">
            <v>P099313650230</v>
          </cell>
          <cell r="B311" t="str">
            <v>P0993136</v>
          </cell>
          <cell r="C311" t="str">
            <v>50230</v>
          </cell>
          <cell r="D311">
            <v>58534.23</v>
          </cell>
          <cell r="E311">
            <v>3844.56</v>
          </cell>
          <cell r="F311">
            <v>62378.79</v>
          </cell>
        </row>
        <row r="312">
          <cell r="A312" t="str">
            <v>P09950230</v>
          </cell>
          <cell r="B312" t="str">
            <v>P099</v>
          </cell>
          <cell r="C312" t="str">
            <v>50230</v>
          </cell>
          <cell r="D312">
            <v>449486.99</v>
          </cell>
          <cell r="E312">
            <v>36578.300000000003</v>
          </cell>
          <cell r="F312">
            <v>486065.29</v>
          </cell>
        </row>
        <row r="313">
          <cell r="A313">
            <v>0</v>
          </cell>
        </row>
        <row r="314">
          <cell r="A314" t="str">
            <v>D150750235</v>
          </cell>
          <cell r="B314" t="str">
            <v>D1507</v>
          </cell>
          <cell r="C314" t="str">
            <v>50235</v>
          </cell>
          <cell r="D314">
            <v>389533.53</v>
          </cell>
          <cell r="E314">
            <v>138061.51999999999</v>
          </cell>
          <cell r="F314">
            <v>527595.05000000005</v>
          </cell>
        </row>
        <row r="315">
          <cell r="A315" t="str">
            <v>D15050235</v>
          </cell>
          <cell r="B315" t="str">
            <v>D150</v>
          </cell>
          <cell r="C315" t="str">
            <v>50235</v>
          </cell>
          <cell r="D315">
            <v>389533.53</v>
          </cell>
          <cell r="E315">
            <v>138061.51999999999</v>
          </cell>
          <cell r="F315">
            <v>527595.05000000005</v>
          </cell>
        </row>
        <row r="316">
          <cell r="A316" t="str">
            <v>P099150750235</v>
          </cell>
          <cell r="B316" t="str">
            <v>P0991507</v>
          </cell>
          <cell r="C316" t="str">
            <v>50235</v>
          </cell>
          <cell r="D316">
            <v>389533.53</v>
          </cell>
          <cell r="E316">
            <v>138061.51999999999</v>
          </cell>
          <cell r="F316">
            <v>527595.05000000005</v>
          </cell>
        </row>
        <row r="317">
          <cell r="A317" t="str">
            <v>P09950235</v>
          </cell>
          <cell r="B317" t="str">
            <v>P099</v>
          </cell>
          <cell r="C317" t="str">
            <v>50235</v>
          </cell>
          <cell r="D317">
            <v>389533.53</v>
          </cell>
          <cell r="E317">
            <v>138061.51999999999</v>
          </cell>
          <cell r="F317">
            <v>527595.05000000005</v>
          </cell>
        </row>
        <row r="318">
          <cell r="A318">
            <v>0</v>
          </cell>
        </row>
        <row r="319">
          <cell r="A319" t="str">
            <v>D313650240</v>
          </cell>
          <cell r="B319" t="str">
            <v>D3136</v>
          </cell>
          <cell r="C319" t="str">
            <v>50240</v>
          </cell>
          <cell r="D319">
            <v>43278.9</v>
          </cell>
          <cell r="E319">
            <v>0</v>
          </cell>
          <cell r="F319">
            <v>43278.9</v>
          </cell>
        </row>
        <row r="320">
          <cell r="A320" t="str">
            <v>D31350240</v>
          </cell>
          <cell r="B320" t="str">
            <v>D313</v>
          </cell>
          <cell r="C320" t="str">
            <v>50240</v>
          </cell>
          <cell r="D320">
            <v>43278.9</v>
          </cell>
          <cell r="E320">
            <v>0</v>
          </cell>
          <cell r="F320">
            <v>43278.9</v>
          </cell>
        </row>
        <row r="321">
          <cell r="A321" t="str">
            <v>P099313650240</v>
          </cell>
          <cell r="B321" t="str">
            <v>P0993136</v>
          </cell>
          <cell r="C321" t="str">
            <v>50240</v>
          </cell>
          <cell r="D321">
            <v>43278.9</v>
          </cell>
          <cell r="E321">
            <v>0</v>
          </cell>
          <cell r="F321">
            <v>43278.9</v>
          </cell>
        </row>
        <row r="322">
          <cell r="A322" t="str">
            <v>P09950240</v>
          </cell>
          <cell r="B322" t="str">
            <v>P099</v>
          </cell>
          <cell r="C322" t="str">
            <v>50240</v>
          </cell>
          <cell r="D322">
            <v>43278.9</v>
          </cell>
          <cell r="E322">
            <v>0</v>
          </cell>
          <cell r="F322">
            <v>43278.9</v>
          </cell>
        </row>
        <row r="323">
          <cell r="A323">
            <v>0</v>
          </cell>
        </row>
        <row r="324">
          <cell r="A324" t="str">
            <v>D150750245</v>
          </cell>
          <cell r="B324" t="str">
            <v>D1507</v>
          </cell>
          <cell r="C324" t="str">
            <v>50245</v>
          </cell>
          <cell r="D324">
            <v>-258043</v>
          </cell>
          <cell r="E324">
            <v>0</v>
          </cell>
          <cell r="F324">
            <v>-258043</v>
          </cell>
        </row>
        <row r="325">
          <cell r="A325" t="str">
            <v>D15050245</v>
          </cell>
          <cell r="B325" t="str">
            <v>D150</v>
          </cell>
          <cell r="C325" t="str">
            <v>50245</v>
          </cell>
          <cell r="D325">
            <v>-258043</v>
          </cell>
          <cell r="E325">
            <v>0</v>
          </cell>
          <cell r="F325">
            <v>-258043</v>
          </cell>
        </row>
        <row r="326">
          <cell r="A326" t="str">
            <v>D313650245</v>
          </cell>
          <cell r="B326" t="str">
            <v>D3136</v>
          </cell>
          <cell r="C326" t="str">
            <v>50245</v>
          </cell>
          <cell r="D326">
            <v>4025</v>
          </cell>
          <cell r="E326">
            <v>0</v>
          </cell>
          <cell r="F326">
            <v>4025</v>
          </cell>
        </row>
        <row r="327">
          <cell r="A327" t="str">
            <v>D31350245</v>
          </cell>
          <cell r="B327" t="str">
            <v>D313</v>
          </cell>
          <cell r="C327" t="str">
            <v>50245</v>
          </cell>
          <cell r="D327">
            <v>4025</v>
          </cell>
          <cell r="E327">
            <v>0</v>
          </cell>
          <cell r="F327">
            <v>4025</v>
          </cell>
        </row>
        <row r="328">
          <cell r="A328" t="str">
            <v>P099150750245</v>
          </cell>
          <cell r="B328" t="str">
            <v>P0991507</v>
          </cell>
          <cell r="C328" t="str">
            <v>50245</v>
          </cell>
          <cell r="D328">
            <v>-258043</v>
          </cell>
          <cell r="E328">
            <v>0</v>
          </cell>
          <cell r="F328">
            <v>-258043</v>
          </cell>
        </row>
        <row r="329">
          <cell r="A329" t="str">
            <v>P099313650245</v>
          </cell>
          <cell r="B329" t="str">
            <v>P0993136</v>
          </cell>
          <cell r="C329" t="str">
            <v>50245</v>
          </cell>
          <cell r="D329">
            <v>4025</v>
          </cell>
          <cell r="E329">
            <v>0</v>
          </cell>
          <cell r="F329">
            <v>4025</v>
          </cell>
        </row>
        <row r="330">
          <cell r="A330" t="str">
            <v>P09950245</v>
          </cell>
          <cell r="B330" t="str">
            <v>P099</v>
          </cell>
          <cell r="C330" t="str">
            <v>50245</v>
          </cell>
          <cell r="D330">
            <v>-254018</v>
          </cell>
          <cell r="E330">
            <v>0</v>
          </cell>
          <cell r="F330">
            <v>-254018</v>
          </cell>
        </row>
        <row r="331">
          <cell r="A331">
            <v>0</v>
          </cell>
        </row>
        <row r="332">
          <cell r="A332" t="str">
            <v>D150750305</v>
          </cell>
          <cell r="B332" t="str">
            <v>D1507</v>
          </cell>
          <cell r="C332" t="str">
            <v>50305</v>
          </cell>
          <cell r="D332">
            <v>643348.67000000004</v>
          </cell>
          <cell r="E332">
            <v>80844.63</v>
          </cell>
          <cell r="F332">
            <v>724193.3</v>
          </cell>
        </row>
        <row r="333">
          <cell r="A333" t="str">
            <v>D15050305</v>
          </cell>
          <cell r="B333" t="str">
            <v>D150</v>
          </cell>
          <cell r="C333" t="str">
            <v>50305</v>
          </cell>
          <cell r="D333">
            <v>643348.67000000004</v>
          </cell>
          <cell r="E333">
            <v>80844.63</v>
          </cell>
          <cell r="F333">
            <v>724193.3</v>
          </cell>
        </row>
        <row r="334">
          <cell r="A334" t="str">
            <v>D313650305</v>
          </cell>
          <cell r="B334" t="str">
            <v>D3136</v>
          </cell>
          <cell r="C334" t="str">
            <v>50305</v>
          </cell>
          <cell r="D334">
            <v>171558.66</v>
          </cell>
          <cell r="E334">
            <v>16557.87</v>
          </cell>
          <cell r="F334">
            <v>188116.53</v>
          </cell>
        </row>
        <row r="335">
          <cell r="A335" t="str">
            <v>D31350305</v>
          </cell>
          <cell r="B335" t="str">
            <v>D313</v>
          </cell>
          <cell r="C335" t="str">
            <v>50305</v>
          </cell>
          <cell r="D335">
            <v>171558.66</v>
          </cell>
          <cell r="E335">
            <v>16557.87</v>
          </cell>
          <cell r="F335">
            <v>188116.53</v>
          </cell>
        </row>
        <row r="336">
          <cell r="A336" t="str">
            <v>P099150750305</v>
          </cell>
          <cell r="B336" t="str">
            <v>P0991507</v>
          </cell>
          <cell r="C336" t="str">
            <v>50305</v>
          </cell>
          <cell r="D336">
            <v>643348.67000000004</v>
          </cell>
          <cell r="E336">
            <v>80844.63</v>
          </cell>
          <cell r="F336">
            <v>724193.3</v>
          </cell>
        </row>
        <row r="337">
          <cell r="A337" t="str">
            <v>P099313650305</v>
          </cell>
          <cell r="B337" t="str">
            <v>P0993136</v>
          </cell>
          <cell r="C337" t="str">
            <v>50305</v>
          </cell>
          <cell r="D337">
            <v>171558.66</v>
          </cell>
          <cell r="E337">
            <v>16557.87</v>
          </cell>
          <cell r="F337">
            <v>188116.53</v>
          </cell>
        </row>
        <row r="338">
          <cell r="A338" t="str">
            <v>P09950305</v>
          </cell>
          <cell r="B338" t="str">
            <v>P099</v>
          </cell>
          <cell r="C338" t="str">
            <v>50305</v>
          </cell>
          <cell r="D338">
            <v>814907.33</v>
          </cell>
          <cell r="E338">
            <v>97402.5</v>
          </cell>
          <cell r="F338">
            <v>912309.83</v>
          </cell>
        </row>
        <row r="339">
          <cell r="A339">
            <v>0</v>
          </cell>
        </row>
        <row r="340">
          <cell r="A340" t="str">
            <v>D150750310</v>
          </cell>
          <cell r="B340" t="str">
            <v>D1507</v>
          </cell>
          <cell r="C340" t="str">
            <v>50310</v>
          </cell>
          <cell r="D340">
            <v>48488.06</v>
          </cell>
          <cell r="E340">
            <v>2579.9499999999998</v>
          </cell>
          <cell r="F340">
            <v>51068.01</v>
          </cell>
        </row>
        <row r="341">
          <cell r="A341" t="str">
            <v>D15050310</v>
          </cell>
          <cell r="B341" t="str">
            <v>D150</v>
          </cell>
          <cell r="C341" t="str">
            <v>50310</v>
          </cell>
          <cell r="D341">
            <v>48488.06</v>
          </cell>
          <cell r="E341">
            <v>2579.9499999999998</v>
          </cell>
          <cell r="F341">
            <v>51068.01</v>
          </cell>
        </row>
        <row r="342">
          <cell r="A342" t="str">
            <v>D313650310</v>
          </cell>
          <cell r="B342" t="str">
            <v>D3136</v>
          </cell>
          <cell r="C342" t="str">
            <v>50310</v>
          </cell>
          <cell r="D342">
            <v>19785.66</v>
          </cell>
          <cell r="E342">
            <v>3952.95</v>
          </cell>
          <cell r="F342">
            <v>23738.61</v>
          </cell>
        </row>
        <row r="343">
          <cell r="A343" t="str">
            <v>D31350310</v>
          </cell>
          <cell r="B343" t="str">
            <v>D313</v>
          </cell>
          <cell r="C343" t="str">
            <v>50310</v>
          </cell>
          <cell r="D343">
            <v>19785.66</v>
          </cell>
          <cell r="E343">
            <v>3952.95</v>
          </cell>
          <cell r="F343">
            <v>23738.61</v>
          </cell>
        </row>
        <row r="344">
          <cell r="A344" t="str">
            <v>P099150750310</v>
          </cell>
          <cell r="B344" t="str">
            <v>P0991507</v>
          </cell>
          <cell r="C344" t="str">
            <v>50310</v>
          </cell>
          <cell r="D344">
            <v>48488.06</v>
          </cell>
          <cell r="E344">
            <v>2579.9499999999998</v>
          </cell>
          <cell r="F344">
            <v>51068.01</v>
          </cell>
        </row>
        <row r="345">
          <cell r="A345" t="str">
            <v>P099313650310</v>
          </cell>
          <cell r="B345" t="str">
            <v>P0993136</v>
          </cell>
          <cell r="C345" t="str">
            <v>50310</v>
          </cell>
          <cell r="D345">
            <v>19785.66</v>
          </cell>
          <cell r="E345">
            <v>3952.95</v>
          </cell>
          <cell r="F345">
            <v>23738.61</v>
          </cell>
        </row>
        <row r="346">
          <cell r="A346" t="str">
            <v>P09950310</v>
          </cell>
          <cell r="B346" t="str">
            <v>P099</v>
          </cell>
          <cell r="C346" t="str">
            <v>50310</v>
          </cell>
          <cell r="D346">
            <v>68273.72</v>
          </cell>
          <cell r="E346">
            <v>6532.9</v>
          </cell>
          <cell r="F346">
            <v>74806.62</v>
          </cell>
        </row>
        <row r="347">
          <cell r="A347">
            <v>0</v>
          </cell>
        </row>
        <row r="348">
          <cell r="A348" t="str">
            <v>D150750315</v>
          </cell>
          <cell r="B348" t="str">
            <v>D1507</v>
          </cell>
          <cell r="C348" t="str">
            <v>50315</v>
          </cell>
          <cell r="D348">
            <v>997.89</v>
          </cell>
          <cell r="E348">
            <v>0</v>
          </cell>
          <cell r="F348">
            <v>997.89</v>
          </cell>
        </row>
        <row r="349">
          <cell r="A349" t="str">
            <v>D15050315</v>
          </cell>
          <cell r="B349" t="str">
            <v>D150</v>
          </cell>
          <cell r="C349" t="str">
            <v>50315</v>
          </cell>
          <cell r="D349">
            <v>997.89</v>
          </cell>
          <cell r="E349">
            <v>0</v>
          </cell>
          <cell r="F349">
            <v>997.89</v>
          </cell>
        </row>
        <row r="350">
          <cell r="A350" t="str">
            <v>D313650315</v>
          </cell>
          <cell r="B350" t="str">
            <v>D3136</v>
          </cell>
          <cell r="C350" t="str">
            <v>50315</v>
          </cell>
          <cell r="D350">
            <v>300.52</v>
          </cell>
          <cell r="E350">
            <v>0</v>
          </cell>
          <cell r="F350">
            <v>300.52</v>
          </cell>
        </row>
        <row r="351">
          <cell r="A351" t="str">
            <v>D31350315</v>
          </cell>
          <cell r="B351" t="str">
            <v>D313</v>
          </cell>
          <cell r="C351" t="str">
            <v>50315</v>
          </cell>
          <cell r="D351">
            <v>300.52</v>
          </cell>
          <cell r="E351">
            <v>0</v>
          </cell>
          <cell r="F351">
            <v>300.52</v>
          </cell>
        </row>
        <row r="352">
          <cell r="A352" t="str">
            <v>P099150750315</v>
          </cell>
          <cell r="B352" t="str">
            <v>P0991507</v>
          </cell>
          <cell r="C352" t="str">
            <v>50315</v>
          </cell>
          <cell r="D352">
            <v>997.89</v>
          </cell>
          <cell r="E352">
            <v>0</v>
          </cell>
          <cell r="F352">
            <v>997.89</v>
          </cell>
        </row>
        <row r="353">
          <cell r="A353" t="str">
            <v>P099313650315</v>
          </cell>
          <cell r="B353" t="str">
            <v>P0993136</v>
          </cell>
          <cell r="C353" t="str">
            <v>50315</v>
          </cell>
          <cell r="D353">
            <v>300.52</v>
          </cell>
          <cell r="E353">
            <v>0</v>
          </cell>
          <cell r="F353">
            <v>300.52</v>
          </cell>
        </row>
        <row r="354">
          <cell r="A354" t="str">
            <v>P09950315</v>
          </cell>
          <cell r="B354" t="str">
            <v>P099</v>
          </cell>
          <cell r="C354" t="str">
            <v>50315</v>
          </cell>
          <cell r="D354">
            <v>1298.4100000000001</v>
          </cell>
          <cell r="E354">
            <v>0</v>
          </cell>
          <cell r="F354">
            <v>1298.4100000000001</v>
          </cell>
        </row>
        <row r="355">
          <cell r="A355">
            <v>0</v>
          </cell>
        </row>
        <row r="356">
          <cell r="A356" t="str">
            <v>D150750320</v>
          </cell>
          <cell r="B356" t="str">
            <v>D1507</v>
          </cell>
          <cell r="C356" t="str">
            <v>50320</v>
          </cell>
          <cell r="D356">
            <v>1440.93</v>
          </cell>
          <cell r="E356">
            <v>66.94</v>
          </cell>
          <cell r="F356">
            <v>1507.87</v>
          </cell>
        </row>
        <row r="357">
          <cell r="A357" t="str">
            <v>D15050320</v>
          </cell>
          <cell r="B357" t="str">
            <v>D150</v>
          </cell>
          <cell r="C357" t="str">
            <v>50320</v>
          </cell>
          <cell r="D357">
            <v>1440.93</v>
          </cell>
          <cell r="E357">
            <v>66.94</v>
          </cell>
          <cell r="F357">
            <v>1507.87</v>
          </cell>
        </row>
        <row r="358">
          <cell r="A358" t="str">
            <v>P099150750320</v>
          </cell>
          <cell r="B358" t="str">
            <v>P0991507</v>
          </cell>
          <cell r="C358" t="str">
            <v>50320</v>
          </cell>
          <cell r="D358">
            <v>1440.93</v>
          </cell>
          <cell r="E358">
            <v>66.94</v>
          </cell>
          <cell r="F358">
            <v>1507.87</v>
          </cell>
        </row>
        <row r="359">
          <cell r="A359" t="str">
            <v>P09950320</v>
          </cell>
          <cell r="B359" t="str">
            <v>P099</v>
          </cell>
          <cell r="C359" t="str">
            <v>50320</v>
          </cell>
          <cell r="D359">
            <v>1440.93</v>
          </cell>
          <cell r="E359">
            <v>66.94</v>
          </cell>
          <cell r="F359">
            <v>1507.87</v>
          </cell>
        </row>
        <row r="360">
          <cell r="A360">
            <v>0</v>
          </cell>
        </row>
        <row r="361">
          <cell r="A361" t="str">
            <v>D150750325</v>
          </cell>
          <cell r="B361" t="str">
            <v>D1507</v>
          </cell>
          <cell r="C361" t="str">
            <v>50325</v>
          </cell>
          <cell r="D361">
            <v>70451.3</v>
          </cell>
          <cell r="E361">
            <v>5424.36</v>
          </cell>
          <cell r="F361">
            <v>75875.66</v>
          </cell>
        </row>
        <row r="362">
          <cell r="A362" t="str">
            <v>D15050325</v>
          </cell>
          <cell r="B362" t="str">
            <v>D150</v>
          </cell>
          <cell r="C362" t="str">
            <v>50325</v>
          </cell>
          <cell r="D362">
            <v>70451.3</v>
          </cell>
          <cell r="E362">
            <v>5424.36</v>
          </cell>
          <cell r="F362">
            <v>75875.66</v>
          </cell>
        </row>
        <row r="363">
          <cell r="A363" t="str">
            <v>D313650325</v>
          </cell>
          <cell r="B363" t="str">
            <v>D3136</v>
          </cell>
          <cell r="C363" t="str">
            <v>50325</v>
          </cell>
          <cell r="D363">
            <v>15828.96</v>
          </cell>
          <cell r="E363">
            <v>1966</v>
          </cell>
          <cell r="F363">
            <v>17794.96</v>
          </cell>
        </row>
        <row r="364">
          <cell r="A364" t="str">
            <v>D31350325</v>
          </cell>
          <cell r="B364" t="str">
            <v>D313</v>
          </cell>
          <cell r="C364" t="str">
            <v>50325</v>
          </cell>
          <cell r="D364">
            <v>15828.96</v>
          </cell>
          <cell r="E364">
            <v>1966</v>
          </cell>
          <cell r="F364">
            <v>17794.96</v>
          </cell>
        </row>
        <row r="365">
          <cell r="A365" t="str">
            <v>P099150750325</v>
          </cell>
          <cell r="B365" t="str">
            <v>P0991507</v>
          </cell>
          <cell r="C365" t="str">
            <v>50325</v>
          </cell>
          <cell r="D365">
            <v>70451.3</v>
          </cell>
          <cell r="E365">
            <v>5424.36</v>
          </cell>
          <cell r="F365">
            <v>75875.66</v>
          </cell>
        </row>
        <row r="366">
          <cell r="A366" t="str">
            <v>P099313650325</v>
          </cell>
          <cell r="B366" t="str">
            <v>P0993136</v>
          </cell>
          <cell r="C366" t="str">
            <v>50325</v>
          </cell>
          <cell r="D366">
            <v>15828.96</v>
          </cell>
          <cell r="E366">
            <v>1966</v>
          </cell>
          <cell r="F366">
            <v>17794.96</v>
          </cell>
        </row>
        <row r="367">
          <cell r="A367" t="str">
            <v>P09950325</v>
          </cell>
          <cell r="B367" t="str">
            <v>P099</v>
          </cell>
          <cell r="C367" t="str">
            <v>50325</v>
          </cell>
          <cell r="D367">
            <v>86280.26</v>
          </cell>
          <cell r="E367">
            <v>7390.36</v>
          </cell>
          <cell r="F367">
            <v>93670.62</v>
          </cell>
        </row>
        <row r="368">
          <cell r="A368">
            <v>0</v>
          </cell>
        </row>
        <row r="369">
          <cell r="A369" t="str">
            <v>D150750405</v>
          </cell>
          <cell r="B369" t="str">
            <v>D1507</v>
          </cell>
          <cell r="C369" t="str">
            <v>50405</v>
          </cell>
          <cell r="D369">
            <v>5505316.3899999997</v>
          </cell>
          <cell r="E369">
            <v>1834961.87</v>
          </cell>
          <cell r="F369">
            <v>7340278.2599999998</v>
          </cell>
        </row>
        <row r="370">
          <cell r="A370" t="str">
            <v>D15050405</v>
          </cell>
          <cell r="B370" t="str">
            <v>D150</v>
          </cell>
          <cell r="C370" t="str">
            <v>50405</v>
          </cell>
          <cell r="D370">
            <v>5505316.3899999997</v>
          </cell>
          <cell r="E370">
            <v>1834961.87</v>
          </cell>
          <cell r="F370">
            <v>7340278.2599999998</v>
          </cell>
        </row>
        <row r="371">
          <cell r="A371" t="str">
            <v>D313650405</v>
          </cell>
          <cell r="B371" t="str">
            <v>D3136</v>
          </cell>
          <cell r="C371" t="str">
            <v>50405</v>
          </cell>
          <cell r="D371">
            <v>228895.21</v>
          </cell>
          <cell r="E371">
            <v>331502.52</v>
          </cell>
          <cell r="F371">
            <v>560397.73</v>
          </cell>
        </row>
        <row r="372">
          <cell r="A372" t="str">
            <v>D31350405</v>
          </cell>
          <cell r="B372" t="str">
            <v>D313</v>
          </cell>
          <cell r="C372" t="str">
            <v>50405</v>
          </cell>
          <cell r="D372">
            <v>228895.21</v>
          </cell>
          <cell r="E372">
            <v>331502.52</v>
          </cell>
          <cell r="F372">
            <v>560397.73</v>
          </cell>
        </row>
        <row r="373">
          <cell r="A373" t="str">
            <v>P099150750405</v>
          </cell>
          <cell r="B373" t="str">
            <v>P0991507</v>
          </cell>
          <cell r="C373" t="str">
            <v>50405</v>
          </cell>
          <cell r="D373">
            <v>5505316.3899999997</v>
          </cell>
          <cell r="E373">
            <v>1834961.87</v>
          </cell>
          <cell r="F373">
            <v>7340278.2599999998</v>
          </cell>
        </row>
        <row r="374">
          <cell r="A374" t="str">
            <v>P099313650405</v>
          </cell>
          <cell r="B374" t="str">
            <v>P0993136</v>
          </cell>
          <cell r="C374" t="str">
            <v>50405</v>
          </cell>
          <cell r="D374">
            <v>228895.21</v>
          </cell>
          <cell r="E374">
            <v>331502.52</v>
          </cell>
          <cell r="F374">
            <v>560397.73</v>
          </cell>
        </row>
        <row r="375">
          <cell r="A375" t="str">
            <v>P09950405</v>
          </cell>
          <cell r="B375" t="str">
            <v>P099</v>
          </cell>
          <cell r="C375" t="str">
            <v>50405</v>
          </cell>
          <cell r="D375">
            <v>5734211.5999999996</v>
          </cell>
          <cell r="E375">
            <v>2166464.39</v>
          </cell>
          <cell r="F375">
            <v>7900675.9900000002</v>
          </cell>
        </row>
        <row r="376">
          <cell r="A376">
            <v>0</v>
          </cell>
        </row>
        <row r="377">
          <cell r="A377" t="str">
            <v>D313650410</v>
          </cell>
          <cell r="B377" t="str">
            <v>D3136</v>
          </cell>
          <cell r="C377" t="str">
            <v>50410</v>
          </cell>
          <cell r="D377">
            <v>887.25</v>
          </cell>
          <cell r="E377">
            <v>0</v>
          </cell>
          <cell r="F377">
            <v>887.25</v>
          </cell>
        </row>
        <row r="378">
          <cell r="A378" t="str">
            <v>D31350410</v>
          </cell>
          <cell r="B378" t="str">
            <v>D313</v>
          </cell>
          <cell r="C378" t="str">
            <v>50410</v>
          </cell>
          <cell r="D378">
            <v>887.25</v>
          </cell>
          <cell r="E378">
            <v>0</v>
          </cell>
          <cell r="F378">
            <v>887.25</v>
          </cell>
        </row>
        <row r="379">
          <cell r="A379" t="str">
            <v>P099313650410</v>
          </cell>
          <cell r="B379" t="str">
            <v>P0993136</v>
          </cell>
          <cell r="C379" t="str">
            <v>50410</v>
          </cell>
          <cell r="D379">
            <v>887.25</v>
          </cell>
          <cell r="E379">
            <v>0</v>
          </cell>
          <cell r="F379">
            <v>887.25</v>
          </cell>
        </row>
        <row r="380">
          <cell r="A380" t="str">
            <v>P09950410</v>
          </cell>
          <cell r="B380" t="str">
            <v>P099</v>
          </cell>
          <cell r="C380" t="str">
            <v>50410</v>
          </cell>
          <cell r="D380">
            <v>887.25</v>
          </cell>
          <cell r="E380">
            <v>0</v>
          </cell>
          <cell r="F380">
            <v>887.25</v>
          </cell>
        </row>
        <row r="381">
          <cell r="A381">
            <v>0</v>
          </cell>
        </row>
        <row r="382">
          <cell r="A382" t="str">
            <v>D150750500</v>
          </cell>
          <cell r="B382" t="str">
            <v>D1507</v>
          </cell>
          <cell r="C382" t="str">
            <v>50500</v>
          </cell>
          <cell r="D382">
            <v>1650684.92</v>
          </cell>
          <cell r="E382">
            <v>170326.69</v>
          </cell>
          <cell r="F382">
            <v>1821011.61</v>
          </cell>
        </row>
        <row r="383">
          <cell r="A383" t="str">
            <v>D15050500</v>
          </cell>
          <cell r="B383" t="str">
            <v>D150</v>
          </cell>
          <cell r="C383" t="str">
            <v>50500</v>
          </cell>
          <cell r="D383">
            <v>1650684.92</v>
          </cell>
          <cell r="E383">
            <v>170326.69</v>
          </cell>
          <cell r="F383">
            <v>1821011.61</v>
          </cell>
        </row>
        <row r="384">
          <cell r="A384" t="str">
            <v>D313650500</v>
          </cell>
          <cell r="B384" t="str">
            <v>D3136</v>
          </cell>
          <cell r="C384" t="str">
            <v>50500</v>
          </cell>
          <cell r="D384">
            <v>264430.69</v>
          </cell>
          <cell r="E384">
            <v>37340.31</v>
          </cell>
          <cell r="F384">
            <v>301771</v>
          </cell>
        </row>
        <row r="385">
          <cell r="A385" t="str">
            <v>D31350500</v>
          </cell>
          <cell r="B385" t="str">
            <v>D313</v>
          </cell>
          <cell r="C385" t="str">
            <v>50500</v>
          </cell>
          <cell r="D385">
            <v>264430.69</v>
          </cell>
          <cell r="E385">
            <v>37340.31</v>
          </cell>
          <cell r="F385">
            <v>301771</v>
          </cell>
        </row>
        <row r="386">
          <cell r="A386" t="str">
            <v>P099150750500</v>
          </cell>
          <cell r="B386" t="str">
            <v>P0991507</v>
          </cell>
          <cell r="C386" t="str">
            <v>50500</v>
          </cell>
          <cell r="D386">
            <v>1650684.92</v>
          </cell>
          <cell r="E386">
            <v>170326.69</v>
          </cell>
          <cell r="F386">
            <v>1821011.61</v>
          </cell>
        </row>
        <row r="387">
          <cell r="A387" t="str">
            <v>P099313650500</v>
          </cell>
          <cell r="B387" t="str">
            <v>P0993136</v>
          </cell>
          <cell r="C387" t="str">
            <v>50500</v>
          </cell>
          <cell r="D387">
            <v>264430.69</v>
          </cell>
          <cell r="E387">
            <v>37340.31</v>
          </cell>
          <cell r="F387">
            <v>301771</v>
          </cell>
        </row>
        <row r="388">
          <cell r="A388" t="str">
            <v>P09950500</v>
          </cell>
          <cell r="B388" t="str">
            <v>P099</v>
          </cell>
          <cell r="C388" t="str">
            <v>50500</v>
          </cell>
          <cell r="D388">
            <v>1915115.61</v>
          </cell>
          <cell r="E388">
            <v>207667</v>
          </cell>
          <cell r="F388">
            <v>2122782.61</v>
          </cell>
        </row>
        <row r="389">
          <cell r="A389">
            <v>0</v>
          </cell>
        </row>
        <row r="390">
          <cell r="A390" t="str">
            <v>D313650600</v>
          </cell>
          <cell r="B390" t="str">
            <v>D3136</v>
          </cell>
          <cell r="C390" t="str">
            <v>50600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D31350600</v>
          </cell>
          <cell r="B391" t="str">
            <v>D313</v>
          </cell>
          <cell r="C391" t="str">
            <v>50600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P099313650600</v>
          </cell>
          <cell r="B392" t="str">
            <v>P0993136</v>
          </cell>
          <cell r="C392" t="str">
            <v>50600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 t="str">
            <v>P09950600</v>
          </cell>
          <cell r="B393" t="str">
            <v>P099</v>
          </cell>
          <cell r="C393" t="str">
            <v>50600</v>
          </cell>
          <cell r="D393">
            <v>0</v>
          </cell>
          <cell r="E393">
            <v>0</v>
          </cell>
          <cell r="F393">
            <v>0</v>
          </cell>
        </row>
        <row r="394">
          <cell r="A394">
            <v>0</v>
          </cell>
        </row>
        <row r="395">
          <cell r="A395" t="str">
            <v>D150750710</v>
          </cell>
          <cell r="B395" t="str">
            <v>D1507</v>
          </cell>
          <cell r="C395" t="str">
            <v>50710</v>
          </cell>
          <cell r="D395">
            <v>450909</v>
          </cell>
          <cell r="E395">
            <v>50101</v>
          </cell>
          <cell r="F395">
            <v>501010</v>
          </cell>
        </row>
        <row r="396">
          <cell r="A396" t="str">
            <v>D15050710</v>
          </cell>
          <cell r="B396" t="str">
            <v>D150</v>
          </cell>
          <cell r="C396" t="str">
            <v>50710</v>
          </cell>
          <cell r="D396">
            <v>450909</v>
          </cell>
          <cell r="E396">
            <v>50101</v>
          </cell>
          <cell r="F396">
            <v>501010</v>
          </cell>
        </row>
        <row r="397">
          <cell r="A397" t="str">
            <v>D313650710</v>
          </cell>
          <cell r="B397" t="str">
            <v>D3136</v>
          </cell>
          <cell r="C397" t="str">
            <v>50710</v>
          </cell>
          <cell r="D397">
            <v>44510.94</v>
          </cell>
          <cell r="E397">
            <v>4262.83</v>
          </cell>
          <cell r="F397">
            <v>48773.77</v>
          </cell>
        </row>
        <row r="398">
          <cell r="A398" t="str">
            <v>D31350710</v>
          </cell>
          <cell r="B398" t="str">
            <v>D313</v>
          </cell>
          <cell r="C398" t="str">
            <v>50710</v>
          </cell>
          <cell r="D398">
            <v>44510.94</v>
          </cell>
          <cell r="E398">
            <v>4262.83</v>
          </cell>
          <cell r="F398">
            <v>48773.77</v>
          </cell>
        </row>
        <row r="399">
          <cell r="A399" t="str">
            <v>P099150750710</v>
          </cell>
          <cell r="B399" t="str">
            <v>P0991507</v>
          </cell>
          <cell r="C399" t="str">
            <v>50710</v>
          </cell>
          <cell r="D399">
            <v>450909</v>
          </cell>
          <cell r="E399">
            <v>50101</v>
          </cell>
          <cell r="F399">
            <v>501010</v>
          </cell>
        </row>
        <row r="400">
          <cell r="A400" t="str">
            <v>P099313650710</v>
          </cell>
          <cell r="B400" t="str">
            <v>P0993136</v>
          </cell>
          <cell r="C400" t="str">
            <v>50710</v>
          </cell>
          <cell r="D400">
            <v>44510.94</v>
          </cell>
          <cell r="E400">
            <v>4262.83</v>
          </cell>
          <cell r="F400">
            <v>48773.77</v>
          </cell>
        </row>
        <row r="401">
          <cell r="A401" t="str">
            <v>P09950710</v>
          </cell>
          <cell r="B401" t="str">
            <v>P099</v>
          </cell>
          <cell r="C401" t="str">
            <v>50710</v>
          </cell>
          <cell r="D401">
            <v>495419.94</v>
          </cell>
          <cell r="E401">
            <v>54363.83</v>
          </cell>
          <cell r="F401">
            <v>549783.77</v>
          </cell>
        </row>
        <row r="402">
          <cell r="A402">
            <v>0</v>
          </cell>
        </row>
        <row r="403">
          <cell r="A403" t="str">
            <v>D150750720</v>
          </cell>
          <cell r="B403" t="str">
            <v>D1507</v>
          </cell>
          <cell r="C403" t="str">
            <v>50720</v>
          </cell>
          <cell r="D403">
            <v>16735.439999999999</v>
          </cell>
          <cell r="E403">
            <v>365.5</v>
          </cell>
          <cell r="F403">
            <v>17100.939999999999</v>
          </cell>
        </row>
        <row r="404">
          <cell r="A404" t="str">
            <v>D15050720</v>
          </cell>
          <cell r="B404" t="str">
            <v>D150</v>
          </cell>
          <cell r="C404" t="str">
            <v>50720</v>
          </cell>
          <cell r="D404">
            <v>16735.439999999999</v>
          </cell>
          <cell r="E404">
            <v>365.5</v>
          </cell>
          <cell r="F404">
            <v>17100.939999999999</v>
          </cell>
        </row>
        <row r="405">
          <cell r="A405" t="str">
            <v>D313650720</v>
          </cell>
          <cell r="B405" t="str">
            <v>D3136</v>
          </cell>
          <cell r="C405" t="str">
            <v>50720</v>
          </cell>
          <cell r="D405">
            <v>18435.34</v>
          </cell>
          <cell r="E405">
            <v>439.74</v>
          </cell>
          <cell r="F405">
            <v>18875.080000000002</v>
          </cell>
        </row>
        <row r="406">
          <cell r="A406" t="str">
            <v>D31350720</v>
          </cell>
          <cell r="B406" t="str">
            <v>D313</v>
          </cell>
          <cell r="C406" t="str">
            <v>50720</v>
          </cell>
          <cell r="D406">
            <v>18435.34</v>
          </cell>
          <cell r="E406">
            <v>439.74</v>
          </cell>
          <cell r="F406">
            <v>18875.080000000002</v>
          </cell>
        </row>
        <row r="407">
          <cell r="A407" t="str">
            <v>P099150750720</v>
          </cell>
          <cell r="B407" t="str">
            <v>P0991507</v>
          </cell>
          <cell r="C407" t="str">
            <v>50720</v>
          </cell>
          <cell r="D407">
            <v>16735.439999999999</v>
          </cell>
          <cell r="E407">
            <v>365.5</v>
          </cell>
          <cell r="F407">
            <v>17100.939999999999</v>
          </cell>
        </row>
        <row r="408">
          <cell r="A408" t="str">
            <v>P099313650720</v>
          </cell>
          <cell r="B408" t="str">
            <v>P0993136</v>
          </cell>
          <cell r="C408" t="str">
            <v>50720</v>
          </cell>
          <cell r="D408">
            <v>18435.34</v>
          </cell>
          <cell r="E408">
            <v>439.74</v>
          </cell>
          <cell r="F408">
            <v>18875.080000000002</v>
          </cell>
        </row>
        <row r="409">
          <cell r="A409" t="str">
            <v>P09950720</v>
          </cell>
          <cell r="B409" t="str">
            <v>P099</v>
          </cell>
          <cell r="C409" t="str">
            <v>50720</v>
          </cell>
          <cell r="D409">
            <v>35170.78</v>
          </cell>
          <cell r="E409">
            <v>805.24</v>
          </cell>
          <cell r="F409">
            <v>35976.019999999997</v>
          </cell>
        </row>
        <row r="410">
          <cell r="A410">
            <v>0</v>
          </cell>
        </row>
        <row r="411">
          <cell r="A411" t="str">
            <v>D150750725</v>
          </cell>
          <cell r="B411" t="str">
            <v>D1507</v>
          </cell>
          <cell r="C411" t="str">
            <v>50725</v>
          </cell>
          <cell r="D411">
            <v>1032.42</v>
          </cell>
          <cell r="E411">
            <v>2254.86</v>
          </cell>
          <cell r="F411">
            <v>3287.28</v>
          </cell>
        </row>
        <row r="412">
          <cell r="A412" t="str">
            <v>D15050725</v>
          </cell>
          <cell r="B412" t="str">
            <v>D150</v>
          </cell>
          <cell r="C412" t="str">
            <v>50725</v>
          </cell>
          <cell r="D412">
            <v>1032.42</v>
          </cell>
          <cell r="E412">
            <v>2254.86</v>
          </cell>
          <cell r="F412">
            <v>3287.28</v>
          </cell>
        </row>
        <row r="413">
          <cell r="A413" t="str">
            <v>D313650725</v>
          </cell>
          <cell r="B413" t="str">
            <v>D3136</v>
          </cell>
          <cell r="C413" t="str">
            <v>50725</v>
          </cell>
          <cell r="D413">
            <v>26003.65</v>
          </cell>
          <cell r="E413">
            <v>0</v>
          </cell>
          <cell r="F413">
            <v>26003.65</v>
          </cell>
        </row>
        <row r="414">
          <cell r="A414" t="str">
            <v>D31350725</v>
          </cell>
          <cell r="B414" t="str">
            <v>D313</v>
          </cell>
          <cell r="C414" t="str">
            <v>50725</v>
          </cell>
          <cell r="D414">
            <v>26003.65</v>
          </cell>
          <cell r="E414">
            <v>0</v>
          </cell>
          <cell r="F414">
            <v>26003.65</v>
          </cell>
        </row>
        <row r="415">
          <cell r="A415" t="str">
            <v>P099150750725</v>
          </cell>
          <cell r="B415" t="str">
            <v>P0991507</v>
          </cell>
          <cell r="C415" t="str">
            <v>50725</v>
          </cell>
          <cell r="D415">
            <v>1032.42</v>
          </cell>
          <cell r="E415">
            <v>2254.86</v>
          </cell>
          <cell r="F415">
            <v>3287.28</v>
          </cell>
        </row>
        <row r="416">
          <cell r="A416" t="str">
            <v>P099313650725</v>
          </cell>
          <cell r="B416" t="str">
            <v>P0993136</v>
          </cell>
          <cell r="C416" t="str">
            <v>50725</v>
          </cell>
          <cell r="D416">
            <v>26003.65</v>
          </cell>
          <cell r="E416">
            <v>0</v>
          </cell>
          <cell r="F416">
            <v>26003.65</v>
          </cell>
        </row>
        <row r="417">
          <cell r="A417" t="str">
            <v>P09950725</v>
          </cell>
          <cell r="B417" t="str">
            <v>P099</v>
          </cell>
          <cell r="C417" t="str">
            <v>50725</v>
          </cell>
          <cell r="D417">
            <v>27036.07</v>
          </cell>
          <cell r="E417">
            <v>2254.86</v>
          </cell>
          <cell r="F417">
            <v>29290.93</v>
          </cell>
        </row>
        <row r="418">
          <cell r="A418">
            <v>0</v>
          </cell>
        </row>
        <row r="419">
          <cell r="A419" t="str">
            <v>D150750730</v>
          </cell>
          <cell r="B419" t="str">
            <v>D1507</v>
          </cell>
          <cell r="C419" t="str">
            <v>50730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D15050730</v>
          </cell>
          <cell r="B420" t="str">
            <v>D150</v>
          </cell>
          <cell r="C420" t="str">
            <v>50730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D313650730</v>
          </cell>
          <cell r="B421" t="str">
            <v>D3136</v>
          </cell>
          <cell r="C421" t="str">
            <v>50730</v>
          </cell>
          <cell r="D421">
            <v>2381.7600000000002</v>
          </cell>
          <cell r="E421">
            <v>0</v>
          </cell>
          <cell r="F421">
            <v>2381.7600000000002</v>
          </cell>
        </row>
        <row r="422">
          <cell r="A422" t="str">
            <v>D31350730</v>
          </cell>
          <cell r="B422" t="str">
            <v>D313</v>
          </cell>
          <cell r="C422" t="str">
            <v>50730</v>
          </cell>
          <cell r="D422">
            <v>2381.7600000000002</v>
          </cell>
          <cell r="E422">
            <v>0</v>
          </cell>
          <cell r="F422">
            <v>2381.7600000000002</v>
          </cell>
        </row>
        <row r="423">
          <cell r="A423" t="str">
            <v>P099150750730</v>
          </cell>
          <cell r="B423" t="str">
            <v>P0991507</v>
          </cell>
          <cell r="C423" t="str">
            <v>50730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P099313650730</v>
          </cell>
          <cell r="B424" t="str">
            <v>P0993136</v>
          </cell>
          <cell r="C424" t="str">
            <v>50730</v>
          </cell>
          <cell r="D424">
            <v>2381.7600000000002</v>
          </cell>
          <cell r="E424">
            <v>0</v>
          </cell>
          <cell r="F424">
            <v>2381.7600000000002</v>
          </cell>
        </row>
        <row r="425">
          <cell r="A425" t="str">
            <v>P09950730</v>
          </cell>
          <cell r="B425" t="str">
            <v>P099</v>
          </cell>
          <cell r="C425" t="str">
            <v>50730</v>
          </cell>
          <cell r="D425">
            <v>2381.7600000000002</v>
          </cell>
          <cell r="E425">
            <v>0</v>
          </cell>
          <cell r="F425">
            <v>2381.7600000000002</v>
          </cell>
        </row>
        <row r="426">
          <cell r="A426">
            <v>0</v>
          </cell>
        </row>
        <row r="427">
          <cell r="A427" t="str">
            <v>D150750800</v>
          </cell>
          <cell r="B427" t="str">
            <v>D1507</v>
          </cell>
          <cell r="C427" t="str">
            <v>50800</v>
          </cell>
          <cell r="D427">
            <v>274665.32</v>
          </cell>
          <cell r="E427">
            <v>0</v>
          </cell>
          <cell r="F427">
            <v>274665.32</v>
          </cell>
        </row>
        <row r="428">
          <cell r="A428" t="str">
            <v>D15050800</v>
          </cell>
          <cell r="B428" t="str">
            <v>D150</v>
          </cell>
          <cell r="C428" t="str">
            <v>50800</v>
          </cell>
          <cell r="D428">
            <v>274665.32</v>
          </cell>
          <cell r="E428">
            <v>0</v>
          </cell>
          <cell r="F428">
            <v>274665.32</v>
          </cell>
        </row>
        <row r="429">
          <cell r="A429" t="str">
            <v>D313650800</v>
          </cell>
          <cell r="B429" t="str">
            <v>D3136</v>
          </cell>
          <cell r="C429" t="str">
            <v>50800</v>
          </cell>
          <cell r="D429">
            <v>32830.19</v>
          </cell>
          <cell r="E429">
            <v>0</v>
          </cell>
          <cell r="F429">
            <v>32830.19</v>
          </cell>
        </row>
        <row r="430">
          <cell r="A430" t="str">
            <v>D31350800</v>
          </cell>
          <cell r="B430" t="str">
            <v>D313</v>
          </cell>
          <cell r="C430" t="str">
            <v>50800</v>
          </cell>
          <cell r="D430">
            <v>32830.19</v>
          </cell>
          <cell r="E430">
            <v>0</v>
          </cell>
          <cell r="F430">
            <v>32830.19</v>
          </cell>
        </row>
        <row r="431">
          <cell r="A431" t="str">
            <v>P099150750800</v>
          </cell>
          <cell r="B431" t="str">
            <v>P0991507</v>
          </cell>
          <cell r="C431" t="str">
            <v>50800</v>
          </cell>
          <cell r="D431">
            <v>274665.32</v>
          </cell>
          <cell r="E431">
            <v>0</v>
          </cell>
          <cell r="F431">
            <v>274665.32</v>
          </cell>
        </row>
        <row r="432">
          <cell r="A432" t="str">
            <v>P099313650800</v>
          </cell>
          <cell r="B432" t="str">
            <v>P0993136</v>
          </cell>
          <cell r="C432" t="str">
            <v>50800</v>
          </cell>
          <cell r="D432">
            <v>32830.19</v>
          </cell>
          <cell r="E432">
            <v>0</v>
          </cell>
          <cell r="F432">
            <v>32830.19</v>
          </cell>
        </row>
        <row r="433">
          <cell r="A433" t="str">
            <v>P09950800</v>
          </cell>
          <cell r="B433" t="str">
            <v>P099</v>
          </cell>
          <cell r="C433" t="str">
            <v>50800</v>
          </cell>
          <cell r="D433">
            <v>307495.51</v>
          </cell>
          <cell r="E433">
            <v>0</v>
          </cell>
          <cell r="F433">
            <v>307495.51</v>
          </cell>
        </row>
        <row r="434">
          <cell r="A434">
            <v>0</v>
          </cell>
        </row>
        <row r="435">
          <cell r="A435" t="str">
            <v>D150760005</v>
          </cell>
          <cell r="B435" t="str">
            <v>D1507</v>
          </cell>
          <cell r="C435" t="str">
            <v>60005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D15060005</v>
          </cell>
          <cell r="B436" t="str">
            <v>D150</v>
          </cell>
          <cell r="C436" t="str">
            <v>60005</v>
          </cell>
          <cell r="D436">
            <v>0</v>
          </cell>
          <cell r="E436">
            <v>0</v>
          </cell>
          <cell r="F436">
            <v>0</v>
          </cell>
        </row>
        <row r="437">
          <cell r="A437" t="str">
            <v>D313660005</v>
          </cell>
          <cell r="B437" t="str">
            <v>D3136</v>
          </cell>
          <cell r="C437" t="str">
            <v>60005</v>
          </cell>
          <cell r="D437">
            <v>0</v>
          </cell>
          <cell r="E437">
            <v>0</v>
          </cell>
          <cell r="F437">
            <v>0</v>
          </cell>
        </row>
        <row r="438">
          <cell r="A438" t="str">
            <v>D31360005</v>
          </cell>
          <cell r="B438" t="str">
            <v>D313</v>
          </cell>
          <cell r="C438" t="str">
            <v>60005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P099150760005</v>
          </cell>
          <cell r="B439" t="str">
            <v>P0991507</v>
          </cell>
          <cell r="C439" t="str">
            <v>60005</v>
          </cell>
          <cell r="D439">
            <v>0</v>
          </cell>
          <cell r="E439">
            <v>0</v>
          </cell>
          <cell r="F439">
            <v>0</v>
          </cell>
        </row>
        <row r="440">
          <cell r="A440" t="str">
            <v>P099313660005</v>
          </cell>
          <cell r="B440" t="str">
            <v>P0993136</v>
          </cell>
          <cell r="C440" t="str">
            <v>60005</v>
          </cell>
          <cell r="D440">
            <v>0</v>
          </cell>
          <cell r="E440">
            <v>0</v>
          </cell>
          <cell r="F440">
            <v>0</v>
          </cell>
        </row>
        <row r="441">
          <cell r="A441" t="str">
            <v>P09960005</v>
          </cell>
          <cell r="B441" t="str">
            <v>P099</v>
          </cell>
          <cell r="C441" t="str">
            <v>60005</v>
          </cell>
          <cell r="D441">
            <v>0</v>
          </cell>
          <cell r="E441">
            <v>0</v>
          </cell>
          <cell r="F441">
            <v>0</v>
          </cell>
        </row>
        <row r="442">
          <cell r="A442">
            <v>0</v>
          </cell>
        </row>
        <row r="443">
          <cell r="A443" t="str">
            <v>D150799999</v>
          </cell>
          <cell r="B443" t="str">
            <v>D1507</v>
          </cell>
          <cell r="C443" t="str">
            <v>99999</v>
          </cell>
          <cell r="D443">
            <v>0</v>
          </cell>
          <cell r="E443">
            <v>0</v>
          </cell>
          <cell r="F443">
            <v>0</v>
          </cell>
        </row>
        <row r="444">
          <cell r="A444" t="str">
            <v>D15099999</v>
          </cell>
          <cell r="B444" t="str">
            <v>D150</v>
          </cell>
          <cell r="C444" t="str">
            <v>99999</v>
          </cell>
          <cell r="D444">
            <v>0</v>
          </cell>
          <cell r="E444">
            <v>0</v>
          </cell>
          <cell r="F444">
            <v>0</v>
          </cell>
        </row>
        <row r="445">
          <cell r="A445" t="str">
            <v>D313699999</v>
          </cell>
          <cell r="B445" t="str">
            <v>D3136</v>
          </cell>
          <cell r="C445" t="str">
            <v>99999</v>
          </cell>
          <cell r="D445">
            <v>0</v>
          </cell>
          <cell r="E445">
            <v>0</v>
          </cell>
          <cell r="F445">
            <v>0</v>
          </cell>
        </row>
        <row r="446">
          <cell r="A446" t="str">
            <v>D31399999</v>
          </cell>
          <cell r="B446" t="str">
            <v>D313</v>
          </cell>
          <cell r="C446" t="str">
            <v>99999</v>
          </cell>
          <cell r="D446">
            <v>0</v>
          </cell>
          <cell r="E446">
            <v>0</v>
          </cell>
          <cell r="F446">
            <v>0</v>
          </cell>
        </row>
        <row r="447">
          <cell r="A447" t="str">
            <v>P099150799999</v>
          </cell>
          <cell r="B447" t="str">
            <v>P0991507</v>
          </cell>
          <cell r="C447" t="str">
            <v>99999</v>
          </cell>
          <cell r="D447">
            <v>0</v>
          </cell>
          <cell r="E447">
            <v>0</v>
          </cell>
          <cell r="F447">
            <v>0</v>
          </cell>
        </row>
        <row r="448">
          <cell r="A448" t="str">
            <v>P099313699999</v>
          </cell>
          <cell r="B448" t="str">
            <v>P0993136</v>
          </cell>
          <cell r="C448" t="str">
            <v>99999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P09999999</v>
          </cell>
          <cell r="B449" t="str">
            <v>P099</v>
          </cell>
          <cell r="C449" t="str">
            <v>99999</v>
          </cell>
          <cell r="D449">
            <v>0</v>
          </cell>
          <cell r="E449">
            <v>0</v>
          </cell>
          <cell r="F449">
            <v>0</v>
          </cell>
        </row>
        <row r="450">
          <cell r="A450">
            <v>0</v>
          </cell>
        </row>
        <row r="451">
          <cell r="A451" t="str">
            <v>S0991507C11210000</v>
          </cell>
          <cell r="B451" t="str">
            <v>S0991507</v>
          </cell>
          <cell r="C451" t="str">
            <v>C11210000</v>
          </cell>
          <cell r="D451">
            <v>189005967.56999999</v>
          </cell>
          <cell r="E451">
            <v>132799.29</v>
          </cell>
          <cell r="F451">
            <v>189138766.86000001</v>
          </cell>
        </row>
        <row r="452">
          <cell r="A452" t="str">
            <v>S0993136C11210000</v>
          </cell>
          <cell r="B452" t="str">
            <v>S0993136</v>
          </cell>
          <cell r="C452" t="str">
            <v>C11210000</v>
          </cell>
          <cell r="D452">
            <v>16042427.529999999</v>
          </cell>
          <cell r="E452">
            <v>179102.75</v>
          </cell>
          <cell r="F452">
            <v>16221530.279999999</v>
          </cell>
        </row>
        <row r="453">
          <cell r="A453" t="str">
            <v>S099C11210000</v>
          </cell>
          <cell r="B453" t="str">
            <v>S099</v>
          </cell>
          <cell r="C453" t="str">
            <v>C11210000</v>
          </cell>
          <cell r="D453">
            <v>205048395.09999999</v>
          </cell>
          <cell r="E453">
            <v>311902.03999999998</v>
          </cell>
          <cell r="F453">
            <v>205360297.13999999</v>
          </cell>
        </row>
        <row r="454">
          <cell r="A454">
            <v>0</v>
          </cell>
        </row>
        <row r="455">
          <cell r="A455" t="str">
            <v>S0991507C11270000</v>
          </cell>
          <cell r="B455" t="str">
            <v>S0991507</v>
          </cell>
          <cell r="C455" t="str">
            <v>C11270000</v>
          </cell>
          <cell r="D455">
            <v>-30596212.34</v>
          </cell>
          <cell r="E455">
            <v>-299313.75</v>
          </cell>
          <cell r="F455">
            <v>-30895526.09</v>
          </cell>
        </row>
        <row r="456">
          <cell r="A456" t="str">
            <v>S0993136C11270000</v>
          </cell>
          <cell r="B456" t="str">
            <v>S0993136</v>
          </cell>
          <cell r="C456" t="str">
            <v>C11270000</v>
          </cell>
          <cell r="D456">
            <v>-4154020.78</v>
          </cell>
          <cell r="E456">
            <v>0</v>
          </cell>
          <cell r="F456">
            <v>-4154020.78</v>
          </cell>
        </row>
        <row r="457">
          <cell r="A457" t="str">
            <v>S099C11270000</v>
          </cell>
          <cell r="B457" t="str">
            <v>S099</v>
          </cell>
          <cell r="C457" t="str">
            <v>C11270000</v>
          </cell>
          <cell r="D457">
            <v>-34750233.119999997</v>
          </cell>
          <cell r="E457">
            <v>-299313.75</v>
          </cell>
          <cell r="F457">
            <v>-35049546.869999997</v>
          </cell>
        </row>
        <row r="458">
          <cell r="A458">
            <v>0</v>
          </cell>
        </row>
        <row r="459">
          <cell r="A459" t="str">
            <v>S0991507C18912060</v>
          </cell>
          <cell r="B459" t="str">
            <v>S0991507</v>
          </cell>
          <cell r="C459" t="str">
            <v>C18912060</v>
          </cell>
          <cell r="D459">
            <v>-6797.2</v>
          </cell>
          <cell r="E459">
            <v>6797.21</v>
          </cell>
          <cell r="F459">
            <v>0.01</v>
          </cell>
        </row>
        <row r="460">
          <cell r="A460" t="str">
            <v>S0993136C18912060</v>
          </cell>
          <cell r="B460" t="str">
            <v>S0993136</v>
          </cell>
          <cell r="C460" t="str">
            <v>C18912060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S099C18912060</v>
          </cell>
          <cell r="B461" t="str">
            <v>S099</v>
          </cell>
          <cell r="C461" t="str">
            <v>C18912060</v>
          </cell>
          <cell r="D461">
            <v>-6797.2</v>
          </cell>
          <cell r="E461">
            <v>6797.21</v>
          </cell>
          <cell r="F461">
            <v>0.01</v>
          </cell>
        </row>
        <row r="462">
          <cell r="A462">
            <v>0</v>
          </cell>
        </row>
        <row r="463">
          <cell r="A463" t="str">
            <v>S0991507C18912100</v>
          </cell>
          <cell r="B463" t="str">
            <v>S0991507</v>
          </cell>
          <cell r="C463" t="str">
            <v>C18912100</v>
          </cell>
          <cell r="D463">
            <v>3093926.15</v>
          </cell>
          <cell r="E463">
            <v>-523385.26</v>
          </cell>
          <cell r="F463">
            <v>2570540.89</v>
          </cell>
        </row>
        <row r="464">
          <cell r="A464" t="str">
            <v>S0993136C18912100</v>
          </cell>
          <cell r="B464" t="str">
            <v>S0993136</v>
          </cell>
          <cell r="C464" t="str">
            <v>C18912100</v>
          </cell>
          <cell r="D464">
            <v>365847.55</v>
          </cell>
          <cell r="E464">
            <v>-149274.89000000001</v>
          </cell>
          <cell r="F464">
            <v>216572.66</v>
          </cell>
        </row>
        <row r="465">
          <cell r="A465" t="str">
            <v>S099C18912100</v>
          </cell>
          <cell r="B465" t="str">
            <v>S099</v>
          </cell>
          <cell r="C465" t="str">
            <v>C18912100</v>
          </cell>
          <cell r="D465">
            <v>3459773.7</v>
          </cell>
          <cell r="E465">
            <v>-672660.15</v>
          </cell>
          <cell r="F465">
            <v>2787113.55</v>
          </cell>
        </row>
        <row r="466">
          <cell r="A466">
            <v>0</v>
          </cell>
        </row>
        <row r="467">
          <cell r="A467" t="str">
            <v>S0991507C18984000</v>
          </cell>
          <cell r="B467" t="str">
            <v>S0991507</v>
          </cell>
          <cell r="C467" t="str">
            <v>C18984000</v>
          </cell>
          <cell r="D467">
            <v>1834961.87</v>
          </cell>
          <cell r="E467">
            <v>-1834961.87</v>
          </cell>
          <cell r="F467">
            <v>0</v>
          </cell>
        </row>
        <row r="468">
          <cell r="A468" t="str">
            <v>S099C18984000</v>
          </cell>
          <cell r="B468" t="str">
            <v>S099</v>
          </cell>
          <cell r="C468" t="str">
            <v>C18984000</v>
          </cell>
          <cell r="D468">
            <v>1834961.87</v>
          </cell>
          <cell r="E468">
            <v>-1834961.87</v>
          </cell>
          <cell r="F468">
            <v>0</v>
          </cell>
        </row>
        <row r="469">
          <cell r="A469">
            <v>0</v>
          </cell>
        </row>
        <row r="470">
          <cell r="A470" t="str">
            <v>S0991507C25431030</v>
          </cell>
          <cell r="B470" t="str">
            <v>S0991507</v>
          </cell>
          <cell r="C470" t="str">
            <v>C25431030</v>
          </cell>
          <cell r="D470">
            <v>-918.42</v>
          </cell>
          <cell r="E470">
            <v>-810.99</v>
          </cell>
          <cell r="F470">
            <v>-1729.41</v>
          </cell>
        </row>
        <row r="471">
          <cell r="A471" t="str">
            <v>S0993136C25431030</v>
          </cell>
          <cell r="B471" t="str">
            <v>S0993136</v>
          </cell>
          <cell r="C471" t="str">
            <v>C25431030</v>
          </cell>
          <cell r="D471">
            <v>8991.19</v>
          </cell>
          <cell r="E471">
            <v>-34.840000000000003</v>
          </cell>
          <cell r="F471">
            <v>8956.35</v>
          </cell>
        </row>
        <row r="472">
          <cell r="A472" t="str">
            <v>S099C25431030</v>
          </cell>
          <cell r="B472" t="str">
            <v>S099</v>
          </cell>
          <cell r="C472" t="str">
            <v>C25431030</v>
          </cell>
          <cell r="D472">
            <v>8072.77</v>
          </cell>
          <cell r="E472">
            <v>-845.83</v>
          </cell>
          <cell r="F472">
            <v>7226.94</v>
          </cell>
        </row>
        <row r="473">
          <cell r="A473">
            <v>0</v>
          </cell>
        </row>
        <row r="474">
          <cell r="A474" t="str">
            <v>S0991507C25431040</v>
          </cell>
          <cell r="B474" t="str">
            <v>S0991507</v>
          </cell>
          <cell r="C474" t="str">
            <v>C25431040</v>
          </cell>
          <cell r="D474">
            <v>-458395.71</v>
          </cell>
          <cell r="E474">
            <v>0</v>
          </cell>
          <cell r="F474">
            <v>-458395.71</v>
          </cell>
        </row>
        <row r="475">
          <cell r="A475" t="str">
            <v>S0993136C25431040</v>
          </cell>
          <cell r="B475" t="str">
            <v>S0993136</v>
          </cell>
          <cell r="C475" t="str">
            <v>C25431040</v>
          </cell>
          <cell r="D475">
            <v>-130085.92</v>
          </cell>
          <cell r="E475">
            <v>0</v>
          </cell>
          <cell r="F475">
            <v>-130085.92</v>
          </cell>
        </row>
        <row r="476">
          <cell r="A476" t="str">
            <v>S099C25431040</v>
          </cell>
          <cell r="B476" t="str">
            <v>S099</v>
          </cell>
          <cell r="C476" t="str">
            <v>C25431040</v>
          </cell>
          <cell r="D476">
            <v>-588481.63</v>
          </cell>
          <cell r="E476">
            <v>0</v>
          </cell>
          <cell r="F476">
            <v>-588481.63</v>
          </cell>
        </row>
        <row r="477">
          <cell r="A477">
            <v>0</v>
          </cell>
        </row>
        <row r="478">
          <cell r="A478" t="str">
            <v>S0991507C25433025</v>
          </cell>
          <cell r="B478" t="str">
            <v>S0991507</v>
          </cell>
          <cell r="C478" t="str">
            <v>C25433025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S0993136C25433025</v>
          </cell>
          <cell r="B479" t="str">
            <v>S0993136</v>
          </cell>
          <cell r="C479" t="str">
            <v>C25433025</v>
          </cell>
          <cell r="D479">
            <v>0</v>
          </cell>
          <cell r="E479">
            <v>0</v>
          </cell>
          <cell r="F479">
            <v>0</v>
          </cell>
        </row>
        <row r="480">
          <cell r="A480" t="str">
            <v>S099C25433025</v>
          </cell>
          <cell r="B480" t="str">
            <v>S099</v>
          </cell>
          <cell r="C480" t="str">
            <v>C25433025</v>
          </cell>
          <cell r="D480">
            <v>0</v>
          </cell>
          <cell r="E480">
            <v>0</v>
          </cell>
          <cell r="F480">
            <v>0</v>
          </cell>
        </row>
        <row r="481">
          <cell r="A481">
            <v>0</v>
          </cell>
        </row>
        <row r="482">
          <cell r="A482" t="str">
            <v>S0991507C25782005</v>
          </cell>
          <cell r="B482" t="str">
            <v>S0991507</v>
          </cell>
          <cell r="C482" t="str">
            <v>C25782005</v>
          </cell>
          <cell r="D482">
            <v>-2069190.42</v>
          </cell>
          <cell r="E482">
            <v>321490.61</v>
          </cell>
          <cell r="F482">
            <v>-1747699.81</v>
          </cell>
        </row>
        <row r="483">
          <cell r="A483" t="str">
            <v>S0993136C25782005</v>
          </cell>
          <cell r="B483" t="str">
            <v>S0993136</v>
          </cell>
          <cell r="C483" t="str">
            <v>C25782005</v>
          </cell>
          <cell r="D483">
            <v>-132000</v>
          </cell>
          <cell r="E483">
            <v>20000</v>
          </cell>
          <cell r="F483">
            <v>-112000</v>
          </cell>
        </row>
        <row r="484">
          <cell r="A484" t="str">
            <v>S099C25782005</v>
          </cell>
          <cell r="B484" t="str">
            <v>S099</v>
          </cell>
          <cell r="C484" t="str">
            <v>C25782005</v>
          </cell>
          <cell r="D484">
            <v>-2201190.42</v>
          </cell>
          <cell r="E484">
            <v>341490.61</v>
          </cell>
          <cell r="F484">
            <v>-1859699.81</v>
          </cell>
        </row>
        <row r="485">
          <cell r="A485">
            <v>0</v>
          </cell>
        </row>
        <row r="486">
          <cell r="A486" t="str">
            <v>S0991507C29910000</v>
          </cell>
          <cell r="B486" t="str">
            <v>S0991507</v>
          </cell>
          <cell r="C486" t="str">
            <v>C29910000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S0993136C29910000</v>
          </cell>
          <cell r="B487" t="str">
            <v>S0993136</v>
          </cell>
          <cell r="C487" t="str">
            <v>C29910000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S099C29910000</v>
          </cell>
          <cell r="B488" t="str">
            <v>S099</v>
          </cell>
          <cell r="C488" t="str">
            <v>C29910000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>
            <v>0</v>
          </cell>
        </row>
        <row r="490">
          <cell r="A490" t="str">
            <v>S0991507C41210010</v>
          </cell>
          <cell r="B490" t="str">
            <v>S0991507</v>
          </cell>
          <cell r="C490" t="str">
            <v>C41210010</v>
          </cell>
          <cell r="D490">
            <v>-25627643.300000001</v>
          </cell>
          <cell r="E490">
            <v>-2718936.51</v>
          </cell>
          <cell r="F490">
            <v>-28346579.809999999</v>
          </cell>
        </row>
        <row r="491">
          <cell r="A491" t="str">
            <v>S0993136C41210010</v>
          </cell>
          <cell r="B491" t="str">
            <v>S0993136</v>
          </cell>
          <cell r="C491" t="str">
            <v>C41210010</v>
          </cell>
          <cell r="D491">
            <v>-2677696.9</v>
          </cell>
          <cell r="E491">
            <v>-258476.85</v>
          </cell>
          <cell r="F491">
            <v>-2936173.75</v>
          </cell>
        </row>
        <row r="492">
          <cell r="A492" t="str">
            <v>S099C41210010</v>
          </cell>
          <cell r="B492" t="str">
            <v>S099</v>
          </cell>
          <cell r="C492" t="str">
            <v>C41210010</v>
          </cell>
          <cell r="D492">
            <v>-28305340.199999999</v>
          </cell>
          <cell r="E492">
            <v>-2977413.36</v>
          </cell>
          <cell r="F492">
            <v>-31282753.559999999</v>
          </cell>
        </row>
        <row r="493">
          <cell r="A493">
            <v>0</v>
          </cell>
        </row>
        <row r="494">
          <cell r="A494" t="str">
            <v>S0991507C43040010</v>
          </cell>
          <cell r="B494" t="str">
            <v>S0991507</v>
          </cell>
          <cell r="C494" t="str">
            <v>C43040010</v>
          </cell>
          <cell r="D494">
            <v>-1479.73</v>
          </cell>
          <cell r="E494">
            <v>0</v>
          </cell>
          <cell r="F494">
            <v>-1479.73</v>
          </cell>
        </row>
        <row r="495">
          <cell r="A495" t="str">
            <v>S0993136C43040010</v>
          </cell>
          <cell r="B495" t="str">
            <v>S0993136</v>
          </cell>
          <cell r="C495" t="str">
            <v>C43040010</v>
          </cell>
          <cell r="D495">
            <v>-258.77</v>
          </cell>
          <cell r="E495">
            <v>0</v>
          </cell>
          <cell r="F495">
            <v>-258.77</v>
          </cell>
        </row>
        <row r="496">
          <cell r="A496" t="str">
            <v>S099C43040010</v>
          </cell>
          <cell r="B496" t="str">
            <v>S099</v>
          </cell>
          <cell r="C496" t="str">
            <v>C43040010</v>
          </cell>
          <cell r="D496">
            <v>-1738.5</v>
          </cell>
          <cell r="E496">
            <v>0</v>
          </cell>
          <cell r="F496">
            <v>-1738.5</v>
          </cell>
        </row>
        <row r="497">
          <cell r="A497">
            <v>0</v>
          </cell>
        </row>
        <row r="498">
          <cell r="A498" t="str">
            <v>S0991507C57012100</v>
          </cell>
          <cell r="B498" t="str">
            <v>S0991507</v>
          </cell>
          <cell r="C498" t="str">
            <v>C57012100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S0993136C57012100</v>
          </cell>
          <cell r="B499" t="str">
            <v>S0993136</v>
          </cell>
          <cell r="C499" t="str">
            <v>C57012100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S099C57012100</v>
          </cell>
          <cell r="B500" t="str">
            <v>S099</v>
          </cell>
          <cell r="C500" t="str">
            <v>C57012100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>
            <v>0</v>
          </cell>
        </row>
        <row r="502">
          <cell r="A502" t="str">
            <v>S0991507C75220100</v>
          </cell>
          <cell r="B502" t="str">
            <v>S0991507</v>
          </cell>
          <cell r="C502" t="str">
            <v>C75220100</v>
          </cell>
          <cell r="D502">
            <v>-258043</v>
          </cell>
          <cell r="E502">
            <v>0</v>
          </cell>
          <cell r="F502">
            <v>-258043</v>
          </cell>
        </row>
        <row r="503">
          <cell r="A503" t="str">
            <v>S0993136C75220100</v>
          </cell>
          <cell r="B503" t="str">
            <v>S0993136</v>
          </cell>
          <cell r="C503" t="str">
            <v>C75220100</v>
          </cell>
          <cell r="D503">
            <v>4025</v>
          </cell>
          <cell r="E503">
            <v>0</v>
          </cell>
          <cell r="F503">
            <v>4025</v>
          </cell>
        </row>
        <row r="504">
          <cell r="A504" t="str">
            <v>S099C75220100</v>
          </cell>
          <cell r="B504" t="str">
            <v>S099</v>
          </cell>
          <cell r="C504" t="str">
            <v>C75220100</v>
          </cell>
          <cell r="D504">
            <v>-254018</v>
          </cell>
          <cell r="E504">
            <v>0</v>
          </cell>
          <cell r="F504">
            <v>-254018</v>
          </cell>
        </row>
        <row r="505">
          <cell r="A505">
            <v>0</v>
          </cell>
        </row>
        <row r="506">
          <cell r="A506" t="str">
            <v>S0991507C76010120</v>
          </cell>
          <cell r="B506" t="str">
            <v>S0991507</v>
          </cell>
          <cell r="C506" t="str">
            <v>C76010120</v>
          </cell>
          <cell r="D506">
            <v>4228898.2300000004</v>
          </cell>
          <cell r="E506">
            <v>299313.75</v>
          </cell>
          <cell r="F506">
            <v>4528211.9800000004</v>
          </cell>
        </row>
        <row r="507">
          <cell r="A507" t="str">
            <v>S0993136C76010120</v>
          </cell>
          <cell r="B507" t="str">
            <v>S0993136</v>
          </cell>
          <cell r="C507" t="str">
            <v>C76010120</v>
          </cell>
          <cell r="D507">
            <v>622672.31000000006</v>
          </cell>
          <cell r="E507">
            <v>0</v>
          </cell>
          <cell r="F507">
            <v>622672.31000000006</v>
          </cell>
        </row>
        <row r="508">
          <cell r="A508" t="str">
            <v>S099C76010120</v>
          </cell>
          <cell r="B508" t="str">
            <v>S099</v>
          </cell>
          <cell r="C508" t="str">
            <v>C76010120</v>
          </cell>
          <cell r="D508">
            <v>4851570.54</v>
          </cell>
          <cell r="E508">
            <v>299313.75</v>
          </cell>
          <cell r="F508">
            <v>5150884.29</v>
          </cell>
        </row>
        <row r="509">
          <cell r="A509">
            <v>0</v>
          </cell>
        </row>
        <row r="510">
          <cell r="A510" t="str">
            <v>S0991507C87110001</v>
          </cell>
          <cell r="B510" t="str">
            <v>S0991507</v>
          </cell>
          <cell r="C510" t="str">
            <v>C87110001</v>
          </cell>
          <cell r="D510">
            <v>6934057.3499999996</v>
          </cell>
          <cell r="E510">
            <v>831245.84</v>
          </cell>
          <cell r="F510">
            <v>7765303.1900000004</v>
          </cell>
        </row>
        <row r="511">
          <cell r="A511" t="str">
            <v>S0993136C87110001</v>
          </cell>
          <cell r="B511" t="str">
            <v>S0993136</v>
          </cell>
          <cell r="C511" t="str">
            <v>C87110001</v>
          </cell>
          <cell r="D511">
            <v>1070666.6599999999</v>
          </cell>
          <cell r="E511">
            <v>96683.83</v>
          </cell>
          <cell r="F511">
            <v>1167350.49</v>
          </cell>
        </row>
        <row r="512">
          <cell r="A512" t="str">
            <v>S099C87110001</v>
          </cell>
          <cell r="B512" t="str">
            <v>S099</v>
          </cell>
          <cell r="C512" t="str">
            <v>C87110001</v>
          </cell>
          <cell r="D512">
            <v>8004724.0099999998</v>
          </cell>
          <cell r="E512">
            <v>927929.67</v>
          </cell>
          <cell r="F512">
            <v>8932653.6799999997</v>
          </cell>
        </row>
        <row r="513">
          <cell r="A513">
            <v>0</v>
          </cell>
        </row>
        <row r="514">
          <cell r="A514" t="str">
            <v>S0991507C87120001</v>
          </cell>
          <cell r="B514" t="str">
            <v>S0991507</v>
          </cell>
          <cell r="C514" t="str">
            <v>C87120001</v>
          </cell>
          <cell r="D514">
            <v>5505316.3899999997</v>
          </cell>
          <cell r="E514">
            <v>1834961.87</v>
          </cell>
          <cell r="F514">
            <v>7340278.2599999998</v>
          </cell>
        </row>
        <row r="515">
          <cell r="A515" t="str">
            <v>S0993136C87120001</v>
          </cell>
          <cell r="B515" t="str">
            <v>S0993136</v>
          </cell>
          <cell r="C515" t="str">
            <v>C87120001</v>
          </cell>
          <cell r="D515">
            <v>228895.21</v>
          </cell>
          <cell r="E515">
            <v>331502.52</v>
          </cell>
          <cell r="F515">
            <v>560397.73</v>
          </cell>
        </row>
        <row r="516">
          <cell r="A516" t="str">
            <v>S099C87120001</v>
          </cell>
          <cell r="B516" t="str">
            <v>S099</v>
          </cell>
          <cell r="C516" t="str">
            <v>C87120001</v>
          </cell>
          <cell r="D516">
            <v>5734211.5999999996</v>
          </cell>
          <cell r="E516">
            <v>2166464.39</v>
          </cell>
          <cell r="F516">
            <v>7900675.9900000002</v>
          </cell>
        </row>
        <row r="517">
          <cell r="A517">
            <v>0</v>
          </cell>
        </row>
        <row r="518">
          <cell r="A518" t="str">
            <v>S0991507C94000000</v>
          </cell>
          <cell r="B518" t="str">
            <v>S0991507</v>
          </cell>
          <cell r="C518" t="str">
            <v>C94000000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S0993136C94000000</v>
          </cell>
          <cell r="B519" t="str">
            <v>S0993136</v>
          </cell>
          <cell r="C519" t="str">
            <v>C94000000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S099C94000000</v>
          </cell>
          <cell r="B520" t="str">
            <v>S099</v>
          </cell>
          <cell r="C520" t="str">
            <v>C94000000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>
            <v>0</v>
          </cell>
        </row>
        <row r="522">
          <cell r="A522" t="str">
            <v>S0991507C95000000</v>
          </cell>
          <cell r="B522" t="str">
            <v>S0991507</v>
          </cell>
          <cell r="C522" t="str">
            <v>C95000000</v>
          </cell>
          <cell r="D522">
            <v>-3087128.95</v>
          </cell>
          <cell r="E522">
            <v>516588.05</v>
          </cell>
          <cell r="F522">
            <v>-2570540.9</v>
          </cell>
        </row>
        <row r="523">
          <cell r="A523" t="str">
            <v>S0993136C95000000</v>
          </cell>
          <cell r="B523" t="str">
            <v>S0993136</v>
          </cell>
          <cell r="C523" t="str">
            <v>C95000000</v>
          </cell>
          <cell r="D523">
            <v>-365847.55</v>
          </cell>
          <cell r="E523">
            <v>149274.89000000001</v>
          </cell>
          <cell r="F523">
            <v>-216572.66</v>
          </cell>
        </row>
        <row r="524">
          <cell r="A524" t="str">
            <v>S099C95000000</v>
          </cell>
          <cell r="B524" t="str">
            <v>S099</v>
          </cell>
          <cell r="C524" t="str">
            <v>C95000000</v>
          </cell>
          <cell r="D524">
            <v>-3452976.5</v>
          </cell>
          <cell r="E524">
            <v>665862.93999999994</v>
          </cell>
          <cell r="F524">
            <v>-2787113.56</v>
          </cell>
        </row>
        <row r="525">
          <cell r="A525">
            <v>0</v>
          </cell>
        </row>
        <row r="526">
          <cell r="A526" t="str">
            <v>S0991507C96000000</v>
          </cell>
          <cell r="B526" t="str">
            <v>S0991507</v>
          </cell>
          <cell r="C526" t="str">
            <v>C96000000</v>
          </cell>
          <cell r="D526">
            <v>2528504.5499999998</v>
          </cell>
          <cell r="E526">
            <v>-320679.62</v>
          </cell>
          <cell r="F526">
            <v>2207824.9300000002</v>
          </cell>
        </row>
        <row r="527">
          <cell r="A527" t="str">
            <v>S0993136C96000000</v>
          </cell>
          <cell r="B527" t="str">
            <v>S0993136</v>
          </cell>
          <cell r="C527" t="str">
            <v>C96000000</v>
          </cell>
          <cell r="D527">
            <v>253094.73</v>
          </cell>
          <cell r="E527">
            <v>-19965.16</v>
          </cell>
          <cell r="F527">
            <v>233129.57</v>
          </cell>
        </row>
        <row r="528">
          <cell r="A528" t="str">
            <v>S099C96000000</v>
          </cell>
          <cell r="B528" t="str">
            <v>S099</v>
          </cell>
          <cell r="C528" t="str">
            <v>C96000000</v>
          </cell>
          <cell r="D528">
            <v>2781599.28</v>
          </cell>
          <cell r="E528">
            <v>-340644.78</v>
          </cell>
          <cell r="F528">
            <v>2440954.5</v>
          </cell>
        </row>
        <row r="529">
          <cell r="A529">
            <v>0</v>
          </cell>
        </row>
        <row r="530">
          <cell r="A530" t="str">
            <v>S0991507C96500000</v>
          </cell>
          <cell r="B530" t="str">
            <v>S0991507</v>
          </cell>
          <cell r="C530" t="str">
            <v>C96500000</v>
          </cell>
          <cell r="D530">
            <v>-1834961.87</v>
          </cell>
          <cell r="E530">
            <v>1834961.87</v>
          </cell>
          <cell r="F530">
            <v>0</v>
          </cell>
        </row>
        <row r="531">
          <cell r="A531" t="str">
            <v>S099C96500000</v>
          </cell>
          <cell r="B531" t="str">
            <v>S099</v>
          </cell>
          <cell r="C531" t="str">
            <v>C96500000</v>
          </cell>
          <cell r="D531">
            <v>-1834961.87</v>
          </cell>
          <cell r="E531">
            <v>1834961.87</v>
          </cell>
          <cell r="F531">
            <v>0</v>
          </cell>
        </row>
        <row r="532">
          <cell r="A532">
            <v>0</v>
          </cell>
        </row>
        <row r="533">
          <cell r="A533" t="str">
            <v>S0991507C97000000</v>
          </cell>
          <cell r="B533" t="str">
            <v>S0991507</v>
          </cell>
          <cell r="C533" t="str">
            <v>C97000000</v>
          </cell>
          <cell r="D533">
            <v>9218894.0600000005</v>
          </cell>
          <cell r="E533">
            <v>-246584.95</v>
          </cell>
          <cell r="F533">
            <v>8972309.1099999994</v>
          </cell>
        </row>
        <row r="534">
          <cell r="A534" t="str">
            <v>S0993136C97000000</v>
          </cell>
          <cell r="B534" t="str">
            <v>S0993136</v>
          </cell>
          <cell r="C534" t="str">
            <v>C97000000</v>
          </cell>
          <cell r="D534">
            <v>751696.49</v>
          </cell>
          <cell r="E534">
            <v>-169709.5</v>
          </cell>
          <cell r="F534">
            <v>581986.99</v>
          </cell>
        </row>
        <row r="535">
          <cell r="A535" t="str">
            <v>S099C97000000</v>
          </cell>
          <cell r="B535" t="str">
            <v>S099</v>
          </cell>
          <cell r="C535" t="str">
            <v>C97000000</v>
          </cell>
          <cell r="D535">
            <v>9970590.5500000007</v>
          </cell>
          <cell r="E535">
            <v>-416294.45</v>
          </cell>
          <cell r="F535">
            <v>9554296.0999999996</v>
          </cell>
        </row>
        <row r="536">
          <cell r="A536">
            <v>0</v>
          </cell>
        </row>
        <row r="537">
          <cell r="A537" t="str">
            <v>S0991507C98000000</v>
          </cell>
          <cell r="B537" t="str">
            <v>S0991507</v>
          </cell>
          <cell r="C537" t="str">
            <v>C98000000</v>
          </cell>
          <cell r="D537">
            <v>-158409755.22999999</v>
          </cell>
          <cell r="E537">
            <v>166514.46</v>
          </cell>
          <cell r="F537">
            <v>-158243240.77000001</v>
          </cell>
        </row>
        <row r="538">
          <cell r="A538" t="str">
            <v>S0993136C98000000</v>
          </cell>
          <cell r="B538" t="str">
            <v>S0993136</v>
          </cell>
          <cell r="C538" t="str">
            <v>C98000000</v>
          </cell>
          <cell r="D538">
            <v>-11888406.75</v>
          </cell>
          <cell r="E538">
            <v>-179102.75</v>
          </cell>
          <cell r="F538">
            <v>-12067509.5</v>
          </cell>
        </row>
        <row r="539">
          <cell r="A539" t="str">
            <v>S099C98000000</v>
          </cell>
          <cell r="B539" t="str">
            <v>S099</v>
          </cell>
          <cell r="C539" t="str">
            <v>C98000000</v>
          </cell>
          <cell r="D539">
            <v>-170298161.97999999</v>
          </cell>
          <cell r="E539">
            <v>-12588.29</v>
          </cell>
          <cell r="F539">
            <v>-170310750.27000001</v>
          </cell>
        </row>
        <row r="540">
          <cell r="A540">
            <v>0</v>
          </cell>
        </row>
        <row r="541">
          <cell r="A541" t="str">
            <v>P0991507S0105</v>
          </cell>
          <cell r="B541" t="str">
            <v>P0991507</v>
          </cell>
          <cell r="C541" t="str">
            <v>S0105</v>
          </cell>
          <cell r="D541">
            <v>2070108.84</v>
          </cell>
          <cell r="E541">
            <v>-320679.62</v>
          </cell>
          <cell r="F541">
            <v>1749429.22</v>
          </cell>
        </row>
        <row r="542">
          <cell r="A542" t="str">
            <v>P0993136S0105</v>
          </cell>
          <cell r="B542" t="str">
            <v>P0993136</v>
          </cell>
          <cell r="C542" t="str">
            <v>S0105</v>
          </cell>
          <cell r="D542">
            <v>123008.81</v>
          </cell>
          <cell r="E542">
            <v>-19965.16</v>
          </cell>
          <cell r="F542">
            <v>103043.65</v>
          </cell>
        </row>
        <row r="543">
          <cell r="A543" t="str">
            <v>P099S0105</v>
          </cell>
          <cell r="B543" t="str">
            <v>P099</v>
          </cell>
          <cell r="C543" t="str">
            <v>S0105</v>
          </cell>
          <cell r="D543">
            <v>2193117.65</v>
          </cell>
          <cell r="E543">
            <v>-340644.78</v>
          </cell>
          <cell r="F543">
            <v>1852472.87</v>
          </cell>
        </row>
        <row r="544">
          <cell r="A544">
            <v>0</v>
          </cell>
        </row>
        <row r="545">
          <cell r="A545" t="str">
            <v>P0991507S0110</v>
          </cell>
          <cell r="B545" t="str">
            <v>P0991507</v>
          </cell>
          <cell r="C545" t="str">
            <v>S0110</v>
          </cell>
          <cell r="D545">
            <v>458395.71</v>
          </cell>
          <cell r="E545">
            <v>0</v>
          </cell>
          <cell r="F545">
            <v>458395.71</v>
          </cell>
        </row>
        <row r="546">
          <cell r="A546" t="str">
            <v>P0993136S0110</v>
          </cell>
          <cell r="B546" t="str">
            <v>P0993136</v>
          </cell>
          <cell r="C546" t="str">
            <v>S0110</v>
          </cell>
          <cell r="D546">
            <v>130085.92</v>
          </cell>
          <cell r="E546">
            <v>0</v>
          </cell>
          <cell r="F546">
            <v>130085.92</v>
          </cell>
        </row>
        <row r="547">
          <cell r="A547" t="str">
            <v>P099S0110</v>
          </cell>
          <cell r="B547" t="str">
            <v>P099</v>
          </cell>
          <cell r="C547" t="str">
            <v>S0110</v>
          </cell>
          <cell r="D547">
            <v>588481.63</v>
          </cell>
          <cell r="E547">
            <v>0</v>
          </cell>
          <cell r="F547">
            <v>588481.63</v>
          </cell>
        </row>
        <row r="548">
          <cell r="A548">
            <v>0</v>
          </cell>
        </row>
        <row r="549">
          <cell r="A549" t="str">
            <v>P0991507S0200</v>
          </cell>
          <cell r="B549" t="str">
            <v>P0991507</v>
          </cell>
          <cell r="C549" t="str">
            <v>S0200</v>
          </cell>
          <cell r="D549">
            <v>-3087128.95</v>
          </cell>
          <cell r="E549">
            <v>516588.05</v>
          </cell>
          <cell r="F549">
            <v>-2570540.9</v>
          </cell>
        </row>
        <row r="550">
          <cell r="A550" t="str">
            <v>P0993136S0200</v>
          </cell>
          <cell r="B550" t="str">
            <v>P0993136</v>
          </cell>
          <cell r="C550" t="str">
            <v>S0200</v>
          </cell>
          <cell r="D550">
            <v>-365847.55</v>
          </cell>
          <cell r="E550">
            <v>149274.89000000001</v>
          </cell>
          <cell r="F550">
            <v>-216572.66</v>
          </cell>
        </row>
        <row r="551">
          <cell r="A551" t="str">
            <v>P099S0200</v>
          </cell>
          <cell r="B551" t="str">
            <v>P099</v>
          </cell>
          <cell r="C551" t="str">
            <v>S0200</v>
          </cell>
          <cell r="D551">
            <v>-3452976.5</v>
          </cell>
          <cell r="E551">
            <v>665862.93999999994</v>
          </cell>
          <cell r="F551">
            <v>-2787113.56</v>
          </cell>
        </row>
        <row r="552">
          <cell r="A552">
            <v>0</v>
          </cell>
        </row>
        <row r="553">
          <cell r="A553" t="str">
            <v>P0991507S0210</v>
          </cell>
          <cell r="B553" t="str">
            <v>P0991507</v>
          </cell>
          <cell r="C553" t="str">
            <v>S0210</v>
          </cell>
          <cell r="D553">
            <v>-1834961.87</v>
          </cell>
          <cell r="E553">
            <v>1834961.87</v>
          </cell>
          <cell r="F553">
            <v>0</v>
          </cell>
        </row>
        <row r="554">
          <cell r="A554" t="str">
            <v>P099S0210</v>
          </cell>
          <cell r="B554" t="str">
            <v>P099</v>
          </cell>
          <cell r="C554" t="str">
            <v>S0210</v>
          </cell>
          <cell r="D554">
            <v>-1834961.87</v>
          </cell>
          <cell r="E554">
            <v>1834961.87</v>
          </cell>
          <cell r="F554">
            <v>0</v>
          </cell>
        </row>
        <row r="555">
          <cell r="A555">
            <v>0</v>
          </cell>
        </row>
        <row r="556">
          <cell r="A556" t="str">
            <v>P0991507S0310</v>
          </cell>
          <cell r="B556" t="str">
            <v>P0991507</v>
          </cell>
          <cell r="C556" t="str">
            <v>S0310</v>
          </cell>
          <cell r="D556">
            <v>-158409755.22999999</v>
          </cell>
          <cell r="E556">
            <v>166514.46</v>
          </cell>
          <cell r="F556">
            <v>-158243240.77000001</v>
          </cell>
        </row>
        <row r="557">
          <cell r="A557" t="str">
            <v>P0993136S0310</v>
          </cell>
          <cell r="B557" t="str">
            <v>P0993136</v>
          </cell>
          <cell r="C557" t="str">
            <v>S0310</v>
          </cell>
          <cell r="D557">
            <v>-11888406.75</v>
          </cell>
          <cell r="E557">
            <v>-179102.75</v>
          </cell>
          <cell r="F557">
            <v>-12067509.5</v>
          </cell>
        </row>
        <row r="558">
          <cell r="A558" t="str">
            <v>P099S0310</v>
          </cell>
          <cell r="B558" t="str">
            <v>P099</v>
          </cell>
          <cell r="C558" t="str">
            <v>S0310</v>
          </cell>
          <cell r="D558">
            <v>-170298161.97999999</v>
          </cell>
          <cell r="E558">
            <v>-12588.29</v>
          </cell>
          <cell r="F558">
            <v>-170310750.27000001</v>
          </cell>
        </row>
        <row r="559">
          <cell r="A559">
            <v>0</v>
          </cell>
        </row>
        <row r="560">
          <cell r="A560" t="str">
            <v>P0991507S0405</v>
          </cell>
          <cell r="B560" t="str">
            <v>P0991507</v>
          </cell>
          <cell r="C560" t="str">
            <v>S0405</v>
          </cell>
          <cell r="D560">
            <v>9218894.0600000005</v>
          </cell>
          <cell r="E560">
            <v>-246584.95</v>
          </cell>
          <cell r="F560">
            <v>8972309.1099999994</v>
          </cell>
        </row>
        <row r="561">
          <cell r="A561" t="str">
            <v>P0993136S0405</v>
          </cell>
          <cell r="B561" t="str">
            <v>P0993136</v>
          </cell>
          <cell r="C561" t="str">
            <v>S0405</v>
          </cell>
          <cell r="D561">
            <v>751696.49</v>
          </cell>
          <cell r="E561">
            <v>-169709.5</v>
          </cell>
          <cell r="F561">
            <v>581986.99</v>
          </cell>
        </row>
        <row r="562">
          <cell r="A562" t="str">
            <v>P099S0405</v>
          </cell>
          <cell r="B562" t="str">
            <v>P099</v>
          </cell>
          <cell r="C562" t="str">
            <v>S0405</v>
          </cell>
          <cell r="D562">
            <v>9970590.5500000007</v>
          </cell>
          <cell r="E562">
            <v>-416294.45</v>
          </cell>
          <cell r="F562">
            <v>9554296.0999999996</v>
          </cell>
        </row>
        <row r="563">
          <cell r="A563">
            <v>0</v>
          </cell>
        </row>
        <row r="564">
          <cell r="A564" t="str">
            <v>P0991507S0999</v>
          </cell>
          <cell r="B564" t="str">
            <v>P0991507</v>
          </cell>
          <cell r="C564" t="str">
            <v>S0999</v>
          </cell>
          <cell r="D564">
            <v>0</v>
          </cell>
          <cell r="E564">
            <v>0</v>
          </cell>
          <cell r="F564">
            <v>0</v>
          </cell>
        </row>
        <row r="565">
          <cell r="A565" t="str">
            <v>P0993136S0999</v>
          </cell>
          <cell r="B565" t="str">
            <v>P0993136</v>
          </cell>
          <cell r="C565" t="str">
            <v>S0999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P099S0999</v>
          </cell>
          <cell r="B566" t="str">
            <v>P099</v>
          </cell>
          <cell r="C566" t="str">
            <v>S0999</v>
          </cell>
          <cell r="D566">
            <v>0</v>
          </cell>
          <cell r="E566">
            <v>0</v>
          </cell>
          <cell r="F566">
            <v>0</v>
          </cell>
        </row>
        <row r="567">
          <cell r="A567">
            <v>0</v>
          </cell>
        </row>
        <row r="568">
          <cell r="A568" t="str">
            <v>Transfer Clearing Account0</v>
          </cell>
          <cell r="B568" t="str">
            <v>Transfer Clearing Account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</v>
          </cell>
          <cell r="C569">
            <v>1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7">
          <cell r="A2837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2">
          <cell r="A2932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2">
          <cell r="A3072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3">
          <cell r="A3293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0">
          <cell r="A3310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2">
          <cell r="A3342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7">
          <cell r="A3357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7">
          <cell r="A3517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3">
          <cell r="A3533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2">
          <cell r="A3652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5">
          <cell r="A3695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0">
          <cell r="A3740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1">
          <cell r="A3781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5">
          <cell r="A3875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5">
          <cell r="A3935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69">
          <cell r="A3969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1">
          <cell r="A4011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3">
          <cell r="A4113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69">
          <cell r="A4169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7">
          <cell r="A4387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2">
          <cell r="A4422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499">
          <cell r="A4499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09">
          <cell r="A4509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4">
          <cell r="A4624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1">
          <cell r="A4641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6">
          <cell r="A4656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4">
          <cell r="A4724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3">
          <cell r="A4993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7">
          <cell r="A5077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495">
          <cell r="A6495">
            <v>0</v>
          </cell>
        </row>
        <row r="6496">
          <cell r="A6496">
            <v>0</v>
          </cell>
        </row>
        <row r="6497">
          <cell r="A6497">
            <v>0</v>
          </cell>
        </row>
        <row r="6498">
          <cell r="A6498">
            <v>0</v>
          </cell>
        </row>
        <row r="6499">
          <cell r="A6499">
            <v>0</v>
          </cell>
        </row>
        <row r="6500">
          <cell r="A6500">
            <v>0</v>
          </cell>
        </row>
        <row r="6501">
          <cell r="A6501">
            <v>0</v>
          </cell>
        </row>
        <row r="6502">
          <cell r="A6502">
            <v>0</v>
          </cell>
        </row>
        <row r="6503">
          <cell r="A6503">
            <v>0</v>
          </cell>
        </row>
        <row r="6504">
          <cell r="A6504">
            <v>0</v>
          </cell>
        </row>
        <row r="6505">
          <cell r="A6505">
            <v>0</v>
          </cell>
        </row>
        <row r="6506">
          <cell r="A6506">
            <v>0</v>
          </cell>
        </row>
        <row r="6507">
          <cell r="A6507">
            <v>0</v>
          </cell>
        </row>
        <row r="6508">
          <cell r="A6508">
            <v>0</v>
          </cell>
        </row>
        <row r="6509">
          <cell r="A6509">
            <v>0</v>
          </cell>
        </row>
        <row r="6510">
          <cell r="A6510">
            <v>0</v>
          </cell>
        </row>
        <row r="6511">
          <cell r="A6511">
            <v>0</v>
          </cell>
        </row>
        <row r="6512">
          <cell r="A6512">
            <v>0</v>
          </cell>
        </row>
        <row r="6513">
          <cell r="A6513">
            <v>0</v>
          </cell>
        </row>
        <row r="6514">
          <cell r="A6514">
            <v>0</v>
          </cell>
        </row>
        <row r="6515">
          <cell r="A6515">
            <v>0</v>
          </cell>
        </row>
        <row r="6516">
          <cell r="A6516">
            <v>0</v>
          </cell>
        </row>
        <row r="6517">
          <cell r="A6517">
            <v>0</v>
          </cell>
        </row>
        <row r="6518">
          <cell r="A6518">
            <v>0</v>
          </cell>
        </row>
        <row r="6519">
          <cell r="A6519">
            <v>0</v>
          </cell>
        </row>
        <row r="6520">
          <cell r="A6520">
            <v>0</v>
          </cell>
        </row>
        <row r="6521">
          <cell r="A6521">
            <v>0</v>
          </cell>
        </row>
        <row r="6522">
          <cell r="A6522">
            <v>0</v>
          </cell>
        </row>
        <row r="6523">
          <cell r="A6523">
            <v>0</v>
          </cell>
        </row>
        <row r="6524">
          <cell r="A6524">
            <v>0</v>
          </cell>
        </row>
        <row r="6525">
          <cell r="A6525">
            <v>0</v>
          </cell>
        </row>
        <row r="6526">
          <cell r="A6526">
            <v>0</v>
          </cell>
        </row>
        <row r="6527">
          <cell r="A6527">
            <v>0</v>
          </cell>
        </row>
        <row r="6528">
          <cell r="A6528">
            <v>0</v>
          </cell>
        </row>
        <row r="6529">
          <cell r="A6529">
            <v>0</v>
          </cell>
        </row>
        <row r="6530">
          <cell r="A6530">
            <v>0</v>
          </cell>
        </row>
        <row r="6531">
          <cell r="A6531">
            <v>0</v>
          </cell>
        </row>
        <row r="6532">
          <cell r="A6532">
            <v>0</v>
          </cell>
        </row>
        <row r="6533">
          <cell r="A6533">
            <v>0</v>
          </cell>
        </row>
        <row r="6534">
          <cell r="A6534">
            <v>0</v>
          </cell>
        </row>
        <row r="6535">
          <cell r="A6535">
            <v>0</v>
          </cell>
        </row>
        <row r="6536">
          <cell r="A6536">
            <v>0</v>
          </cell>
        </row>
        <row r="6537">
          <cell r="A6537">
            <v>0</v>
          </cell>
        </row>
        <row r="6538">
          <cell r="A6538">
            <v>0</v>
          </cell>
        </row>
        <row r="6539">
          <cell r="A6539">
            <v>0</v>
          </cell>
        </row>
        <row r="6540">
          <cell r="A6540">
            <v>0</v>
          </cell>
        </row>
        <row r="6541">
          <cell r="A6541">
            <v>0</v>
          </cell>
        </row>
        <row r="6542">
          <cell r="A6542">
            <v>0</v>
          </cell>
        </row>
        <row r="6543">
          <cell r="A6543">
            <v>0</v>
          </cell>
        </row>
        <row r="6544">
          <cell r="A6544">
            <v>0</v>
          </cell>
        </row>
        <row r="6545">
          <cell r="A6545">
            <v>0</v>
          </cell>
        </row>
        <row r="6546">
          <cell r="A6546">
            <v>0</v>
          </cell>
        </row>
        <row r="6547">
          <cell r="A6547">
            <v>0</v>
          </cell>
        </row>
        <row r="6548">
          <cell r="A6548">
            <v>0</v>
          </cell>
        </row>
        <row r="6549">
          <cell r="A6549">
            <v>0</v>
          </cell>
        </row>
        <row r="6550">
          <cell r="A6550">
            <v>0</v>
          </cell>
        </row>
        <row r="6551">
          <cell r="A6551">
            <v>0</v>
          </cell>
        </row>
        <row r="6552">
          <cell r="A6552">
            <v>0</v>
          </cell>
        </row>
        <row r="6553">
          <cell r="A6553">
            <v>0</v>
          </cell>
        </row>
        <row r="6554">
          <cell r="A6554">
            <v>0</v>
          </cell>
        </row>
        <row r="6555">
          <cell r="A6555">
            <v>0</v>
          </cell>
        </row>
        <row r="6556">
          <cell r="A6556">
            <v>0</v>
          </cell>
        </row>
        <row r="6557">
          <cell r="A6557">
            <v>0</v>
          </cell>
        </row>
        <row r="6558">
          <cell r="A6558">
            <v>0</v>
          </cell>
        </row>
        <row r="6559">
          <cell r="A6559">
            <v>0</v>
          </cell>
        </row>
        <row r="6560">
          <cell r="A6560">
            <v>0</v>
          </cell>
        </row>
        <row r="6561">
          <cell r="A6561">
            <v>0</v>
          </cell>
        </row>
        <row r="6562">
          <cell r="A6562">
            <v>0</v>
          </cell>
        </row>
        <row r="6563">
          <cell r="A6563">
            <v>0</v>
          </cell>
        </row>
        <row r="6564">
          <cell r="A6564">
            <v>0</v>
          </cell>
        </row>
        <row r="6565">
          <cell r="A6565">
            <v>0</v>
          </cell>
        </row>
        <row r="6566">
          <cell r="A6566">
            <v>0</v>
          </cell>
        </row>
        <row r="6567">
          <cell r="A6567">
            <v>0</v>
          </cell>
        </row>
        <row r="6568">
          <cell r="A6568">
            <v>0</v>
          </cell>
        </row>
        <row r="6569">
          <cell r="A6569">
            <v>0</v>
          </cell>
        </row>
        <row r="6570">
          <cell r="A6570">
            <v>0</v>
          </cell>
        </row>
        <row r="6571">
          <cell r="A6571">
            <v>0</v>
          </cell>
        </row>
        <row r="6572">
          <cell r="A6572">
            <v>0</v>
          </cell>
        </row>
        <row r="6573">
          <cell r="A6573">
            <v>0</v>
          </cell>
        </row>
        <row r="6574">
          <cell r="A6574">
            <v>0</v>
          </cell>
        </row>
        <row r="6575">
          <cell r="A6575">
            <v>0</v>
          </cell>
        </row>
        <row r="6576">
          <cell r="A6576">
            <v>0</v>
          </cell>
        </row>
        <row r="6577">
          <cell r="A6577">
            <v>0</v>
          </cell>
        </row>
        <row r="6578">
          <cell r="A6578">
            <v>0</v>
          </cell>
        </row>
        <row r="6579">
          <cell r="A6579">
            <v>0</v>
          </cell>
        </row>
        <row r="6580">
          <cell r="A6580">
            <v>0</v>
          </cell>
        </row>
        <row r="6581">
          <cell r="A6581">
            <v>0</v>
          </cell>
        </row>
        <row r="6582">
          <cell r="A6582">
            <v>0</v>
          </cell>
        </row>
        <row r="6583">
          <cell r="A6583">
            <v>0</v>
          </cell>
        </row>
        <row r="6584">
          <cell r="A6584">
            <v>0</v>
          </cell>
        </row>
        <row r="6585">
          <cell r="A6585">
            <v>0</v>
          </cell>
        </row>
        <row r="6586">
          <cell r="A6586">
            <v>0</v>
          </cell>
        </row>
        <row r="6587">
          <cell r="A6587">
            <v>0</v>
          </cell>
        </row>
        <row r="6588">
          <cell r="A6588">
            <v>0</v>
          </cell>
        </row>
        <row r="6589">
          <cell r="A6589">
            <v>0</v>
          </cell>
        </row>
        <row r="6590">
          <cell r="A6590">
            <v>0</v>
          </cell>
        </row>
        <row r="6591">
          <cell r="A6591">
            <v>0</v>
          </cell>
        </row>
        <row r="6592">
          <cell r="A6592">
            <v>0</v>
          </cell>
        </row>
        <row r="6593">
          <cell r="A6593">
            <v>0</v>
          </cell>
        </row>
        <row r="6594">
          <cell r="A6594">
            <v>0</v>
          </cell>
        </row>
        <row r="6595">
          <cell r="A6595">
            <v>0</v>
          </cell>
        </row>
        <row r="6596">
          <cell r="A6596">
            <v>0</v>
          </cell>
        </row>
        <row r="6597">
          <cell r="A6597">
            <v>0</v>
          </cell>
        </row>
        <row r="6598">
          <cell r="A6598">
            <v>0</v>
          </cell>
        </row>
        <row r="6599">
          <cell r="A6599">
            <v>0</v>
          </cell>
        </row>
        <row r="6600">
          <cell r="A6600">
            <v>0</v>
          </cell>
        </row>
        <row r="6601">
          <cell r="A6601">
            <v>0</v>
          </cell>
        </row>
        <row r="6602">
          <cell r="A6602">
            <v>0</v>
          </cell>
        </row>
        <row r="6603">
          <cell r="A6603">
            <v>0</v>
          </cell>
        </row>
        <row r="6604">
          <cell r="A6604">
            <v>0</v>
          </cell>
        </row>
        <row r="6605">
          <cell r="A6605">
            <v>0</v>
          </cell>
        </row>
        <row r="6606">
          <cell r="A6606">
            <v>0</v>
          </cell>
        </row>
        <row r="6607">
          <cell r="A6607">
            <v>0</v>
          </cell>
        </row>
        <row r="6608">
          <cell r="A6608">
            <v>0</v>
          </cell>
        </row>
        <row r="6609">
          <cell r="A6609">
            <v>0</v>
          </cell>
        </row>
        <row r="6610">
          <cell r="A6610">
            <v>0</v>
          </cell>
        </row>
        <row r="6611">
          <cell r="A6611">
            <v>0</v>
          </cell>
        </row>
        <row r="6612">
          <cell r="A6612">
            <v>0</v>
          </cell>
        </row>
        <row r="6613">
          <cell r="A6613">
            <v>0</v>
          </cell>
        </row>
        <row r="6614">
          <cell r="A6614">
            <v>0</v>
          </cell>
        </row>
        <row r="6615">
          <cell r="A6615">
            <v>0</v>
          </cell>
        </row>
        <row r="6616">
          <cell r="A6616">
            <v>0</v>
          </cell>
        </row>
        <row r="6617">
          <cell r="A6617">
            <v>0</v>
          </cell>
        </row>
        <row r="6618">
          <cell r="A6618">
            <v>0</v>
          </cell>
        </row>
        <row r="6619">
          <cell r="A6619">
            <v>0</v>
          </cell>
        </row>
        <row r="6620">
          <cell r="A6620">
            <v>0</v>
          </cell>
        </row>
        <row r="6621">
          <cell r="A6621">
            <v>0</v>
          </cell>
        </row>
        <row r="6622">
          <cell r="A6622">
            <v>0</v>
          </cell>
        </row>
        <row r="6623">
          <cell r="A6623">
            <v>0</v>
          </cell>
        </row>
        <row r="6624">
          <cell r="A6624">
            <v>0</v>
          </cell>
        </row>
        <row r="6625">
          <cell r="A6625">
            <v>0</v>
          </cell>
        </row>
        <row r="6626">
          <cell r="A6626">
            <v>0</v>
          </cell>
        </row>
        <row r="6627">
          <cell r="A6627">
            <v>0</v>
          </cell>
        </row>
        <row r="6628">
          <cell r="A6628">
            <v>0</v>
          </cell>
        </row>
        <row r="6629">
          <cell r="A6629">
            <v>0</v>
          </cell>
        </row>
        <row r="6630">
          <cell r="A6630">
            <v>0</v>
          </cell>
        </row>
        <row r="6631">
          <cell r="A6631">
            <v>0</v>
          </cell>
        </row>
        <row r="6632">
          <cell r="A6632">
            <v>0</v>
          </cell>
        </row>
        <row r="6633">
          <cell r="A6633">
            <v>0</v>
          </cell>
        </row>
        <row r="6634">
          <cell r="A6634">
            <v>0</v>
          </cell>
        </row>
        <row r="6635">
          <cell r="A6635">
            <v>0</v>
          </cell>
        </row>
        <row r="6636">
          <cell r="A6636">
            <v>0</v>
          </cell>
        </row>
        <row r="6637">
          <cell r="A6637">
            <v>0</v>
          </cell>
        </row>
        <row r="6638">
          <cell r="A6638">
            <v>0</v>
          </cell>
        </row>
        <row r="6639">
          <cell r="A6639">
            <v>0</v>
          </cell>
        </row>
        <row r="6640">
          <cell r="A6640">
            <v>0</v>
          </cell>
        </row>
        <row r="6641">
          <cell r="A6641">
            <v>0</v>
          </cell>
        </row>
        <row r="6642">
          <cell r="A6642">
            <v>0</v>
          </cell>
        </row>
        <row r="6643">
          <cell r="A6643">
            <v>0</v>
          </cell>
        </row>
        <row r="6644">
          <cell r="A6644">
            <v>0</v>
          </cell>
        </row>
        <row r="6645">
          <cell r="A6645">
            <v>0</v>
          </cell>
        </row>
        <row r="6646">
          <cell r="A6646">
            <v>0</v>
          </cell>
        </row>
        <row r="6647">
          <cell r="A6647">
            <v>0</v>
          </cell>
        </row>
        <row r="6648">
          <cell r="A6648">
            <v>0</v>
          </cell>
        </row>
        <row r="6649">
          <cell r="A6649">
            <v>0</v>
          </cell>
        </row>
        <row r="6650">
          <cell r="A6650">
            <v>0</v>
          </cell>
        </row>
        <row r="6651">
          <cell r="A6651">
            <v>0</v>
          </cell>
        </row>
        <row r="6652">
          <cell r="A6652">
            <v>0</v>
          </cell>
        </row>
        <row r="6653">
          <cell r="A6653">
            <v>0</v>
          </cell>
        </row>
        <row r="6654">
          <cell r="A6654">
            <v>0</v>
          </cell>
        </row>
        <row r="6655">
          <cell r="A6655">
            <v>0</v>
          </cell>
        </row>
        <row r="6656">
          <cell r="A6656">
            <v>0</v>
          </cell>
        </row>
        <row r="6657">
          <cell r="A6657">
            <v>0</v>
          </cell>
        </row>
        <row r="6658">
          <cell r="A6658">
            <v>0</v>
          </cell>
        </row>
        <row r="6659">
          <cell r="A6659">
            <v>0</v>
          </cell>
        </row>
        <row r="6660">
          <cell r="A6660">
            <v>0</v>
          </cell>
        </row>
        <row r="6661">
          <cell r="A6661">
            <v>0</v>
          </cell>
        </row>
        <row r="6662">
          <cell r="A6662">
            <v>0</v>
          </cell>
        </row>
        <row r="6663">
          <cell r="A6663">
            <v>0</v>
          </cell>
        </row>
        <row r="6664">
          <cell r="A6664">
            <v>0</v>
          </cell>
        </row>
        <row r="6665">
          <cell r="A6665">
            <v>0</v>
          </cell>
        </row>
        <row r="6666">
          <cell r="A6666">
            <v>0</v>
          </cell>
        </row>
        <row r="6667">
          <cell r="A6667">
            <v>0</v>
          </cell>
        </row>
        <row r="6668">
          <cell r="A6668">
            <v>0</v>
          </cell>
        </row>
        <row r="6669">
          <cell r="A6669">
            <v>0</v>
          </cell>
        </row>
        <row r="6670">
          <cell r="A6670">
            <v>0</v>
          </cell>
        </row>
        <row r="6671">
          <cell r="A6671">
            <v>0</v>
          </cell>
        </row>
        <row r="6672">
          <cell r="A6672">
            <v>0</v>
          </cell>
        </row>
        <row r="6673">
          <cell r="A6673">
            <v>0</v>
          </cell>
        </row>
        <row r="6674">
          <cell r="A6674">
            <v>0</v>
          </cell>
        </row>
        <row r="6675">
          <cell r="A6675">
            <v>0</v>
          </cell>
        </row>
        <row r="6676">
          <cell r="A6676">
            <v>0</v>
          </cell>
        </row>
        <row r="6677">
          <cell r="A6677">
            <v>0</v>
          </cell>
        </row>
        <row r="6678">
          <cell r="A6678">
            <v>0</v>
          </cell>
        </row>
        <row r="6679">
          <cell r="A6679">
            <v>0</v>
          </cell>
        </row>
        <row r="6680">
          <cell r="A6680">
            <v>0</v>
          </cell>
        </row>
        <row r="6681">
          <cell r="A6681">
            <v>0</v>
          </cell>
        </row>
        <row r="6682">
          <cell r="A6682">
            <v>0</v>
          </cell>
        </row>
        <row r="6683">
          <cell r="A6683">
            <v>0</v>
          </cell>
        </row>
        <row r="6684">
          <cell r="A6684">
            <v>0</v>
          </cell>
        </row>
        <row r="6685">
          <cell r="A6685">
            <v>0</v>
          </cell>
        </row>
        <row r="6686">
          <cell r="A6686">
            <v>0</v>
          </cell>
        </row>
        <row r="6687">
          <cell r="A6687">
            <v>0</v>
          </cell>
        </row>
        <row r="6688">
          <cell r="A6688">
            <v>0</v>
          </cell>
        </row>
        <row r="6689">
          <cell r="A6689">
            <v>0</v>
          </cell>
        </row>
        <row r="6690">
          <cell r="A6690">
            <v>0</v>
          </cell>
        </row>
        <row r="6691">
          <cell r="A6691">
            <v>0</v>
          </cell>
        </row>
        <row r="6692">
          <cell r="A6692">
            <v>0</v>
          </cell>
        </row>
        <row r="6693">
          <cell r="A6693">
            <v>0</v>
          </cell>
        </row>
        <row r="6694">
          <cell r="A6694">
            <v>0</v>
          </cell>
        </row>
        <row r="6695">
          <cell r="A6695">
            <v>0</v>
          </cell>
        </row>
        <row r="6696">
          <cell r="A6696">
            <v>0</v>
          </cell>
        </row>
        <row r="6697">
          <cell r="A6697">
            <v>0</v>
          </cell>
        </row>
        <row r="6698">
          <cell r="A6698">
            <v>0</v>
          </cell>
        </row>
        <row r="6699">
          <cell r="A6699">
            <v>0</v>
          </cell>
        </row>
        <row r="6700">
          <cell r="A6700">
            <v>0</v>
          </cell>
        </row>
        <row r="6701">
          <cell r="A6701">
            <v>0</v>
          </cell>
        </row>
        <row r="6702">
          <cell r="A6702">
            <v>0</v>
          </cell>
        </row>
        <row r="6703">
          <cell r="A6703">
            <v>0</v>
          </cell>
        </row>
        <row r="6704">
          <cell r="A6704">
            <v>0</v>
          </cell>
        </row>
        <row r="6705">
          <cell r="A6705">
            <v>0</v>
          </cell>
        </row>
        <row r="6706">
          <cell r="A6706">
            <v>0</v>
          </cell>
        </row>
        <row r="6707">
          <cell r="A6707">
            <v>0</v>
          </cell>
        </row>
        <row r="6708">
          <cell r="A6708">
            <v>0</v>
          </cell>
        </row>
        <row r="6709">
          <cell r="A6709">
            <v>0</v>
          </cell>
        </row>
        <row r="6710">
          <cell r="A6710">
            <v>0</v>
          </cell>
        </row>
        <row r="6711">
          <cell r="A6711">
            <v>0</v>
          </cell>
        </row>
        <row r="6712">
          <cell r="A6712">
            <v>0</v>
          </cell>
        </row>
        <row r="6713">
          <cell r="A6713">
            <v>0</v>
          </cell>
        </row>
        <row r="6714">
          <cell r="A6714">
            <v>0</v>
          </cell>
        </row>
        <row r="6715">
          <cell r="A6715">
            <v>0</v>
          </cell>
        </row>
        <row r="6716">
          <cell r="A6716">
            <v>0</v>
          </cell>
        </row>
        <row r="6717">
          <cell r="A6717">
            <v>0</v>
          </cell>
        </row>
        <row r="6718">
          <cell r="A6718">
            <v>0</v>
          </cell>
        </row>
        <row r="6719">
          <cell r="A6719">
            <v>0</v>
          </cell>
        </row>
        <row r="6720">
          <cell r="A6720">
            <v>0</v>
          </cell>
        </row>
        <row r="6721">
          <cell r="A6721">
            <v>0</v>
          </cell>
        </row>
        <row r="6722">
          <cell r="A6722">
            <v>0</v>
          </cell>
        </row>
        <row r="6723">
          <cell r="A6723">
            <v>0</v>
          </cell>
        </row>
        <row r="6724">
          <cell r="A6724">
            <v>0</v>
          </cell>
        </row>
        <row r="6725">
          <cell r="A6725">
            <v>0</v>
          </cell>
        </row>
        <row r="6726">
          <cell r="A6726">
            <v>0</v>
          </cell>
        </row>
        <row r="6727">
          <cell r="A6727">
            <v>0</v>
          </cell>
        </row>
        <row r="6728">
          <cell r="A6728">
            <v>0</v>
          </cell>
        </row>
        <row r="6729">
          <cell r="A6729">
            <v>0</v>
          </cell>
        </row>
        <row r="6730">
          <cell r="A6730">
            <v>0</v>
          </cell>
        </row>
        <row r="6731">
          <cell r="A6731">
            <v>0</v>
          </cell>
        </row>
        <row r="6732">
          <cell r="A6732">
            <v>0</v>
          </cell>
        </row>
        <row r="6733">
          <cell r="A6733">
            <v>0</v>
          </cell>
        </row>
        <row r="6734">
          <cell r="A6734">
            <v>0</v>
          </cell>
        </row>
        <row r="6735">
          <cell r="A6735">
            <v>0</v>
          </cell>
        </row>
        <row r="6736">
          <cell r="A6736">
            <v>0</v>
          </cell>
        </row>
        <row r="6737">
          <cell r="A6737">
            <v>0</v>
          </cell>
        </row>
        <row r="6738">
          <cell r="A6738">
            <v>0</v>
          </cell>
        </row>
        <row r="6739">
          <cell r="A6739">
            <v>0</v>
          </cell>
        </row>
        <row r="6740">
          <cell r="A6740">
            <v>0</v>
          </cell>
        </row>
        <row r="6741">
          <cell r="A6741">
            <v>0</v>
          </cell>
        </row>
        <row r="6742">
          <cell r="A6742">
            <v>0</v>
          </cell>
        </row>
        <row r="6743">
          <cell r="A6743">
            <v>0</v>
          </cell>
        </row>
        <row r="6744">
          <cell r="A6744">
            <v>0</v>
          </cell>
        </row>
        <row r="6745">
          <cell r="A6745">
            <v>0</v>
          </cell>
        </row>
        <row r="6746">
          <cell r="A6746">
            <v>0</v>
          </cell>
        </row>
        <row r="6747">
          <cell r="A6747">
            <v>0</v>
          </cell>
        </row>
        <row r="6748">
          <cell r="A6748">
            <v>0</v>
          </cell>
        </row>
        <row r="6749">
          <cell r="A6749">
            <v>0</v>
          </cell>
        </row>
        <row r="6750">
          <cell r="A6750">
            <v>0</v>
          </cell>
        </row>
        <row r="6751">
          <cell r="A6751">
            <v>0</v>
          </cell>
        </row>
        <row r="6752">
          <cell r="A6752">
            <v>0</v>
          </cell>
        </row>
        <row r="6753">
          <cell r="A6753">
            <v>0</v>
          </cell>
        </row>
        <row r="6754">
          <cell r="A6754">
            <v>0</v>
          </cell>
        </row>
        <row r="6755">
          <cell r="A6755">
            <v>0</v>
          </cell>
        </row>
        <row r="6756">
          <cell r="A6756">
            <v>0</v>
          </cell>
        </row>
        <row r="6757">
          <cell r="A6757">
            <v>0</v>
          </cell>
        </row>
        <row r="6758">
          <cell r="A6758">
            <v>0</v>
          </cell>
        </row>
        <row r="6759">
          <cell r="A6759">
            <v>0</v>
          </cell>
        </row>
        <row r="6760">
          <cell r="A6760">
            <v>0</v>
          </cell>
        </row>
        <row r="6761">
          <cell r="A6761">
            <v>0</v>
          </cell>
        </row>
        <row r="6762">
          <cell r="A6762">
            <v>0</v>
          </cell>
        </row>
        <row r="6763">
          <cell r="A6763">
            <v>0</v>
          </cell>
        </row>
        <row r="6764">
          <cell r="A6764">
            <v>0</v>
          </cell>
        </row>
        <row r="6765">
          <cell r="A6765">
            <v>0</v>
          </cell>
        </row>
        <row r="6766">
          <cell r="A6766">
            <v>0</v>
          </cell>
        </row>
        <row r="6767">
          <cell r="A6767">
            <v>0</v>
          </cell>
        </row>
        <row r="6768">
          <cell r="A6768">
            <v>0</v>
          </cell>
        </row>
        <row r="6769">
          <cell r="A6769">
            <v>0</v>
          </cell>
        </row>
        <row r="6770">
          <cell r="A6770">
            <v>0</v>
          </cell>
        </row>
        <row r="6771">
          <cell r="A6771">
            <v>0</v>
          </cell>
        </row>
        <row r="6772">
          <cell r="A6772">
            <v>0</v>
          </cell>
        </row>
        <row r="6773">
          <cell r="A6773">
            <v>0</v>
          </cell>
        </row>
        <row r="6774">
          <cell r="A6774">
            <v>0</v>
          </cell>
        </row>
        <row r="6775">
          <cell r="A6775">
            <v>0</v>
          </cell>
        </row>
        <row r="6776">
          <cell r="A6776">
            <v>0</v>
          </cell>
        </row>
        <row r="6777">
          <cell r="A6777">
            <v>0</v>
          </cell>
        </row>
        <row r="6778">
          <cell r="A6778">
            <v>0</v>
          </cell>
        </row>
        <row r="6779">
          <cell r="A6779">
            <v>0</v>
          </cell>
        </row>
        <row r="6780">
          <cell r="A6780">
            <v>0</v>
          </cell>
        </row>
        <row r="6781">
          <cell r="A6781">
            <v>0</v>
          </cell>
        </row>
        <row r="6782">
          <cell r="A6782">
            <v>0</v>
          </cell>
        </row>
        <row r="6783">
          <cell r="A6783">
            <v>0</v>
          </cell>
        </row>
        <row r="6784">
          <cell r="A6784">
            <v>0</v>
          </cell>
        </row>
        <row r="6785">
          <cell r="A6785">
            <v>0</v>
          </cell>
        </row>
        <row r="6786">
          <cell r="A6786">
            <v>0</v>
          </cell>
        </row>
        <row r="6787">
          <cell r="A6787">
            <v>0</v>
          </cell>
        </row>
        <row r="6788">
          <cell r="A6788">
            <v>0</v>
          </cell>
        </row>
        <row r="6789">
          <cell r="A6789">
            <v>0</v>
          </cell>
        </row>
        <row r="6790">
          <cell r="A6790">
            <v>0</v>
          </cell>
        </row>
        <row r="6791">
          <cell r="A6791">
            <v>0</v>
          </cell>
        </row>
        <row r="6792">
          <cell r="A6792">
            <v>0</v>
          </cell>
        </row>
        <row r="6793">
          <cell r="A6793">
            <v>0</v>
          </cell>
        </row>
        <row r="6794">
          <cell r="A6794">
            <v>0</v>
          </cell>
        </row>
        <row r="6795">
          <cell r="A6795">
            <v>0</v>
          </cell>
        </row>
        <row r="6796">
          <cell r="A6796">
            <v>0</v>
          </cell>
        </row>
        <row r="6797">
          <cell r="A6797">
            <v>0</v>
          </cell>
        </row>
        <row r="6798">
          <cell r="A6798">
            <v>0</v>
          </cell>
        </row>
        <row r="6799">
          <cell r="A6799">
            <v>0</v>
          </cell>
        </row>
        <row r="6800">
          <cell r="A6800">
            <v>0</v>
          </cell>
        </row>
        <row r="6801">
          <cell r="A6801">
            <v>0</v>
          </cell>
        </row>
        <row r="6802">
          <cell r="A6802">
            <v>0</v>
          </cell>
        </row>
        <row r="6803">
          <cell r="A6803">
            <v>0</v>
          </cell>
        </row>
        <row r="6804">
          <cell r="A6804">
            <v>0</v>
          </cell>
        </row>
        <row r="6805">
          <cell r="A6805">
            <v>0</v>
          </cell>
        </row>
        <row r="6806">
          <cell r="A6806">
            <v>0</v>
          </cell>
        </row>
        <row r="6807">
          <cell r="A6807">
            <v>0</v>
          </cell>
        </row>
        <row r="6808">
          <cell r="A6808">
            <v>0</v>
          </cell>
        </row>
        <row r="6809">
          <cell r="A6809">
            <v>0</v>
          </cell>
        </row>
        <row r="6810">
          <cell r="A6810">
            <v>0</v>
          </cell>
        </row>
        <row r="6811">
          <cell r="A6811">
            <v>0</v>
          </cell>
        </row>
        <row r="6812">
          <cell r="A6812">
            <v>0</v>
          </cell>
        </row>
        <row r="6813">
          <cell r="A6813">
            <v>0</v>
          </cell>
        </row>
        <row r="6814">
          <cell r="A6814">
            <v>0</v>
          </cell>
        </row>
        <row r="6815">
          <cell r="A6815">
            <v>0</v>
          </cell>
        </row>
        <row r="6816">
          <cell r="A6816">
            <v>0</v>
          </cell>
        </row>
        <row r="6817">
          <cell r="A6817">
            <v>0</v>
          </cell>
        </row>
        <row r="6818">
          <cell r="A6818">
            <v>0</v>
          </cell>
        </row>
        <row r="6819">
          <cell r="A6819">
            <v>0</v>
          </cell>
        </row>
        <row r="6820">
          <cell r="A6820">
            <v>0</v>
          </cell>
        </row>
        <row r="6821">
          <cell r="A6821">
            <v>0</v>
          </cell>
        </row>
        <row r="6822">
          <cell r="A6822">
            <v>0</v>
          </cell>
        </row>
        <row r="6823">
          <cell r="A6823">
            <v>0</v>
          </cell>
        </row>
        <row r="6824">
          <cell r="A6824">
            <v>0</v>
          </cell>
        </row>
        <row r="6825">
          <cell r="A6825">
            <v>0</v>
          </cell>
        </row>
        <row r="6826">
          <cell r="A6826">
            <v>0</v>
          </cell>
        </row>
        <row r="6827">
          <cell r="A6827">
            <v>0</v>
          </cell>
        </row>
        <row r="6828">
          <cell r="A6828">
            <v>0</v>
          </cell>
        </row>
        <row r="6829">
          <cell r="A6829">
            <v>0</v>
          </cell>
        </row>
        <row r="6830">
          <cell r="A6830">
            <v>0</v>
          </cell>
        </row>
        <row r="6831">
          <cell r="A6831">
            <v>0</v>
          </cell>
        </row>
        <row r="6832">
          <cell r="A6832">
            <v>0</v>
          </cell>
        </row>
        <row r="6833">
          <cell r="A6833">
            <v>0</v>
          </cell>
        </row>
        <row r="6834">
          <cell r="A6834">
            <v>0</v>
          </cell>
        </row>
        <row r="6835">
          <cell r="A6835">
            <v>0</v>
          </cell>
        </row>
        <row r="6836">
          <cell r="A6836">
            <v>0</v>
          </cell>
        </row>
        <row r="6837">
          <cell r="A6837">
            <v>0</v>
          </cell>
        </row>
        <row r="6838">
          <cell r="A6838">
            <v>0</v>
          </cell>
        </row>
        <row r="6839">
          <cell r="A6839">
            <v>0</v>
          </cell>
        </row>
        <row r="6840">
          <cell r="A6840">
            <v>0</v>
          </cell>
        </row>
        <row r="6841">
          <cell r="A6841">
            <v>0</v>
          </cell>
        </row>
        <row r="6842">
          <cell r="A6842">
            <v>0</v>
          </cell>
        </row>
        <row r="6843">
          <cell r="A6843">
            <v>0</v>
          </cell>
        </row>
        <row r="6844">
          <cell r="A6844">
            <v>0</v>
          </cell>
        </row>
        <row r="6845">
          <cell r="A6845">
            <v>0</v>
          </cell>
        </row>
        <row r="6846">
          <cell r="A6846">
            <v>0</v>
          </cell>
        </row>
        <row r="6847">
          <cell r="A6847">
            <v>0</v>
          </cell>
        </row>
        <row r="6848">
          <cell r="A6848">
            <v>0</v>
          </cell>
        </row>
        <row r="6849">
          <cell r="A6849">
            <v>0</v>
          </cell>
        </row>
        <row r="6850">
          <cell r="A6850">
            <v>0</v>
          </cell>
        </row>
        <row r="6851">
          <cell r="A6851">
            <v>0</v>
          </cell>
        </row>
        <row r="6852">
          <cell r="A6852">
            <v>0</v>
          </cell>
        </row>
        <row r="6853">
          <cell r="A6853">
            <v>0</v>
          </cell>
        </row>
        <row r="6854">
          <cell r="A6854">
            <v>0</v>
          </cell>
        </row>
        <row r="6855">
          <cell r="A6855">
            <v>0</v>
          </cell>
        </row>
        <row r="6856">
          <cell r="A6856">
            <v>0</v>
          </cell>
        </row>
        <row r="6857">
          <cell r="A6857">
            <v>0</v>
          </cell>
        </row>
        <row r="6858">
          <cell r="A6858">
            <v>0</v>
          </cell>
        </row>
        <row r="6859">
          <cell r="A6859">
            <v>0</v>
          </cell>
        </row>
        <row r="6860">
          <cell r="A6860">
            <v>0</v>
          </cell>
        </row>
        <row r="6861">
          <cell r="A6861">
            <v>0</v>
          </cell>
        </row>
        <row r="6862">
          <cell r="A6862">
            <v>0</v>
          </cell>
        </row>
        <row r="6863">
          <cell r="A6863">
            <v>0</v>
          </cell>
        </row>
        <row r="6864">
          <cell r="A6864">
            <v>0</v>
          </cell>
        </row>
        <row r="6865">
          <cell r="A6865">
            <v>0</v>
          </cell>
        </row>
        <row r="6866">
          <cell r="A6866">
            <v>0</v>
          </cell>
        </row>
        <row r="6867">
          <cell r="A6867">
            <v>0</v>
          </cell>
        </row>
        <row r="6868">
          <cell r="A6868">
            <v>0</v>
          </cell>
        </row>
        <row r="6869">
          <cell r="A6869">
            <v>0</v>
          </cell>
        </row>
        <row r="6870">
          <cell r="A6870">
            <v>0</v>
          </cell>
        </row>
        <row r="6871">
          <cell r="A6871">
            <v>0</v>
          </cell>
        </row>
        <row r="6872">
          <cell r="A6872">
            <v>0</v>
          </cell>
        </row>
        <row r="6873">
          <cell r="A6873">
            <v>0</v>
          </cell>
        </row>
        <row r="6874">
          <cell r="A6874">
            <v>0</v>
          </cell>
        </row>
        <row r="6875">
          <cell r="A6875">
            <v>0</v>
          </cell>
        </row>
        <row r="6876">
          <cell r="A6876">
            <v>0</v>
          </cell>
        </row>
        <row r="6877">
          <cell r="A6877">
            <v>0</v>
          </cell>
        </row>
        <row r="6878">
          <cell r="A6878">
            <v>0</v>
          </cell>
        </row>
        <row r="6879">
          <cell r="A6879">
            <v>0</v>
          </cell>
        </row>
        <row r="6880">
          <cell r="A6880">
            <v>0</v>
          </cell>
        </row>
        <row r="6881">
          <cell r="A6881">
            <v>0</v>
          </cell>
        </row>
        <row r="6882">
          <cell r="A6882">
            <v>0</v>
          </cell>
        </row>
        <row r="6883">
          <cell r="A6883">
            <v>0</v>
          </cell>
        </row>
        <row r="6884">
          <cell r="A6884">
            <v>0</v>
          </cell>
        </row>
        <row r="6885">
          <cell r="A6885">
            <v>0</v>
          </cell>
        </row>
        <row r="6886">
          <cell r="A6886">
            <v>0</v>
          </cell>
        </row>
        <row r="6887">
          <cell r="A6887">
            <v>0</v>
          </cell>
        </row>
        <row r="6888">
          <cell r="A6888">
            <v>0</v>
          </cell>
        </row>
        <row r="6889">
          <cell r="A6889">
            <v>0</v>
          </cell>
        </row>
        <row r="6890">
          <cell r="A6890">
            <v>0</v>
          </cell>
        </row>
        <row r="6891">
          <cell r="A6891">
            <v>0</v>
          </cell>
        </row>
        <row r="6892">
          <cell r="A6892">
            <v>0</v>
          </cell>
        </row>
        <row r="6893">
          <cell r="A6893">
            <v>0</v>
          </cell>
        </row>
        <row r="6894">
          <cell r="A6894">
            <v>0</v>
          </cell>
        </row>
        <row r="6895">
          <cell r="A6895">
            <v>0</v>
          </cell>
        </row>
        <row r="6896">
          <cell r="A6896">
            <v>0</v>
          </cell>
        </row>
        <row r="6897">
          <cell r="A6897">
            <v>0</v>
          </cell>
        </row>
        <row r="6898">
          <cell r="A6898">
            <v>0</v>
          </cell>
        </row>
        <row r="6899">
          <cell r="A6899">
            <v>0</v>
          </cell>
        </row>
        <row r="6900">
          <cell r="A6900">
            <v>0</v>
          </cell>
        </row>
        <row r="6901">
          <cell r="A6901">
            <v>0</v>
          </cell>
        </row>
        <row r="6902">
          <cell r="A6902">
            <v>0</v>
          </cell>
        </row>
        <row r="6903">
          <cell r="A6903">
            <v>0</v>
          </cell>
        </row>
        <row r="6904">
          <cell r="A6904">
            <v>0</v>
          </cell>
        </row>
        <row r="6905">
          <cell r="A6905">
            <v>0</v>
          </cell>
        </row>
        <row r="6906">
          <cell r="A6906">
            <v>0</v>
          </cell>
        </row>
        <row r="6907">
          <cell r="A6907">
            <v>0</v>
          </cell>
        </row>
        <row r="6908">
          <cell r="A6908">
            <v>0</v>
          </cell>
        </row>
        <row r="6909">
          <cell r="A6909">
            <v>0</v>
          </cell>
        </row>
        <row r="6910">
          <cell r="A6910">
            <v>0</v>
          </cell>
        </row>
        <row r="6911">
          <cell r="A6911">
            <v>0</v>
          </cell>
        </row>
        <row r="6912">
          <cell r="A6912">
            <v>0</v>
          </cell>
        </row>
        <row r="6913">
          <cell r="A6913">
            <v>0</v>
          </cell>
        </row>
        <row r="6914">
          <cell r="A6914">
            <v>0</v>
          </cell>
        </row>
        <row r="6915">
          <cell r="A6915">
            <v>0</v>
          </cell>
        </row>
        <row r="6916">
          <cell r="A6916">
            <v>0</v>
          </cell>
        </row>
        <row r="6917">
          <cell r="A6917">
            <v>0</v>
          </cell>
        </row>
        <row r="6918">
          <cell r="A6918">
            <v>0</v>
          </cell>
        </row>
        <row r="6919">
          <cell r="A6919">
            <v>0</v>
          </cell>
        </row>
        <row r="6920">
          <cell r="A6920">
            <v>0</v>
          </cell>
        </row>
        <row r="6921">
          <cell r="A6921">
            <v>0</v>
          </cell>
        </row>
        <row r="6922">
          <cell r="A6922">
            <v>0</v>
          </cell>
        </row>
        <row r="6923">
          <cell r="A6923">
            <v>0</v>
          </cell>
        </row>
        <row r="6924">
          <cell r="A6924">
            <v>0</v>
          </cell>
        </row>
        <row r="6925">
          <cell r="A6925">
            <v>0</v>
          </cell>
        </row>
        <row r="6926">
          <cell r="A6926">
            <v>0</v>
          </cell>
        </row>
        <row r="6927">
          <cell r="A6927">
            <v>0</v>
          </cell>
        </row>
        <row r="6928">
          <cell r="A6928">
            <v>0</v>
          </cell>
        </row>
        <row r="6929">
          <cell r="A6929">
            <v>0</v>
          </cell>
        </row>
        <row r="6930">
          <cell r="A6930">
            <v>0</v>
          </cell>
        </row>
        <row r="6931">
          <cell r="A6931">
            <v>0</v>
          </cell>
        </row>
        <row r="6932">
          <cell r="A6932">
            <v>0</v>
          </cell>
        </row>
        <row r="6933">
          <cell r="A6933">
            <v>0</v>
          </cell>
        </row>
        <row r="6934">
          <cell r="A6934">
            <v>0</v>
          </cell>
        </row>
        <row r="6935">
          <cell r="A6935">
            <v>0</v>
          </cell>
        </row>
        <row r="6936">
          <cell r="A6936">
            <v>0</v>
          </cell>
        </row>
        <row r="6937">
          <cell r="A6937">
            <v>0</v>
          </cell>
        </row>
        <row r="6938">
          <cell r="A6938">
            <v>0</v>
          </cell>
        </row>
        <row r="6939">
          <cell r="A6939">
            <v>0</v>
          </cell>
        </row>
        <row r="6940">
          <cell r="A6940">
            <v>0</v>
          </cell>
        </row>
        <row r="6941">
          <cell r="A6941">
            <v>0</v>
          </cell>
        </row>
        <row r="6942">
          <cell r="A6942">
            <v>0</v>
          </cell>
        </row>
        <row r="6943">
          <cell r="A6943">
            <v>0</v>
          </cell>
        </row>
        <row r="6944">
          <cell r="A6944">
            <v>0</v>
          </cell>
        </row>
        <row r="6945">
          <cell r="A6945">
            <v>0</v>
          </cell>
        </row>
        <row r="6946">
          <cell r="A6946">
            <v>0</v>
          </cell>
        </row>
        <row r="6947">
          <cell r="A6947">
            <v>0</v>
          </cell>
        </row>
        <row r="6948">
          <cell r="A6948">
            <v>0</v>
          </cell>
        </row>
        <row r="6949">
          <cell r="A6949">
            <v>0</v>
          </cell>
        </row>
        <row r="6950">
          <cell r="A6950">
            <v>0</v>
          </cell>
        </row>
        <row r="6951">
          <cell r="A6951">
            <v>0</v>
          </cell>
        </row>
        <row r="6952">
          <cell r="A6952">
            <v>0</v>
          </cell>
        </row>
        <row r="6953">
          <cell r="A6953">
            <v>0</v>
          </cell>
        </row>
        <row r="6954">
          <cell r="A6954">
            <v>0</v>
          </cell>
        </row>
        <row r="6955">
          <cell r="A6955">
            <v>0</v>
          </cell>
        </row>
        <row r="6956">
          <cell r="A6956">
            <v>0</v>
          </cell>
        </row>
        <row r="6957">
          <cell r="A6957">
            <v>0</v>
          </cell>
        </row>
        <row r="6958">
          <cell r="A6958">
            <v>0</v>
          </cell>
        </row>
        <row r="6959">
          <cell r="A6959">
            <v>0</v>
          </cell>
        </row>
        <row r="6960">
          <cell r="A6960">
            <v>0</v>
          </cell>
        </row>
        <row r="6961">
          <cell r="A6961">
            <v>0</v>
          </cell>
        </row>
        <row r="6962">
          <cell r="A6962">
            <v>0</v>
          </cell>
        </row>
        <row r="6963">
          <cell r="A6963">
            <v>0</v>
          </cell>
        </row>
        <row r="6964">
          <cell r="A6964">
            <v>0</v>
          </cell>
        </row>
        <row r="6965">
          <cell r="A6965">
            <v>0</v>
          </cell>
        </row>
        <row r="6966">
          <cell r="A6966">
            <v>0</v>
          </cell>
        </row>
        <row r="6967">
          <cell r="A6967">
            <v>0</v>
          </cell>
        </row>
        <row r="6968">
          <cell r="A6968">
            <v>0</v>
          </cell>
        </row>
        <row r="6969">
          <cell r="A6969">
            <v>0</v>
          </cell>
        </row>
        <row r="6970">
          <cell r="A6970">
            <v>0</v>
          </cell>
        </row>
        <row r="6971">
          <cell r="A6971">
            <v>0</v>
          </cell>
        </row>
        <row r="6972">
          <cell r="A6972">
            <v>0</v>
          </cell>
        </row>
        <row r="6973">
          <cell r="A6973">
            <v>0</v>
          </cell>
        </row>
        <row r="6974">
          <cell r="A6974">
            <v>0</v>
          </cell>
        </row>
        <row r="6975">
          <cell r="A6975">
            <v>0</v>
          </cell>
        </row>
        <row r="6976">
          <cell r="A6976">
            <v>0</v>
          </cell>
        </row>
        <row r="6977">
          <cell r="A6977">
            <v>0</v>
          </cell>
        </row>
        <row r="6978">
          <cell r="A6978">
            <v>0</v>
          </cell>
        </row>
        <row r="6979">
          <cell r="A6979">
            <v>0</v>
          </cell>
        </row>
        <row r="6980">
          <cell r="A6980">
            <v>0</v>
          </cell>
        </row>
        <row r="6981">
          <cell r="A6981">
            <v>0</v>
          </cell>
        </row>
        <row r="6982">
          <cell r="A6982">
            <v>0</v>
          </cell>
        </row>
        <row r="6983">
          <cell r="A6983">
            <v>0</v>
          </cell>
        </row>
        <row r="6984">
          <cell r="A6984">
            <v>0</v>
          </cell>
        </row>
        <row r="6985">
          <cell r="A6985">
            <v>0</v>
          </cell>
        </row>
        <row r="6986">
          <cell r="A6986">
            <v>0</v>
          </cell>
        </row>
        <row r="6987">
          <cell r="A6987">
            <v>0</v>
          </cell>
        </row>
        <row r="6988">
          <cell r="A6988">
            <v>0</v>
          </cell>
        </row>
        <row r="6989">
          <cell r="A6989">
            <v>0</v>
          </cell>
        </row>
        <row r="6990">
          <cell r="A6990">
            <v>0</v>
          </cell>
        </row>
        <row r="6991">
          <cell r="A6991">
            <v>0</v>
          </cell>
        </row>
        <row r="6992">
          <cell r="A6992">
            <v>0</v>
          </cell>
        </row>
        <row r="6993">
          <cell r="A6993">
            <v>0</v>
          </cell>
        </row>
        <row r="6994">
          <cell r="A6994">
            <v>0</v>
          </cell>
        </row>
        <row r="6995">
          <cell r="A6995">
            <v>0</v>
          </cell>
        </row>
        <row r="6996">
          <cell r="A6996">
            <v>0</v>
          </cell>
        </row>
        <row r="6997">
          <cell r="A6997">
            <v>0</v>
          </cell>
        </row>
        <row r="6998">
          <cell r="A6998">
            <v>0</v>
          </cell>
        </row>
        <row r="6999">
          <cell r="A6999">
            <v>0</v>
          </cell>
        </row>
        <row r="7000">
          <cell r="A7000">
            <v>0</v>
          </cell>
        </row>
        <row r="7001">
          <cell r="A7001">
            <v>0</v>
          </cell>
        </row>
        <row r="7002">
          <cell r="A7002">
            <v>0</v>
          </cell>
        </row>
        <row r="7003">
          <cell r="A7003">
            <v>0</v>
          </cell>
        </row>
        <row r="7004">
          <cell r="A7004">
            <v>0</v>
          </cell>
        </row>
        <row r="7005">
          <cell r="A7005">
            <v>0</v>
          </cell>
        </row>
        <row r="7006">
          <cell r="A7006">
            <v>0</v>
          </cell>
        </row>
        <row r="7007">
          <cell r="A7007">
            <v>0</v>
          </cell>
        </row>
        <row r="7008">
          <cell r="A7008">
            <v>0</v>
          </cell>
        </row>
        <row r="7009">
          <cell r="A7009">
            <v>0</v>
          </cell>
        </row>
        <row r="7010">
          <cell r="A7010">
            <v>0</v>
          </cell>
        </row>
        <row r="7011">
          <cell r="A7011">
            <v>0</v>
          </cell>
        </row>
        <row r="7012">
          <cell r="A7012">
            <v>0</v>
          </cell>
        </row>
        <row r="7013">
          <cell r="A7013">
            <v>0</v>
          </cell>
        </row>
        <row r="7014">
          <cell r="A7014">
            <v>0</v>
          </cell>
        </row>
        <row r="7015">
          <cell r="A7015">
            <v>0</v>
          </cell>
        </row>
        <row r="7016">
          <cell r="A7016">
            <v>0</v>
          </cell>
        </row>
        <row r="7017">
          <cell r="A7017">
            <v>0</v>
          </cell>
        </row>
        <row r="7018">
          <cell r="A7018">
            <v>0</v>
          </cell>
        </row>
        <row r="7019">
          <cell r="A7019">
            <v>0</v>
          </cell>
        </row>
        <row r="7020">
          <cell r="A7020">
            <v>0</v>
          </cell>
        </row>
        <row r="7021">
          <cell r="A7021">
            <v>0</v>
          </cell>
        </row>
        <row r="7022">
          <cell r="A7022">
            <v>0</v>
          </cell>
        </row>
        <row r="7023">
          <cell r="A7023">
            <v>0</v>
          </cell>
        </row>
        <row r="7024">
          <cell r="A7024">
            <v>0</v>
          </cell>
        </row>
        <row r="7025">
          <cell r="A7025">
            <v>0</v>
          </cell>
        </row>
        <row r="7026">
          <cell r="A7026">
            <v>0</v>
          </cell>
        </row>
        <row r="7027">
          <cell r="A7027">
            <v>0</v>
          </cell>
        </row>
        <row r="7028">
          <cell r="A7028">
            <v>0</v>
          </cell>
        </row>
        <row r="7029">
          <cell r="A7029">
            <v>0</v>
          </cell>
        </row>
        <row r="7030">
          <cell r="A7030">
            <v>0</v>
          </cell>
        </row>
        <row r="7031">
          <cell r="A7031">
            <v>0</v>
          </cell>
        </row>
        <row r="7032">
          <cell r="A7032">
            <v>0</v>
          </cell>
        </row>
        <row r="7033">
          <cell r="A7033">
            <v>0</v>
          </cell>
        </row>
        <row r="7034">
          <cell r="A7034">
            <v>0</v>
          </cell>
        </row>
        <row r="7035">
          <cell r="A7035">
            <v>0</v>
          </cell>
        </row>
        <row r="7036">
          <cell r="A7036">
            <v>0</v>
          </cell>
        </row>
        <row r="7037">
          <cell r="A7037">
            <v>0</v>
          </cell>
        </row>
        <row r="7038">
          <cell r="A7038">
            <v>0</v>
          </cell>
        </row>
        <row r="7039">
          <cell r="A7039">
            <v>0</v>
          </cell>
        </row>
        <row r="7040">
          <cell r="A7040">
            <v>0</v>
          </cell>
        </row>
        <row r="7041">
          <cell r="A7041">
            <v>0</v>
          </cell>
        </row>
        <row r="7042">
          <cell r="A7042">
            <v>0</v>
          </cell>
        </row>
        <row r="7043">
          <cell r="A7043">
            <v>0</v>
          </cell>
        </row>
        <row r="7044">
          <cell r="A7044">
            <v>0</v>
          </cell>
        </row>
        <row r="7045">
          <cell r="A7045">
            <v>0</v>
          </cell>
        </row>
        <row r="7046">
          <cell r="A7046">
            <v>0</v>
          </cell>
        </row>
        <row r="7047">
          <cell r="A7047">
            <v>0</v>
          </cell>
        </row>
        <row r="7048">
          <cell r="A7048">
            <v>0</v>
          </cell>
        </row>
        <row r="7049">
          <cell r="A7049">
            <v>0</v>
          </cell>
        </row>
        <row r="7050">
          <cell r="A7050">
            <v>0</v>
          </cell>
        </row>
        <row r="7051">
          <cell r="A7051">
            <v>0</v>
          </cell>
        </row>
        <row r="7052">
          <cell r="A7052">
            <v>0</v>
          </cell>
        </row>
        <row r="7053">
          <cell r="A7053">
            <v>0</v>
          </cell>
        </row>
        <row r="7054">
          <cell r="A7054">
            <v>0</v>
          </cell>
        </row>
        <row r="7055">
          <cell r="A7055">
            <v>0</v>
          </cell>
        </row>
        <row r="7056">
          <cell r="A7056">
            <v>0</v>
          </cell>
        </row>
        <row r="7057">
          <cell r="A7057">
            <v>0</v>
          </cell>
        </row>
        <row r="7058">
          <cell r="A7058">
            <v>0</v>
          </cell>
        </row>
        <row r="7059">
          <cell r="A7059">
            <v>0</v>
          </cell>
        </row>
        <row r="7060">
          <cell r="A7060">
            <v>0</v>
          </cell>
        </row>
        <row r="7061">
          <cell r="A7061">
            <v>0</v>
          </cell>
        </row>
        <row r="7062">
          <cell r="A7062">
            <v>0</v>
          </cell>
        </row>
        <row r="7063">
          <cell r="A7063">
            <v>0</v>
          </cell>
        </row>
        <row r="7064">
          <cell r="A7064">
            <v>0</v>
          </cell>
        </row>
        <row r="7065">
          <cell r="A7065">
            <v>0</v>
          </cell>
        </row>
        <row r="7066">
          <cell r="A7066">
            <v>0</v>
          </cell>
        </row>
        <row r="7067">
          <cell r="A7067">
            <v>0</v>
          </cell>
        </row>
        <row r="7068">
          <cell r="A7068">
            <v>0</v>
          </cell>
        </row>
        <row r="7069">
          <cell r="A7069">
            <v>0</v>
          </cell>
        </row>
        <row r="7070">
          <cell r="A7070">
            <v>0</v>
          </cell>
        </row>
        <row r="7071">
          <cell r="A7071">
            <v>0</v>
          </cell>
        </row>
        <row r="7072">
          <cell r="A7072">
            <v>0</v>
          </cell>
        </row>
        <row r="7073">
          <cell r="A7073">
            <v>0</v>
          </cell>
        </row>
        <row r="7074">
          <cell r="A7074">
            <v>0</v>
          </cell>
        </row>
        <row r="7075">
          <cell r="A7075">
            <v>0</v>
          </cell>
        </row>
        <row r="7076">
          <cell r="A7076">
            <v>0</v>
          </cell>
        </row>
        <row r="7077">
          <cell r="A7077">
            <v>0</v>
          </cell>
        </row>
        <row r="7078">
          <cell r="A7078">
            <v>0</v>
          </cell>
        </row>
        <row r="7079">
          <cell r="A7079">
            <v>0</v>
          </cell>
        </row>
        <row r="7080">
          <cell r="A7080">
            <v>0</v>
          </cell>
        </row>
        <row r="7081">
          <cell r="A7081">
            <v>0</v>
          </cell>
        </row>
        <row r="7082">
          <cell r="A7082">
            <v>0</v>
          </cell>
        </row>
        <row r="7083">
          <cell r="A7083">
            <v>0</v>
          </cell>
        </row>
        <row r="7084">
          <cell r="A7084">
            <v>0</v>
          </cell>
        </row>
        <row r="7085">
          <cell r="A7085">
            <v>0</v>
          </cell>
        </row>
        <row r="7086">
          <cell r="A7086">
            <v>0</v>
          </cell>
        </row>
        <row r="7087">
          <cell r="A7087">
            <v>0</v>
          </cell>
        </row>
        <row r="7088">
          <cell r="A7088">
            <v>0</v>
          </cell>
        </row>
        <row r="7089">
          <cell r="A7089">
            <v>0</v>
          </cell>
        </row>
        <row r="7090">
          <cell r="A7090">
            <v>0</v>
          </cell>
        </row>
        <row r="7091">
          <cell r="A7091">
            <v>0</v>
          </cell>
        </row>
        <row r="7092">
          <cell r="A7092">
            <v>0</v>
          </cell>
        </row>
        <row r="7093">
          <cell r="A7093">
            <v>0</v>
          </cell>
        </row>
        <row r="7094">
          <cell r="A7094">
            <v>0</v>
          </cell>
        </row>
        <row r="7095">
          <cell r="A7095">
            <v>0</v>
          </cell>
        </row>
        <row r="7096">
          <cell r="A7096">
            <v>0</v>
          </cell>
        </row>
        <row r="7097">
          <cell r="A7097">
            <v>0</v>
          </cell>
        </row>
        <row r="7098">
          <cell r="A7098">
            <v>0</v>
          </cell>
        </row>
        <row r="7099">
          <cell r="A7099">
            <v>0</v>
          </cell>
        </row>
        <row r="7100">
          <cell r="A7100">
            <v>0</v>
          </cell>
        </row>
        <row r="7101">
          <cell r="A7101">
            <v>0</v>
          </cell>
        </row>
        <row r="7102">
          <cell r="A7102">
            <v>0</v>
          </cell>
        </row>
        <row r="7103">
          <cell r="A7103">
            <v>0</v>
          </cell>
        </row>
        <row r="7104">
          <cell r="A7104">
            <v>0</v>
          </cell>
        </row>
        <row r="7105">
          <cell r="A7105">
            <v>0</v>
          </cell>
        </row>
        <row r="7106">
          <cell r="A7106">
            <v>0</v>
          </cell>
        </row>
        <row r="7107">
          <cell r="A7107">
            <v>0</v>
          </cell>
        </row>
        <row r="7108">
          <cell r="A7108">
            <v>0</v>
          </cell>
        </row>
        <row r="7109">
          <cell r="A7109">
            <v>0</v>
          </cell>
        </row>
        <row r="7110">
          <cell r="A7110">
            <v>0</v>
          </cell>
        </row>
        <row r="7111">
          <cell r="A7111">
            <v>0</v>
          </cell>
        </row>
        <row r="7112">
          <cell r="A7112">
            <v>0</v>
          </cell>
        </row>
        <row r="7113">
          <cell r="A7113">
            <v>0</v>
          </cell>
        </row>
        <row r="7114">
          <cell r="A7114">
            <v>0</v>
          </cell>
        </row>
        <row r="7115">
          <cell r="A7115">
            <v>0</v>
          </cell>
        </row>
        <row r="7116">
          <cell r="A7116">
            <v>0</v>
          </cell>
        </row>
        <row r="7117">
          <cell r="A7117">
            <v>0</v>
          </cell>
        </row>
        <row r="7118">
          <cell r="A7118">
            <v>0</v>
          </cell>
        </row>
        <row r="7119">
          <cell r="A7119">
            <v>0</v>
          </cell>
        </row>
        <row r="7120">
          <cell r="A7120">
            <v>0</v>
          </cell>
        </row>
        <row r="7121">
          <cell r="A7121">
            <v>0</v>
          </cell>
        </row>
        <row r="7122">
          <cell r="A7122">
            <v>0</v>
          </cell>
        </row>
        <row r="7123">
          <cell r="A7123">
            <v>0</v>
          </cell>
        </row>
        <row r="7124">
          <cell r="A7124">
            <v>0</v>
          </cell>
        </row>
        <row r="7125">
          <cell r="A7125">
            <v>0</v>
          </cell>
        </row>
        <row r="7126">
          <cell r="A7126">
            <v>0</v>
          </cell>
        </row>
        <row r="7127">
          <cell r="A7127">
            <v>0</v>
          </cell>
        </row>
        <row r="7128">
          <cell r="A7128">
            <v>0</v>
          </cell>
        </row>
        <row r="7129">
          <cell r="A7129">
            <v>0</v>
          </cell>
        </row>
        <row r="7130">
          <cell r="A7130">
            <v>0</v>
          </cell>
        </row>
        <row r="7131">
          <cell r="A7131">
            <v>0</v>
          </cell>
        </row>
        <row r="7132">
          <cell r="A7132">
            <v>0</v>
          </cell>
        </row>
        <row r="7133">
          <cell r="A7133">
            <v>0</v>
          </cell>
        </row>
        <row r="7134">
          <cell r="A7134">
            <v>0</v>
          </cell>
        </row>
        <row r="7135">
          <cell r="A7135">
            <v>0</v>
          </cell>
        </row>
        <row r="7136">
          <cell r="A7136">
            <v>0</v>
          </cell>
        </row>
        <row r="7137">
          <cell r="A7137">
            <v>0</v>
          </cell>
        </row>
        <row r="7138">
          <cell r="A7138">
            <v>0</v>
          </cell>
        </row>
        <row r="7139">
          <cell r="A7139">
            <v>0</v>
          </cell>
        </row>
        <row r="7140">
          <cell r="A7140">
            <v>0</v>
          </cell>
        </row>
        <row r="7141">
          <cell r="A7141">
            <v>0</v>
          </cell>
        </row>
        <row r="7142">
          <cell r="A7142">
            <v>0</v>
          </cell>
        </row>
        <row r="7143">
          <cell r="A7143">
            <v>0</v>
          </cell>
        </row>
        <row r="7144">
          <cell r="A7144">
            <v>0</v>
          </cell>
        </row>
        <row r="7145">
          <cell r="A7145">
            <v>0</v>
          </cell>
        </row>
        <row r="7146">
          <cell r="A7146">
            <v>0</v>
          </cell>
        </row>
        <row r="7147">
          <cell r="A7147">
            <v>0</v>
          </cell>
        </row>
        <row r="7148">
          <cell r="A7148">
            <v>0</v>
          </cell>
        </row>
        <row r="7149">
          <cell r="A7149">
            <v>0</v>
          </cell>
        </row>
        <row r="7150">
          <cell r="A7150">
            <v>0</v>
          </cell>
        </row>
        <row r="7151">
          <cell r="A7151">
            <v>0</v>
          </cell>
        </row>
        <row r="7152">
          <cell r="A7152">
            <v>0</v>
          </cell>
        </row>
        <row r="7153">
          <cell r="A7153">
            <v>0</v>
          </cell>
        </row>
        <row r="7154">
          <cell r="A7154">
            <v>0</v>
          </cell>
        </row>
        <row r="7155">
          <cell r="A7155">
            <v>0</v>
          </cell>
        </row>
        <row r="7156">
          <cell r="A7156">
            <v>0</v>
          </cell>
        </row>
        <row r="7157">
          <cell r="A7157">
            <v>0</v>
          </cell>
        </row>
        <row r="7158">
          <cell r="A7158">
            <v>0</v>
          </cell>
        </row>
        <row r="7159">
          <cell r="A7159">
            <v>0</v>
          </cell>
        </row>
        <row r="7160">
          <cell r="A7160">
            <v>0</v>
          </cell>
        </row>
        <row r="7161">
          <cell r="A7161">
            <v>0</v>
          </cell>
        </row>
        <row r="7162">
          <cell r="A7162">
            <v>0</v>
          </cell>
        </row>
        <row r="7163">
          <cell r="A7163">
            <v>0</v>
          </cell>
        </row>
        <row r="7164">
          <cell r="A7164">
            <v>0</v>
          </cell>
        </row>
        <row r="7165">
          <cell r="A7165">
            <v>0</v>
          </cell>
        </row>
        <row r="7166">
          <cell r="A7166">
            <v>0</v>
          </cell>
        </row>
        <row r="7167">
          <cell r="A7167">
            <v>0</v>
          </cell>
        </row>
        <row r="7168">
          <cell r="A7168">
            <v>0</v>
          </cell>
        </row>
        <row r="7169">
          <cell r="A7169">
            <v>0</v>
          </cell>
        </row>
        <row r="7170">
          <cell r="A7170">
            <v>0</v>
          </cell>
        </row>
        <row r="7171">
          <cell r="A7171">
            <v>0</v>
          </cell>
        </row>
        <row r="7172">
          <cell r="A7172">
            <v>0</v>
          </cell>
        </row>
        <row r="7173">
          <cell r="A7173">
            <v>0</v>
          </cell>
        </row>
        <row r="7174">
          <cell r="A7174">
            <v>0</v>
          </cell>
        </row>
        <row r="7175">
          <cell r="A7175">
            <v>0</v>
          </cell>
        </row>
        <row r="7176">
          <cell r="A7176">
            <v>0</v>
          </cell>
        </row>
        <row r="7177">
          <cell r="A7177">
            <v>0</v>
          </cell>
        </row>
        <row r="7178">
          <cell r="A7178">
            <v>0</v>
          </cell>
        </row>
        <row r="7179">
          <cell r="A7179">
            <v>0</v>
          </cell>
        </row>
        <row r="7180">
          <cell r="A7180">
            <v>0</v>
          </cell>
        </row>
        <row r="7181">
          <cell r="A7181">
            <v>0</v>
          </cell>
        </row>
        <row r="7182">
          <cell r="A7182">
            <v>0</v>
          </cell>
        </row>
        <row r="7183">
          <cell r="A7183">
            <v>0</v>
          </cell>
        </row>
        <row r="7184">
          <cell r="A7184">
            <v>0</v>
          </cell>
        </row>
        <row r="7185">
          <cell r="A7185">
            <v>0</v>
          </cell>
        </row>
        <row r="7186">
          <cell r="A7186">
            <v>0</v>
          </cell>
        </row>
        <row r="7187">
          <cell r="A7187">
            <v>0</v>
          </cell>
        </row>
        <row r="7188">
          <cell r="A7188">
            <v>0</v>
          </cell>
        </row>
        <row r="7189">
          <cell r="A7189">
            <v>0</v>
          </cell>
        </row>
        <row r="7190">
          <cell r="A7190">
            <v>0</v>
          </cell>
        </row>
        <row r="7191">
          <cell r="A7191">
            <v>0</v>
          </cell>
        </row>
        <row r="7192">
          <cell r="A7192">
            <v>0</v>
          </cell>
        </row>
        <row r="7193">
          <cell r="A7193">
            <v>0</v>
          </cell>
        </row>
        <row r="7194">
          <cell r="A7194">
            <v>0</v>
          </cell>
        </row>
        <row r="7195">
          <cell r="A7195">
            <v>0</v>
          </cell>
        </row>
        <row r="7196">
          <cell r="A7196">
            <v>0</v>
          </cell>
        </row>
        <row r="7197">
          <cell r="A7197">
            <v>0</v>
          </cell>
        </row>
        <row r="7198">
          <cell r="A7198">
            <v>0</v>
          </cell>
        </row>
        <row r="7199">
          <cell r="A7199">
            <v>0</v>
          </cell>
        </row>
        <row r="7200">
          <cell r="A7200">
            <v>0</v>
          </cell>
        </row>
        <row r="7201">
          <cell r="A7201">
            <v>0</v>
          </cell>
        </row>
        <row r="7202">
          <cell r="A7202">
            <v>0</v>
          </cell>
        </row>
        <row r="7203">
          <cell r="A7203">
            <v>0</v>
          </cell>
        </row>
        <row r="7204">
          <cell r="A7204">
            <v>0</v>
          </cell>
        </row>
        <row r="7205">
          <cell r="A7205">
            <v>0</v>
          </cell>
        </row>
        <row r="7206">
          <cell r="A7206">
            <v>0</v>
          </cell>
        </row>
        <row r="7207">
          <cell r="A7207">
            <v>0</v>
          </cell>
        </row>
        <row r="7208">
          <cell r="A7208">
            <v>0</v>
          </cell>
        </row>
        <row r="7209">
          <cell r="A7209">
            <v>0</v>
          </cell>
        </row>
        <row r="7210">
          <cell r="A7210">
            <v>0</v>
          </cell>
        </row>
        <row r="7211">
          <cell r="A7211">
            <v>0</v>
          </cell>
        </row>
        <row r="7212">
          <cell r="A7212">
            <v>0</v>
          </cell>
        </row>
        <row r="7213">
          <cell r="A7213">
            <v>0</v>
          </cell>
        </row>
        <row r="7214">
          <cell r="A7214">
            <v>0</v>
          </cell>
        </row>
        <row r="7215">
          <cell r="A7215">
            <v>0</v>
          </cell>
        </row>
        <row r="7216">
          <cell r="A7216">
            <v>0</v>
          </cell>
        </row>
        <row r="7217">
          <cell r="A7217">
            <v>0</v>
          </cell>
        </row>
        <row r="7218">
          <cell r="A7218">
            <v>0</v>
          </cell>
        </row>
        <row r="7219">
          <cell r="A7219">
            <v>0</v>
          </cell>
        </row>
        <row r="7220">
          <cell r="A7220">
            <v>0</v>
          </cell>
        </row>
        <row r="7221">
          <cell r="A7221">
            <v>0</v>
          </cell>
        </row>
        <row r="7222">
          <cell r="A7222">
            <v>0</v>
          </cell>
        </row>
        <row r="7223">
          <cell r="A7223">
            <v>0</v>
          </cell>
        </row>
        <row r="7224">
          <cell r="A7224">
            <v>0</v>
          </cell>
        </row>
        <row r="7225">
          <cell r="A7225">
            <v>0</v>
          </cell>
        </row>
        <row r="7226">
          <cell r="A7226">
            <v>0</v>
          </cell>
        </row>
        <row r="7227">
          <cell r="A7227">
            <v>0</v>
          </cell>
        </row>
        <row r="7228">
          <cell r="A7228">
            <v>0</v>
          </cell>
        </row>
        <row r="7229">
          <cell r="A7229">
            <v>0</v>
          </cell>
        </row>
        <row r="7230">
          <cell r="A7230">
            <v>0</v>
          </cell>
        </row>
        <row r="7231">
          <cell r="A7231">
            <v>0</v>
          </cell>
        </row>
        <row r="7232">
          <cell r="A7232">
            <v>0</v>
          </cell>
        </row>
        <row r="7233">
          <cell r="A7233">
            <v>0</v>
          </cell>
        </row>
        <row r="7234">
          <cell r="A7234">
            <v>0</v>
          </cell>
        </row>
        <row r="7235">
          <cell r="A7235">
            <v>0</v>
          </cell>
        </row>
        <row r="7236">
          <cell r="A7236">
            <v>0</v>
          </cell>
        </row>
        <row r="7237">
          <cell r="A7237">
            <v>0</v>
          </cell>
        </row>
        <row r="7238">
          <cell r="A7238">
            <v>0</v>
          </cell>
        </row>
        <row r="7239">
          <cell r="A7239">
            <v>0</v>
          </cell>
        </row>
        <row r="7240">
          <cell r="A7240">
            <v>0</v>
          </cell>
        </row>
        <row r="7241">
          <cell r="A7241">
            <v>0</v>
          </cell>
        </row>
        <row r="7242">
          <cell r="A7242">
            <v>0</v>
          </cell>
        </row>
        <row r="7243">
          <cell r="A7243">
            <v>0</v>
          </cell>
        </row>
        <row r="7244">
          <cell r="A7244">
            <v>0</v>
          </cell>
        </row>
        <row r="7245">
          <cell r="A7245">
            <v>0</v>
          </cell>
        </row>
        <row r="7246">
          <cell r="A7246">
            <v>0</v>
          </cell>
        </row>
        <row r="7247">
          <cell r="A7247">
            <v>0</v>
          </cell>
        </row>
        <row r="7248">
          <cell r="A7248">
            <v>0</v>
          </cell>
        </row>
        <row r="7249">
          <cell r="A7249">
            <v>0</v>
          </cell>
        </row>
        <row r="7250">
          <cell r="A7250">
            <v>0</v>
          </cell>
        </row>
        <row r="7251">
          <cell r="A7251">
            <v>0</v>
          </cell>
        </row>
        <row r="7252">
          <cell r="A7252">
            <v>0</v>
          </cell>
        </row>
        <row r="7253">
          <cell r="A7253">
            <v>0</v>
          </cell>
        </row>
        <row r="7254">
          <cell r="A7254">
            <v>0</v>
          </cell>
        </row>
        <row r="7255">
          <cell r="A7255">
            <v>0</v>
          </cell>
        </row>
        <row r="7256">
          <cell r="A7256">
            <v>0</v>
          </cell>
        </row>
        <row r="7257">
          <cell r="A7257">
            <v>0</v>
          </cell>
        </row>
        <row r="7258">
          <cell r="A7258">
            <v>0</v>
          </cell>
        </row>
        <row r="7259">
          <cell r="A7259">
            <v>0</v>
          </cell>
        </row>
        <row r="7260">
          <cell r="A7260">
            <v>0</v>
          </cell>
        </row>
        <row r="7261">
          <cell r="A7261">
            <v>0</v>
          </cell>
        </row>
        <row r="7262">
          <cell r="A7262">
            <v>0</v>
          </cell>
        </row>
        <row r="7263">
          <cell r="A7263">
            <v>0</v>
          </cell>
        </row>
        <row r="7264">
          <cell r="A7264">
            <v>0</v>
          </cell>
        </row>
        <row r="7265">
          <cell r="A7265">
            <v>0</v>
          </cell>
        </row>
        <row r="7266">
          <cell r="A7266">
            <v>0</v>
          </cell>
        </row>
        <row r="7267">
          <cell r="A7267">
            <v>0</v>
          </cell>
        </row>
        <row r="7268">
          <cell r="A7268">
            <v>0</v>
          </cell>
        </row>
        <row r="7269">
          <cell r="A7269">
            <v>0</v>
          </cell>
        </row>
        <row r="7270">
          <cell r="A7270">
            <v>0</v>
          </cell>
        </row>
        <row r="7271">
          <cell r="A7271">
            <v>0</v>
          </cell>
        </row>
        <row r="7272">
          <cell r="A7272">
            <v>0</v>
          </cell>
        </row>
        <row r="7273">
          <cell r="A7273">
            <v>0</v>
          </cell>
        </row>
        <row r="7274">
          <cell r="A7274">
            <v>0</v>
          </cell>
        </row>
        <row r="7275">
          <cell r="A7275">
            <v>0</v>
          </cell>
        </row>
        <row r="7276">
          <cell r="A7276">
            <v>0</v>
          </cell>
        </row>
        <row r="7277">
          <cell r="A7277">
            <v>0</v>
          </cell>
        </row>
        <row r="7278">
          <cell r="A7278">
            <v>0</v>
          </cell>
        </row>
        <row r="7279">
          <cell r="A7279">
            <v>0</v>
          </cell>
        </row>
        <row r="7280">
          <cell r="A7280">
            <v>0</v>
          </cell>
        </row>
        <row r="7281">
          <cell r="A7281">
            <v>0</v>
          </cell>
        </row>
        <row r="7282">
          <cell r="A7282">
            <v>0</v>
          </cell>
        </row>
        <row r="7283">
          <cell r="A7283">
            <v>0</v>
          </cell>
        </row>
        <row r="7284">
          <cell r="A7284">
            <v>0</v>
          </cell>
        </row>
        <row r="7285">
          <cell r="A7285">
            <v>0</v>
          </cell>
        </row>
        <row r="7286">
          <cell r="A7286">
            <v>0</v>
          </cell>
        </row>
        <row r="7287">
          <cell r="A7287">
            <v>0</v>
          </cell>
        </row>
        <row r="7288">
          <cell r="A7288">
            <v>0</v>
          </cell>
        </row>
        <row r="7289">
          <cell r="A7289">
            <v>0</v>
          </cell>
        </row>
        <row r="7290">
          <cell r="A7290">
            <v>0</v>
          </cell>
        </row>
        <row r="7291">
          <cell r="A7291">
            <v>0</v>
          </cell>
        </row>
        <row r="7292">
          <cell r="A7292">
            <v>0</v>
          </cell>
        </row>
        <row r="7293">
          <cell r="A7293">
            <v>0</v>
          </cell>
        </row>
        <row r="7294">
          <cell r="A7294">
            <v>0</v>
          </cell>
        </row>
        <row r="7295">
          <cell r="A7295">
            <v>0</v>
          </cell>
        </row>
        <row r="7296">
          <cell r="A7296">
            <v>0</v>
          </cell>
        </row>
        <row r="7297">
          <cell r="A7297">
            <v>0</v>
          </cell>
        </row>
        <row r="7298">
          <cell r="A7298">
            <v>0</v>
          </cell>
        </row>
        <row r="7299">
          <cell r="A7299">
            <v>0</v>
          </cell>
        </row>
        <row r="7300">
          <cell r="A7300">
            <v>0</v>
          </cell>
        </row>
        <row r="7301">
          <cell r="A7301">
            <v>0</v>
          </cell>
        </row>
        <row r="7302">
          <cell r="A7302">
            <v>0</v>
          </cell>
        </row>
        <row r="7303">
          <cell r="A7303">
            <v>0</v>
          </cell>
        </row>
        <row r="7304">
          <cell r="A7304">
            <v>0</v>
          </cell>
        </row>
        <row r="7305">
          <cell r="A7305">
            <v>0</v>
          </cell>
        </row>
        <row r="7306">
          <cell r="A7306">
            <v>0</v>
          </cell>
        </row>
        <row r="7307">
          <cell r="A7307">
            <v>0</v>
          </cell>
        </row>
        <row r="7308">
          <cell r="A7308">
            <v>0</v>
          </cell>
        </row>
        <row r="7309">
          <cell r="A7309">
            <v>0</v>
          </cell>
        </row>
        <row r="7310">
          <cell r="A7310">
            <v>0</v>
          </cell>
        </row>
        <row r="7311">
          <cell r="A7311">
            <v>0</v>
          </cell>
        </row>
        <row r="7312">
          <cell r="A7312">
            <v>0</v>
          </cell>
        </row>
        <row r="7313">
          <cell r="A7313">
            <v>0</v>
          </cell>
        </row>
        <row r="7314">
          <cell r="A7314">
            <v>0</v>
          </cell>
        </row>
        <row r="7315">
          <cell r="A7315">
            <v>0</v>
          </cell>
        </row>
        <row r="7316">
          <cell r="A7316">
            <v>0</v>
          </cell>
        </row>
        <row r="7317">
          <cell r="A7317">
            <v>0</v>
          </cell>
        </row>
        <row r="7318">
          <cell r="A7318">
            <v>0</v>
          </cell>
        </row>
        <row r="7319">
          <cell r="A7319">
            <v>0</v>
          </cell>
        </row>
        <row r="7320">
          <cell r="A7320">
            <v>0</v>
          </cell>
        </row>
        <row r="7321">
          <cell r="A7321">
            <v>0</v>
          </cell>
        </row>
        <row r="7322">
          <cell r="A7322">
            <v>0</v>
          </cell>
        </row>
        <row r="7323">
          <cell r="A7323">
            <v>0</v>
          </cell>
        </row>
        <row r="7324">
          <cell r="A7324">
            <v>0</v>
          </cell>
        </row>
        <row r="7325">
          <cell r="A7325">
            <v>0</v>
          </cell>
        </row>
        <row r="7326">
          <cell r="A7326">
            <v>0</v>
          </cell>
        </row>
        <row r="7327">
          <cell r="A7327">
            <v>0</v>
          </cell>
        </row>
        <row r="7328">
          <cell r="A7328">
            <v>0</v>
          </cell>
        </row>
        <row r="7329">
          <cell r="A7329">
            <v>0</v>
          </cell>
        </row>
        <row r="7330">
          <cell r="A7330">
            <v>0</v>
          </cell>
        </row>
        <row r="7331">
          <cell r="A7331">
            <v>0</v>
          </cell>
        </row>
        <row r="7332">
          <cell r="A7332">
            <v>0</v>
          </cell>
        </row>
        <row r="7333">
          <cell r="A7333">
            <v>0</v>
          </cell>
        </row>
        <row r="7334">
          <cell r="A7334">
            <v>0</v>
          </cell>
        </row>
        <row r="7335">
          <cell r="A7335">
            <v>0</v>
          </cell>
        </row>
        <row r="7336">
          <cell r="A7336">
            <v>0</v>
          </cell>
        </row>
        <row r="7337">
          <cell r="A7337">
            <v>0</v>
          </cell>
        </row>
        <row r="7338">
          <cell r="A7338">
            <v>0</v>
          </cell>
        </row>
        <row r="7339">
          <cell r="A7339">
            <v>0</v>
          </cell>
        </row>
        <row r="7340">
          <cell r="A7340">
            <v>0</v>
          </cell>
        </row>
        <row r="7341">
          <cell r="A7341">
            <v>0</v>
          </cell>
        </row>
        <row r="7342">
          <cell r="A7342">
            <v>0</v>
          </cell>
        </row>
        <row r="7343">
          <cell r="A7343">
            <v>0</v>
          </cell>
        </row>
        <row r="7344">
          <cell r="A7344">
            <v>0</v>
          </cell>
        </row>
        <row r="7345">
          <cell r="A7345">
            <v>0</v>
          </cell>
        </row>
        <row r="7346">
          <cell r="A7346">
            <v>0</v>
          </cell>
        </row>
        <row r="7347">
          <cell r="A7347">
            <v>0</v>
          </cell>
        </row>
        <row r="7348">
          <cell r="A7348">
            <v>0</v>
          </cell>
        </row>
        <row r="7349">
          <cell r="A7349">
            <v>0</v>
          </cell>
        </row>
        <row r="7350">
          <cell r="A7350">
            <v>0</v>
          </cell>
        </row>
        <row r="7351">
          <cell r="A7351">
            <v>0</v>
          </cell>
        </row>
        <row r="7352">
          <cell r="A7352">
            <v>0</v>
          </cell>
        </row>
        <row r="7353">
          <cell r="A7353">
            <v>0</v>
          </cell>
        </row>
        <row r="7354">
          <cell r="A7354">
            <v>0</v>
          </cell>
        </row>
        <row r="7355">
          <cell r="A7355">
            <v>0</v>
          </cell>
        </row>
        <row r="7356">
          <cell r="A7356">
            <v>0</v>
          </cell>
        </row>
        <row r="7357">
          <cell r="A7357">
            <v>0</v>
          </cell>
        </row>
        <row r="7358">
          <cell r="A7358">
            <v>0</v>
          </cell>
        </row>
        <row r="7359">
          <cell r="A7359">
            <v>0</v>
          </cell>
        </row>
        <row r="7360">
          <cell r="A7360">
            <v>0</v>
          </cell>
        </row>
        <row r="7361">
          <cell r="A7361">
            <v>0</v>
          </cell>
        </row>
        <row r="7362">
          <cell r="A7362">
            <v>0</v>
          </cell>
        </row>
        <row r="7363">
          <cell r="A7363">
            <v>0</v>
          </cell>
        </row>
        <row r="7364">
          <cell r="A7364">
            <v>0</v>
          </cell>
        </row>
        <row r="7365">
          <cell r="A7365">
            <v>0</v>
          </cell>
        </row>
        <row r="7366">
          <cell r="A7366">
            <v>0</v>
          </cell>
        </row>
        <row r="7367">
          <cell r="A7367">
            <v>0</v>
          </cell>
        </row>
        <row r="7368">
          <cell r="A7368">
            <v>0</v>
          </cell>
        </row>
        <row r="7369">
          <cell r="A7369">
            <v>0</v>
          </cell>
        </row>
        <row r="7370">
          <cell r="A7370">
            <v>0</v>
          </cell>
        </row>
        <row r="7371">
          <cell r="A7371">
            <v>0</v>
          </cell>
        </row>
        <row r="7372">
          <cell r="A7372">
            <v>0</v>
          </cell>
        </row>
        <row r="7373">
          <cell r="A7373">
            <v>0</v>
          </cell>
        </row>
        <row r="7374">
          <cell r="A7374">
            <v>0</v>
          </cell>
        </row>
        <row r="7375">
          <cell r="A7375">
            <v>0</v>
          </cell>
        </row>
        <row r="7376">
          <cell r="A7376">
            <v>0</v>
          </cell>
        </row>
        <row r="7377">
          <cell r="A7377">
            <v>0</v>
          </cell>
        </row>
        <row r="7378">
          <cell r="A7378">
            <v>0</v>
          </cell>
        </row>
        <row r="7379">
          <cell r="A7379">
            <v>0</v>
          </cell>
        </row>
        <row r="7380">
          <cell r="A7380">
            <v>0</v>
          </cell>
        </row>
        <row r="7381">
          <cell r="A7381">
            <v>0</v>
          </cell>
        </row>
        <row r="7382">
          <cell r="A7382">
            <v>0</v>
          </cell>
        </row>
        <row r="7383">
          <cell r="A7383">
            <v>0</v>
          </cell>
        </row>
        <row r="7384">
          <cell r="A7384">
            <v>0</v>
          </cell>
        </row>
        <row r="7385">
          <cell r="A7385">
            <v>0</v>
          </cell>
        </row>
        <row r="7386">
          <cell r="A7386">
            <v>0</v>
          </cell>
        </row>
        <row r="7387">
          <cell r="A7387">
            <v>0</v>
          </cell>
        </row>
        <row r="7388">
          <cell r="A7388">
            <v>0</v>
          </cell>
        </row>
        <row r="7389">
          <cell r="A7389">
            <v>0</v>
          </cell>
        </row>
        <row r="7390">
          <cell r="A7390">
            <v>0</v>
          </cell>
        </row>
        <row r="7391">
          <cell r="A7391">
            <v>0</v>
          </cell>
        </row>
        <row r="7392">
          <cell r="A7392">
            <v>0</v>
          </cell>
        </row>
        <row r="7393">
          <cell r="A7393">
            <v>0</v>
          </cell>
        </row>
        <row r="7394">
          <cell r="A7394">
            <v>0</v>
          </cell>
        </row>
        <row r="7395">
          <cell r="A7395">
            <v>0</v>
          </cell>
        </row>
        <row r="7396">
          <cell r="A7396">
            <v>0</v>
          </cell>
        </row>
        <row r="7397">
          <cell r="A7397">
            <v>0</v>
          </cell>
        </row>
        <row r="7398">
          <cell r="A7398">
            <v>0</v>
          </cell>
        </row>
        <row r="7399">
          <cell r="A7399">
            <v>0</v>
          </cell>
        </row>
        <row r="7400">
          <cell r="A7400">
            <v>0</v>
          </cell>
        </row>
        <row r="7401">
          <cell r="A7401">
            <v>0</v>
          </cell>
        </row>
        <row r="7402">
          <cell r="A7402">
            <v>0</v>
          </cell>
        </row>
        <row r="7403">
          <cell r="A7403">
            <v>0</v>
          </cell>
        </row>
        <row r="7404">
          <cell r="A7404">
            <v>0</v>
          </cell>
        </row>
        <row r="7405">
          <cell r="A7405">
            <v>0</v>
          </cell>
        </row>
        <row r="7406">
          <cell r="A7406">
            <v>0</v>
          </cell>
        </row>
        <row r="7407">
          <cell r="A7407">
            <v>0</v>
          </cell>
        </row>
        <row r="7408">
          <cell r="A7408">
            <v>0</v>
          </cell>
        </row>
        <row r="7409">
          <cell r="A7409">
            <v>0</v>
          </cell>
        </row>
        <row r="7410">
          <cell r="A7410">
            <v>0</v>
          </cell>
        </row>
        <row r="7411">
          <cell r="A7411">
            <v>0</v>
          </cell>
        </row>
        <row r="7412">
          <cell r="A7412">
            <v>0</v>
          </cell>
        </row>
        <row r="7413">
          <cell r="A7413">
            <v>0</v>
          </cell>
        </row>
        <row r="7414">
          <cell r="A7414">
            <v>0</v>
          </cell>
        </row>
        <row r="7415">
          <cell r="A7415">
            <v>0</v>
          </cell>
        </row>
        <row r="7416">
          <cell r="A7416">
            <v>0</v>
          </cell>
        </row>
        <row r="7417">
          <cell r="A7417">
            <v>0</v>
          </cell>
        </row>
        <row r="7418">
          <cell r="A7418">
            <v>0</v>
          </cell>
        </row>
        <row r="7419">
          <cell r="A7419">
            <v>0</v>
          </cell>
        </row>
        <row r="7420">
          <cell r="A7420">
            <v>0</v>
          </cell>
        </row>
        <row r="7421">
          <cell r="A7421">
            <v>0</v>
          </cell>
        </row>
        <row r="7422">
          <cell r="A7422">
            <v>0</v>
          </cell>
        </row>
        <row r="7423">
          <cell r="A7423">
            <v>0</v>
          </cell>
        </row>
        <row r="7424">
          <cell r="A7424">
            <v>0</v>
          </cell>
        </row>
        <row r="7425">
          <cell r="A7425">
            <v>0</v>
          </cell>
        </row>
        <row r="7426">
          <cell r="A7426">
            <v>0</v>
          </cell>
        </row>
        <row r="7427">
          <cell r="A7427">
            <v>0</v>
          </cell>
        </row>
        <row r="7428">
          <cell r="A7428">
            <v>0</v>
          </cell>
        </row>
        <row r="7429">
          <cell r="A7429">
            <v>0</v>
          </cell>
        </row>
        <row r="7430">
          <cell r="A7430">
            <v>0</v>
          </cell>
        </row>
        <row r="7431">
          <cell r="A7431">
            <v>0</v>
          </cell>
        </row>
        <row r="7432">
          <cell r="A7432">
            <v>0</v>
          </cell>
        </row>
        <row r="7433">
          <cell r="A7433">
            <v>0</v>
          </cell>
        </row>
        <row r="7434">
          <cell r="A7434">
            <v>0</v>
          </cell>
        </row>
        <row r="7435">
          <cell r="A7435">
            <v>0</v>
          </cell>
        </row>
        <row r="7436">
          <cell r="A7436">
            <v>0</v>
          </cell>
        </row>
        <row r="7437">
          <cell r="A7437">
            <v>0</v>
          </cell>
        </row>
        <row r="7438">
          <cell r="A7438">
            <v>0</v>
          </cell>
        </row>
        <row r="7439">
          <cell r="A7439">
            <v>0</v>
          </cell>
        </row>
        <row r="7440">
          <cell r="A7440">
            <v>0</v>
          </cell>
        </row>
        <row r="7441">
          <cell r="A7441">
            <v>0</v>
          </cell>
        </row>
        <row r="7442">
          <cell r="A7442">
            <v>0</v>
          </cell>
        </row>
        <row r="7443">
          <cell r="A7443">
            <v>0</v>
          </cell>
        </row>
        <row r="7444">
          <cell r="A7444">
            <v>0</v>
          </cell>
        </row>
        <row r="7445">
          <cell r="A7445">
            <v>0</v>
          </cell>
        </row>
        <row r="7446">
          <cell r="A7446">
            <v>0</v>
          </cell>
        </row>
        <row r="7447">
          <cell r="A7447">
            <v>0</v>
          </cell>
        </row>
        <row r="7448">
          <cell r="A7448">
            <v>0</v>
          </cell>
        </row>
        <row r="7449">
          <cell r="A7449">
            <v>0</v>
          </cell>
        </row>
        <row r="7450">
          <cell r="A7450">
            <v>0</v>
          </cell>
        </row>
        <row r="7451">
          <cell r="A7451">
            <v>0</v>
          </cell>
        </row>
        <row r="7452">
          <cell r="A7452">
            <v>0</v>
          </cell>
        </row>
        <row r="7453">
          <cell r="A7453">
            <v>0</v>
          </cell>
        </row>
        <row r="7454">
          <cell r="A7454">
            <v>0</v>
          </cell>
        </row>
        <row r="7455">
          <cell r="A7455">
            <v>0</v>
          </cell>
        </row>
        <row r="7456">
          <cell r="A7456">
            <v>0</v>
          </cell>
        </row>
        <row r="7457">
          <cell r="A7457">
            <v>0</v>
          </cell>
        </row>
        <row r="7458">
          <cell r="A7458">
            <v>0</v>
          </cell>
        </row>
        <row r="7459">
          <cell r="A7459">
            <v>0</v>
          </cell>
        </row>
        <row r="7460">
          <cell r="A7460">
            <v>0</v>
          </cell>
        </row>
        <row r="7461">
          <cell r="A7461">
            <v>0</v>
          </cell>
        </row>
        <row r="7462">
          <cell r="A7462">
            <v>0</v>
          </cell>
        </row>
        <row r="7463">
          <cell r="A7463">
            <v>0</v>
          </cell>
        </row>
        <row r="7464">
          <cell r="A7464">
            <v>0</v>
          </cell>
        </row>
        <row r="7465">
          <cell r="A7465">
            <v>0</v>
          </cell>
        </row>
        <row r="7466">
          <cell r="A7466">
            <v>0</v>
          </cell>
        </row>
        <row r="7467">
          <cell r="A7467">
            <v>0</v>
          </cell>
        </row>
        <row r="7468">
          <cell r="A7468">
            <v>0</v>
          </cell>
        </row>
        <row r="7469">
          <cell r="A7469">
            <v>0</v>
          </cell>
        </row>
        <row r="7470">
          <cell r="A7470">
            <v>0</v>
          </cell>
        </row>
        <row r="7471">
          <cell r="A7471">
            <v>0</v>
          </cell>
        </row>
        <row r="7472">
          <cell r="A7472">
            <v>0</v>
          </cell>
        </row>
        <row r="7473">
          <cell r="A7473">
            <v>0</v>
          </cell>
        </row>
        <row r="7474">
          <cell r="A7474">
            <v>0</v>
          </cell>
        </row>
        <row r="7475">
          <cell r="A7475">
            <v>0</v>
          </cell>
        </row>
        <row r="7476">
          <cell r="A7476">
            <v>0</v>
          </cell>
        </row>
        <row r="7477">
          <cell r="A7477">
            <v>0</v>
          </cell>
        </row>
        <row r="7478">
          <cell r="A7478">
            <v>0</v>
          </cell>
        </row>
        <row r="7479">
          <cell r="A7479">
            <v>0</v>
          </cell>
        </row>
        <row r="7480">
          <cell r="A7480">
            <v>0</v>
          </cell>
        </row>
        <row r="7481">
          <cell r="A7481">
            <v>0</v>
          </cell>
        </row>
        <row r="7482">
          <cell r="A7482">
            <v>0</v>
          </cell>
        </row>
        <row r="7483">
          <cell r="A7483">
            <v>0</v>
          </cell>
        </row>
        <row r="7484">
          <cell r="A7484">
            <v>0</v>
          </cell>
        </row>
        <row r="7485">
          <cell r="A7485">
            <v>0</v>
          </cell>
        </row>
        <row r="7486">
          <cell r="A7486">
            <v>0</v>
          </cell>
        </row>
        <row r="7487">
          <cell r="A7487">
            <v>0</v>
          </cell>
        </row>
        <row r="7488">
          <cell r="A7488">
            <v>0</v>
          </cell>
        </row>
        <row r="7489">
          <cell r="A7489">
            <v>0</v>
          </cell>
        </row>
        <row r="7490">
          <cell r="A7490">
            <v>0</v>
          </cell>
        </row>
        <row r="7491">
          <cell r="A7491">
            <v>0</v>
          </cell>
        </row>
        <row r="7492">
          <cell r="A7492">
            <v>0</v>
          </cell>
        </row>
        <row r="7493">
          <cell r="A7493">
            <v>0</v>
          </cell>
        </row>
        <row r="7494">
          <cell r="A7494">
            <v>0</v>
          </cell>
        </row>
        <row r="7495">
          <cell r="A7495">
            <v>0</v>
          </cell>
        </row>
        <row r="7496">
          <cell r="A7496">
            <v>0</v>
          </cell>
        </row>
        <row r="7497">
          <cell r="A7497">
            <v>0</v>
          </cell>
        </row>
        <row r="7498">
          <cell r="A7498">
            <v>0</v>
          </cell>
        </row>
        <row r="7499">
          <cell r="A7499">
            <v>0</v>
          </cell>
        </row>
        <row r="7500">
          <cell r="A7500">
            <v>0</v>
          </cell>
        </row>
        <row r="7501">
          <cell r="A7501">
            <v>0</v>
          </cell>
        </row>
        <row r="7502">
          <cell r="A7502">
            <v>0</v>
          </cell>
        </row>
        <row r="7503">
          <cell r="A7503">
            <v>0</v>
          </cell>
        </row>
        <row r="7504">
          <cell r="A7504">
            <v>0</v>
          </cell>
        </row>
        <row r="7505">
          <cell r="A7505">
            <v>0</v>
          </cell>
        </row>
        <row r="7506">
          <cell r="A7506">
            <v>0</v>
          </cell>
        </row>
        <row r="7507">
          <cell r="A7507">
            <v>0</v>
          </cell>
        </row>
        <row r="7508">
          <cell r="A7508">
            <v>0</v>
          </cell>
        </row>
        <row r="7509">
          <cell r="A7509">
            <v>0</v>
          </cell>
        </row>
        <row r="7510">
          <cell r="A7510">
            <v>0</v>
          </cell>
        </row>
        <row r="7511">
          <cell r="A7511">
            <v>0</v>
          </cell>
        </row>
        <row r="7512">
          <cell r="A7512">
            <v>0</v>
          </cell>
        </row>
        <row r="7513">
          <cell r="A7513">
            <v>0</v>
          </cell>
        </row>
        <row r="7514">
          <cell r="A7514">
            <v>0</v>
          </cell>
        </row>
        <row r="7515">
          <cell r="A7515">
            <v>0</v>
          </cell>
        </row>
        <row r="7516">
          <cell r="A7516">
            <v>0</v>
          </cell>
        </row>
        <row r="7517">
          <cell r="A7517">
            <v>0</v>
          </cell>
        </row>
        <row r="7518">
          <cell r="A7518">
            <v>0</v>
          </cell>
        </row>
        <row r="7519">
          <cell r="A7519">
            <v>0</v>
          </cell>
        </row>
        <row r="7520">
          <cell r="A7520">
            <v>0</v>
          </cell>
        </row>
        <row r="7521">
          <cell r="A7521">
            <v>0</v>
          </cell>
        </row>
        <row r="7522">
          <cell r="A7522">
            <v>0</v>
          </cell>
        </row>
        <row r="7523">
          <cell r="A7523">
            <v>0</v>
          </cell>
        </row>
        <row r="7524">
          <cell r="A7524">
            <v>0</v>
          </cell>
        </row>
        <row r="7525">
          <cell r="A7525">
            <v>0</v>
          </cell>
        </row>
        <row r="7526">
          <cell r="A7526">
            <v>0</v>
          </cell>
        </row>
        <row r="7527">
          <cell r="A7527">
            <v>0</v>
          </cell>
        </row>
        <row r="7528">
          <cell r="A7528">
            <v>0</v>
          </cell>
        </row>
        <row r="7529">
          <cell r="A7529">
            <v>0</v>
          </cell>
        </row>
        <row r="7530">
          <cell r="A7530">
            <v>0</v>
          </cell>
        </row>
        <row r="7531">
          <cell r="A7531">
            <v>0</v>
          </cell>
        </row>
        <row r="7532">
          <cell r="A7532">
            <v>0</v>
          </cell>
        </row>
        <row r="7533">
          <cell r="A7533">
            <v>0</v>
          </cell>
        </row>
        <row r="7534">
          <cell r="A7534">
            <v>0</v>
          </cell>
        </row>
        <row r="7535">
          <cell r="A7535">
            <v>0</v>
          </cell>
        </row>
        <row r="7536">
          <cell r="A7536">
            <v>0</v>
          </cell>
        </row>
        <row r="7537">
          <cell r="A7537">
            <v>0</v>
          </cell>
        </row>
        <row r="7538">
          <cell r="A7538">
            <v>0</v>
          </cell>
        </row>
        <row r="7539">
          <cell r="A7539">
            <v>0</v>
          </cell>
        </row>
        <row r="7540">
          <cell r="A7540">
            <v>0</v>
          </cell>
        </row>
        <row r="7541">
          <cell r="A7541">
            <v>0</v>
          </cell>
        </row>
        <row r="7542">
          <cell r="A7542">
            <v>0</v>
          </cell>
        </row>
        <row r="7543">
          <cell r="A7543">
            <v>0</v>
          </cell>
        </row>
        <row r="7544">
          <cell r="A7544">
            <v>0</v>
          </cell>
        </row>
        <row r="7545">
          <cell r="A7545">
            <v>0</v>
          </cell>
        </row>
        <row r="7546">
          <cell r="A7546">
            <v>0</v>
          </cell>
        </row>
        <row r="7547">
          <cell r="A7547">
            <v>0</v>
          </cell>
        </row>
        <row r="7548">
          <cell r="A7548">
            <v>0</v>
          </cell>
        </row>
        <row r="7549">
          <cell r="A7549">
            <v>0</v>
          </cell>
        </row>
        <row r="7550">
          <cell r="A7550">
            <v>0</v>
          </cell>
        </row>
        <row r="7551">
          <cell r="A7551">
            <v>0</v>
          </cell>
        </row>
        <row r="7552">
          <cell r="A7552">
            <v>0</v>
          </cell>
        </row>
        <row r="7553">
          <cell r="A7553">
            <v>0</v>
          </cell>
        </row>
        <row r="7554">
          <cell r="A7554">
            <v>0</v>
          </cell>
        </row>
        <row r="7555">
          <cell r="A7555">
            <v>0</v>
          </cell>
        </row>
        <row r="7556">
          <cell r="A7556">
            <v>0</v>
          </cell>
        </row>
        <row r="7557">
          <cell r="A7557">
            <v>0</v>
          </cell>
        </row>
        <row r="7558">
          <cell r="A7558">
            <v>0</v>
          </cell>
        </row>
        <row r="7559">
          <cell r="A7559">
            <v>0</v>
          </cell>
        </row>
        <row r="7560">
          <cell r="A7560">
            <v>0</v>
          </cell>
        </row>
        <row r="7561">
          <cell r="A7561">
            <v>0</v>
          </cell>
        </row>
        <row r="7562">
          <cell r="A7562">
            <v>0</v>
          </cell>
        </row>
        <row r="7563">
          <cell r="A7563">
            <v>0</v>
          </cell>
        </row>
        <row r="7564">
          <cell r="A7564">
            <v>0</v>
          </cell>
        </row>
        <row r="7565">
          <cell r="A7565">
            <v>0</v>
          </cell>
        </row>
        <row r="7566">
          <cell r="A7566">
            <v>0</v>
          </cell>
        </row>
        <row r="7567">
          <cell r="A7567">
            <v>0</v>
          </cell>
        </row>
        <row r="7568">
          <cell r="A7568">
            <v>0</v>
          </cell>
        </row>
        <row r="7569">
          <cell r="A7569">
            <v>0</v>
          </cell>
        </row>
        <row r="7570">
          <cell r="A7570">
            <v>0</v>
          </cell>
        </row>
        <row r="7571">
          <cell r="A7571">
            <v>0</v>
          </cell>
        </row>
        <row r="7572">
          <cell r="A7572">
            <v>0</v>
          </cell>
        </row>
        <row r="7573">
          <cell r="A7573">
            <v>0</v>
          </cell>
        </row>
        <row r="7574">
          <cell r="A7574">
            <v>0</v>
          </cell>
        </row>
        <row r="7575">
          <cell r="A7575">
            <v>0</v>
          </cell>
        </row>
        <row r="7576">
          <cell r="A7576">
            <v>0</v>
          </cell>
        </row>
        <row r="7577">
          <cell r="A7577">
            <v>0</v>
          </cell>
        </row>
        <row r="7578">
          <cell r="A7578">
            <v>0</v>
          </cell>
        </row>
        <row r="7579">
          <cell r="A7579">
            <v>0</v>
          </cell>
        </row>
        <row r="7580">
          <cell r="A7580">
            <v>0</v>
          </cell>
        </row>
        <row r="7581">
          <cell r="A7581">
            <v>0</v>
          </cell>
        </row>
        <row r="7582">
          <cell r="A7582">
            <v>0</v>
          </cell>
        </row>
        <row r="7583">
          <cell r="A7583">
            <v>0</v>
          </cell>
        </row>
        <row r="7584">
          <cell r="A7584">
            <v>0</v>
          </cell>
        </row>
        <row r="7585">
          <cell r="A7585">
            <v>0</v>
          </cell>
        </row>
        <row r="7586">
          <cell r="A7586">
            <v>0</v>
          </cell>
        </row>
        <row r="7587">
          <cell r="A7587">
            <v>0</v>
          </cell>
        </row>
        <row r="7588">
          <cell r="A7588">
            <v>0</v>
          </cell>
        </row>
        <row r="7589">
          <cell r="A7589">
            <v>0</v>
          </cell>
        </row>
        <row r="7590">
          <cell r="A7590">
            <v>0</v>
          </cell>
        </row>
        <row r="7591">
          <cell r="A7591">
            <v>0</v>
          </cell>
        </row>
        <row r="7592">
          <cell r="A7592">
            <v>0</v>
          </cell>
        </row>
        <row r="7593">
          <cell r="A7593">
            <v>0</v>
          </cell>
        </row>
        <row r="7594">
          <cell r="A7594">
            <v>0</v>
          </cell>
        </row>
        <row r="7595">
          <cell r="A7595">
            <v>0</v>
          </cell>
        </row>
        <row r="7596">
          <cell r="A7596">
            <v>0</v>
          </cell>
        </row>
        <row r="7597">
          <cell r="A7597">
            <v>0</v>
          </cell>
        </row>
        <row r="7598">
          <cell r="A7598">
            <v>0</v>
          </cell>
        </row>
        <row r="7599">
          <cell r="A7599">
            <v>0</v>
          </cell>
        </row>
        <row r="7600">
          <cell r="A7600">
            <v>0</v>
          </cell>
        </row>
        <row r="7601">
          <cell r="A7601">
            <v>0</v>
          </cell>
        </row>
        <row r="7602">
          <cell r="A7602">
            <v>0</v>
          </cell>
        </row>
        <row r="7603">
          <cell r="A7603">
            <v>0</v>
          </cell>
        </row>
        <row r="7604">
          <cell r="A7604">
            <v>0</v>
          </cell>
        </row>
        <row r="7605">
          <cell r="A7605">
            <v>0</v>
          </cell>
        </row>
        <row r="7606">
          <cell r="A7606">
            <v>0</v>
          </cell>
        </row>
        <row r="7607">
          <cell r="A7607">
            <v>0</v>
          </cell>
        </row>
        <row r="7608">
          <cell r="A7608">
            <v>0</v>
          </cell>
        </row>
        <row r="7609">
          <cell r="A7609">
            <v>0</v>
          </cell>
        </row>
        <row r="7610">
          <cell r="A7610">
            <v>0</v>
          </cell>
        </row>
        <row r="7611">
          <cell r="A7611">
            <v>0</v>
          </cell>
        </row>
        <row r="7612">
          <cell r="A7612">
            <v>0</v>
          </cell>
        </row>
        <row r="7613">
          <cell r="A7613">
            <v>0</v>
          </cell>
        </row>
        <row r="7614">
          <cell r="A7614">
            <v>0</v>
          </cell>
        </row>
        <row r="7615">
          <cell r="A7615">
            <v>0</v>
          </cell>
        </row>
        <row r="7616">
          <cell r="A7616">
            <v>0</v>
          </cell>
        </row>
        <row r="7617">
          <cell r="A7617">
            <v>0</v>
          </cell>
        </row>
        <row r="7618">
          <cell r="A7618">
            <v>0</v>
          </cell>
        </row>
        <row r="7619">
          <cell r="A7619">
            <v>0</v>
          </cell>
        </row>
        <row r="7620">
          <cell r="A7620">
            <v>0</v>
          </cell>
        </row>
        <row r="7621">
          <cell r="A7621">
            <v>0</v>
          </cell>
        </row>
        <row r="7622">
          <cell r="A7622">
            <v>0</v>
          </cell>
        </row>
        <row r="7623">
          <cell r="A7623">
            <v>0</v>
          </cell>
        </row>
        <row r="7624">
          <cell r="A7624">
            <v>0</v>
          </cell>
        </row>
        <row r="7625">
          <cell r="A7625">
            <v>0</v>
          </cell>
        </row>
        <row r="7626">
          <cell r="A7626">
            <v>0</v>
          </cell>
        </row>
        <row r="7627">
          <cell r="A7627">
            <v>0</v>
          </cell>
        </row>
        <row r="7628">
          <cell r="A7628">
            <v>0</v>
          </cell>
        </row>
        <row r="7629">
          <cell r="A7629">
            <v>0</v>
          </cell>
        </row>
        <row r="7630">
          <cell r="A7630">
            <v>0</v>
          </cell>
        </row>
        <row r="7631">
          <cell r="A7631">
            <v>0</v>
          </cell>
        </row>
        <row r="7632">
          <cell r="A7632">
            <v>0</v>
          </cell>
        </row>
        <row r="7633">
          <cell r="A7633">
            <v>0</v>
          </cell>
        </row>
        <row r="7634">
          <cell r="A7634">
            <v>0</v>
          </cell>
        </row>
        <row r="7635">
          <cell r="A7635">
            <v>0</v>
          </cell>
        </row>
        <row r="7636">
          <cell r="A7636">
            <v>0</v>
          </cell>
        </row>
        <row r="7637">
          <cell r="A7637">
            <v>0</v>
          </cell>
        </row>
        <row r="7638">
          <cell r="A7638">
            <v>0</v>
          </cell>
        </row>
        <row r="7639">
          <cell r="A7639">
            <v>0</v>
          </cell>
        </row>
        <row r="7640">
          <cell r="A7640">
            <v>0</v>
          </cell>
        </row>
        <row r="7641">
          <cell r="A7641">
            <v>0</v>
          </cell>
        </row>
        <row r="7642">
          <cell r="A7642">
            <v>0</v>
          </cell>
        </row>
        <row r="7643">
          <cell r="A7643">
            <v>0</v>
          </cell>
        </row>
        <row r="7644">
          <cell r="A7644">
            <v>0</v>
          </cell>
        </row>
        <row r="7645">
          <cell r="A7645">
            <v>0</v>
          </cell>
        </row>
        <row r="7646">
          <cell r="A7646">
            <v>0</v>
          </cell>
        </row>
        <row r="7647">
          <cell r="A7647">
            <v>0</v>
          </cell>
        </row>
        <row r="7648">
          <cell r="A7648">
            <v>0</v>
          </cell>
        </row>
        <row r="7649">
          <cell r="A7649">
            <v>0</v>
          </cell>
        </row>
        <row r="7650">
          <cell r="A7650">
            <v>0</v>
          </cell>
        </row>
        <row r="7651">
          <cell r="A7651">
            <v>0</v>
          </cell>
        </row>
        <row r="7652">
          <cell r="A7652">
            <v>0</v>
          </cell>
        </row>
        <row r="7653">
          <cell r="A7653">
            <v>0</v>
          </cell>
        </row>
        <row r="7654">
          <cell r="A7654">
            <v>0</v>
          </cell>
        </row>
        <row r="7655">
          <cell r="A7655">
            <v>0</v>
          </cell>
        </row>
        <row r="7656">
          <cell r="A7656">
            <v>0</v>
          </cell>
        </row>
        <row r="7657">
          <cell r="A7657">
            <v>0</v>
          </cell>
        </row>
        <row r="7658">
          <cell r="A7658">
            <v>0</v>
          </cell>
        </row>
        <row r="7659">
          <cell r="A7659">
            <v>0</v>
          </cell>
        </row>
        <row r="7660">
          <cell r="A7660">
            <v>0</v>
          </cell>
        </row>
        <row r="7661">
          <cell r="A7661">
            <v>0</v>
          </cell>
        </row>
        <row r="7662">
          <cell r="A7662">
            <v>0</v>
          </cell>
        </row>
        <row r="7663">
          <cell r="A7663">
            <v>0</v>
          </cell>
        </row>
        <row r="7664">
          <cell r="A7664">
            <v>0</v>
          </cell>
        </row>
        <row r="7665">
          <cell r="A7665">
            <v>0</v>
          </cell>
        </row>
        <row r="7666">
          <cell r="A7666">
            <v>0</v>
          </cell>
        </row>
        <row r="7667">
          <cell r="A7667">
            <v>0</v>
          </cell>
        </row>
        <row r="7668">
          <cell r="A7668">
            <v>0</v>
          </cell>
        </row>
        <row r="7669">
          <cell r="A7669">
            <v>0</v>
          </cell>
        </row>
        <row r="7670">
          <cell r="A7670">
            <v>0</v>
          </cell>
        </row>
        <row r="7671">
          <cell r="A7671">
            <v>0</v>
          </cell>
        </row>
        <row r="7672">
          <cell r="A7672">
            <v>0</v>
          </cell>
        </row>
        <row r="7673">
          <cell r="A7673">
            <v>0</v>
          </cell>
        </row>
        <row r="7674">
          <cell r="A7674">
            <v>0</v>
          </cell>
        </row>
        <row r="7675">
          <cell r="A7675">
            <v>0</v>
          </cell>
        </row>
        <row r="7676">
          <cell r="A7676">
            <v>0</v>
          </cell>
        </row>
        <row r="7677">
          <cell r="A7677">
            <v>0</v>
          </cell>
        </row>
        <row r="7678">
          <cell r="A7678">
            <v>0</v>
          </cell>
        </row>
        <row r="7679">
          <cell r="A7679">
            <v>0</v>
          </cell>
        </row>
        <row r="7680">
          <cell r="A7680">
            <v>0</v>
          </cell>
        </row>
        <row r="7681">
          <cell r="A7681">
            <v>0</v>
          </cell>
        </row>
        <row r="7682">
          <cell r="A7682">
            <v>0</v>
          </cell>
        </row>
        <row r="7683">
          <cell r="A7683">
            <v>0</v>
          </cell>
        </row>
        <row r="7684">
          <cell r="A7684">
            <v>0</v>
          </cell>
        </row>
        <row r="7685">
          <cell r="A7685">
            <v>0</v>
          </cell>
        </row>
        <row r="7686">
          <cell r="A7686">
            <v>0</v>
          </cell>
        </row>
        <row r="7687">
          <cell r="A7687">
            <v>0</v>
          </cell>
        </row>
        <row r="7688">
          <cell r="A7688">
            <v>0</v>
          </cell>
        </row>
        <row r="7689">
          <cell r="A7689">
            <v>0</v>
          </cell>
        </row>
        <row r="7690">
          <cell r="A7690">
            <v>0</v>
          </cell>
        </row>
        <row r="7691">
          <cell r="A7691">
            <v>0</v>
          </cell>
        </row>
        <row r="7692">
          <cell r="A7692">
            <v>0</v>
          </cell>
        </row>
        <row r="7693">
          <cell r="A7693">
            <v>0</v>
          </cell>
        </row>
        <row r="7694">
          <cell r="A7694">
            <v>0</v>
          </cell>
        </row>
        <row r="7695">
          <cell r="A7695">
            <v>0</v>
          </cell>
        </row>
        <row r="7696">
          <cell r="A7696">
            <v>0</v>
          </cell>
        </row>
        <row r="7697">
          <cell r="A7697">
            <v>0</v>
          </cell>
        </row>
        <row r="7698">
          <cell r="A7698">
            <v>0</v>
          </cell>
        </row>
        <row r="7699">
          <cell r="A7699">
            <v>0</v>
          </cell>
        </row>
        <row r="7700">
          <cell r="A7700">
            <v>0</v>
          </cell>
        </row>
        <row r="7701">
          <cell r="A7701">
            <v>0</v>
          </cell>
        </row>
        <row r="7702">
          <cell r="A7702">
            <v>0</v>
          </cell>
        </row>
        <row r="7703">
          <cell r="A7703">
            <v>0</v>
          </cell>
        </row>
        <row r="7704">
          <cell r="A7704">
            <v>0</v>
          </cell>
        </row>
        <row r="7705">
          <cell r="A7705">
            <v>0</v>
          </cell>
        </row>
        <row r="7706">
          <cell r="A7706">
            <v>0</v>
          </cell>
        </row>
        <row r="7707">
          <cell r="A7707">
            <v>0</v>
          </cell>
        </row>
        <row r="7708">
          <cell r="A7708">
            <v>0</v>
          </cell>
        </row>
        <row r="7709">
          <cell r="A7709">
            <v>0</v>
          </cell>
        </row>
        <row r="7710">
          <cell r="A7710">
            <v>0</v>
          </cell>
        </row>
        <row r="7711">
          <cell r="A7711">
            <v>0</v>
          </cell>
        </row>
        <row r="7712">
          <cell r="A7712">
            <v>0</v>
          </cell>
        </row>
        <row r="7713">
          <cell r="A7713">
            <v>0</v>
          </cell>
        </row>
        <row r="7714">
          <cell r="A7714">
            <v>0</v>
          </cell>
        </row>
        <row r="7715">
          <cell r="A7715">
            <v>0</v>
          </cell>
        </row>
        <row r="7716">
          <cell r="A7716">
            <v>0</v>
          </cell>
        </row>
        <row r="7717">
          <cell r="A7717">
            <v>0</v>
          </cell>
        </row>
        <row r="7718">
          <cell r="A7718">
            <v>0</v>
          </cell>
        </row>
        <row r="7719">
          <cell r="A7719">
            <v>0</v>
          </cell>
        </row>
        <row r="7720">
          <cell r="A7720">
            <v>0</v>
          </cell>
        </row>
        <row r="7721">
          <cell r="A7721">
            <v>0</v>
          </cell>
        </row>
        <row r="7722">
          <cell r="A7722">
            <v>0</v>
          </cell>
        </row>
        <row r="7723">
          <cell r="A7723">
            <v>0</v>
          </cell>
        </row>
        <row r="7724">
          <cell r="A7724">
            <v>0</v>
          </cell>
        </row>
        <row r="7725">
          <cell r="A7725">
            <v>0</v>
          </cell>
        </row>
        <row r="7726">
          <cell r="A7726">
            <v>0</v>
          </cell>
        </row>
        <row r="7727">
          <cell r="A7727">
            <v>0</v>
          </cell>
        </row>
        <row r="7728">
          <cell r="A7728">
            <v>0</v>
          </cell>
        </row>
        <row r="7729">
          <cell r="A7729">
            <v>0</v>
          </cell>
        </row>
        <row r="7730">
          <cell r="A7730">
            <v>0</v>
          </cell>
        </row>
        <row r="7731">
          <cell r="A7731">
            <v>0</v>
          </cell>
        </row>
        <row r="7732">
          <cell r="A7732">
            <v>0</v>
          </cell>
        </row>
        <row r="7733">
          <cell r="A7733">
            <v>0</v>
          </cell>
        </row>
        <row r="7734">
          <cell r="A7734">
            <v>0</v>
          </cell>
        </row>
        <row r="7735">
          <cell r="A7735">
            <v>0</v>
          </cell>
        </row>
        <row r="7736">
          <cell r="A7736">
            <v>0</v>
          </cell>
        </row>
        <row r="7737">
          <cell r="A7737">
            <v>0</v>
          </cell>
        </row>
        <row r="7738">
          <cell r="A7738">
            <v>0</v>
          </cell>
        </row>
        <row r="7739">
          <cell r="A7739">
            <v>0</v>
          </cell>
        </row>
        <row r="7740">
          <cell r="A7740">
            <v>0</v>
          </cell>
        </row>
        <row r="7741">
          <cell r="A7741">
            <v>0</v>
          </cell>
        </row>
        <row r="7742">
          <cell r="A7742">
            <v>0</v>
          </cell>
        </row>
        <row r="7743">
          <cell r="A7743">
            <v>0</v>
          </cell>
        </row>
        <row r="7744">
          <cell r="A7744">
            <v>0</v>
          </cell>
        </row>
        <row r="7745">
          <cell r="A7745">
            <v>0</v>
          </cell>
        </row>
        <row r="7746">
          <cell r="A7746">
            <v>0</v>
          </cell>
        </row>
        <row r="7747">
          <cell r="A7747">
            <v>0</v>
          </cell>
        </row>
        <row r="7748">
          <cell r="A7748">
            <v>0</v>
          </cell>
        </row>
        <row r="7749">
          <cell r="A7749">
            <v>0</v>
          </cell>
        </row>
        <row r="7750">
          <cell r="A7750">
            <v>0</v>
          </cell>
        </row>
        <row r="7751">
          <cell r="A7751">
            <v>0</v>
          </cell>
        </row>
        <row r="7752">
          <cell r="A7752">
            <v>0</v>
          </cell>
        </row>
        <row r="7753">
          <cell r="A7753">
            <v>0</v>
          </cell>
        </row>
        <row r="7754">
          <cell r="A7754">
            <v>0</v>
          </cell>
        </row>
        <row r="7755">
          <cell r="A7755">
            <v>0</v>
          </cell>
        </row>
        <row r="7756">
          <cell r="A7756">
            <v>0</v>
          </cell>
        </row>
        <row r="7757">
          <cell r="A7757">
            <v>0</v>
          </cell>
        </row>
        <row r="7758">
          <cell r="A7758">
            <v>0</v>
          </cell>
        </row>
        <row r="7759">
          <cell r="A7759">
            <v>0</v>
          </cell>
        </row>
        <row r="7760">
          <cell r="A7760">
            <v>0</v>
          </cell>
        </row>
        <row r="7761">
          <cell r="A7761">
            <v>0</v>
          </cell>
        </row>
        <row r="7762">
          <cell r="A7762">
            <v>0</v>
          </cell>
        </row>
        <row r="7763">
          <cell r="A7763">
            <v>0</v>
          </cell>
        </row>
        <row r="7764">
          <cell r="A7764">
            <v>0</v>
          </cell>
        </row>
        <row r="7765">
          <cell r="A7765">
            <v>0</v>
          </cell>
        </row>
        <row r="7766">
          <cell r="A7766">
            <v>0</v>
          </cell>
        </row>
        <row r="7767">
          <cell r="A7767">
            <v>0</v>
          </cell>
        </row>
        <row r="7768">
          <cell r="A7768">
            <v>0</v>
          </cell>
        </row>
        <row r="7769">
          <cell r="A7769">
            <v>0</v>
          </cell>
        </row>
        <row r="7770">
          <cell r="A7770">
            <v>0</v>
          </cell>
        </row>
        <row r="7771">
          <cell r="A7771">
            <v>0</v>
          </cell>
        </row>
        <row r="7772">
          <cell r="A7772">
            <v>0</v>
          </cell>
        </row>
        <row r="7773">
          <cell r="A7773">
            <v>0</v>
          </cell>
        </row>
        <row r="7774">
          <cell r="A7774">
            <v>0</v>
          </cell>
        </row>
        <row r="7775">
          <cell r="A7775">
            <v>0</v>
          </cell>
        </row>
        <row r="7776">
          <cell r="A7776">
            <v>0</v>
          </cell>
        </row>
        <row r="7777">
          <cell r="A7777">
            <v>0</v>
          </cell>
        </row>
        <row r="7778">
          <cell r="A7778">
            <v>0</v>
          </cell>
        </row>
        <row r="7779">
          <cell r="A7779">
            <v>0</v>
          </cell>
        </row>
        <row r="7780">
          <cell r="A7780">
            <v>0</v>
          </cell>
        </row>
        <row r="7781">
          <cell r="A7781">
            <v>0</v>
          </cell>
        </row>
        <row r="7782">
          <cell r="A7782">
            <v>0</v>
          </cell>
        </row>
        <row r="7783">
          <cell r="A7783">
            <v>0</v>
          </cell>
        </row>
        <row r="7784">
          <cell r="A7784">
            <v>0</v>
          </cell>
        </row>
        <row r="7785">
          <cell r="A7785">
            <v>0</v>
          </cell>
        </row>
        <row r="7786">
          <cell r="A7786">
            <v>0</v>
          </cell>
        </row>
        <row r="7787">
          <cell r="A7787">
            <v>0</v>
          </cell>
        </row>
        <row r="7788">
          <cell r="A7788">
            <v>0</v>
          </cell>
        </row>
        <row r="7789">
          <cell r="A7789">
            <v>0</v>
          </cell>
        </row>
        <row r="7790">
          <cell r="A7790">
            <v>0</v>
          </cell>
        </row>
        <row r="7791">
          <cell r="A7791">
            <v>0</v>
          </cell>
        </row>
        <row r="7792">
          <cell r="A7792">
            <v>0</v>
          </cell>
        </row>
        <row r="7793">
          <cell r="A7793">
            <v>0</v>
          </cell>
        </row>
        <row r="7794">
          <cell r="A7794">
            <v>0</v>
          </cell>
        </row>
        <row r="7795">
          <cell r="A7795">
            <v>0</v>
          </cell>
        </row>
        <row r="7796">
          <cell r="A7796">
            <v>0</v>
          </cell>
        </row>
        <row r="7797">
          <cell r="A7797">
            <v>0</v>
          </cell>
        </row>
        <row r="7798">
          <cell r="A7798">
            <v>0</v>
          </cell>
        </row>
        <row r="7799">
          <cell r="A7799">
            <v>0</v>
          </cell>
        </row>
        <row r="7800">
          <cell r="A7800">
            <v>0</v>
          </cell>
        </row>
        <row r="7801">
          <cell r="A7801">
            <v>0</v>
          </cell>
        </row>
        <row r="7802">
          <cell r="A7802">
            <v>0</v>
          </cell>
        </row>
        <row r="7803">
          <cell r="A7803">
            <v>0</v>
          </cell>
        </row>
        <row r="7804">
          <cell r="A7804">
            <v>0</v>
          </cell>
        </row>
        <row r="7805">
          <cell r="A7805">
            <v>0</v>
          </cell>
        </row>
        <row r="7806">
          <cell r="A7806">
            <v>0</v>
          </cell>
        </row>
        <row r="7807">
          <cell r="A7807">
            <v>0</v>
          </cell>
        </row>
        <row r="7808">
          <cell r="A7808">
            <v>0</v>
          </cell>
        </row>
        <row r="7809">
          <cell r="A7809">
            <v>0</v>
          </cell>
        </row>
        <row r="7810">
          <cell r="A7810">
            <v>0</v>
          </cell>
        </row>
        <row r="7811">
          <cell r="A7811">
            <v>0</v>
          </cell>
        </row>
        <row r="7812">
          <cell r="A7812">
            <v>0</v>
          </cell>
        </row>
        <row r="7813">
          <cell r="A7813">
            <v>0</v>
          </cell>
        </row>
        <row r="7814">
          <cell r="A7814">
            <v>0</v>
          </cell>
        </row>
        <row r="7815">
          <cell r="A7815">
            <v>0</v>
          </cell>
        </row>
        <row r="7816">
          <cell r="A7816">
            <v>0</v>
          </cell>
        </row>
        <row r="7817">
          <cell r="A7817">
            <v>0</v>
          </cell>
        </row>
        <row r="7818">
          <cell r="A7818">
            <v>0</v>
          </cell>
        </row>
        <row r="7819">
          <cell r="A7819">
            <v>0</v>
          </cell>
        </row>
        <row r="7820">
          <cell r="A7820">
            <v>0</v>
          </cell>
        </row>
        <row r="7821">
          <cell r="A7821">
            <v>0</v>
          </cell>
        </row>
        <row r="7822">
          <cell r="A7822">
            <v>0</v>
          </cell>
        </row>
        <row r="7823">
          <cell r="A7823">
            <v>0</v>
          </cell>
        </row>
        <row r="7824">
          <cell r="A7824">
            <v>0</v>
          </cell>
        </row>
        <row r="7825">
          <cell r="A7825">
            <v>0</v>
          </cell>
        </row>
        <row r="7826">
          <cell r="A7826">
            <v>0</v>
          </cell>
        </row>
        <row r="7827">
          <cell r="A7827">
            <v>0</v>
          </cell>
        </row>
        <row r="7828">
          <cell r="A7828">
            <v>0</v>
          </cell>
        </row>
        <row r="7829">
          <cell r="A7829">
            <v>0</v>
          </cell>
        </row>
        <row r="7830">
          <cell r="A7830">
            <v>0</v>
          </cell>
        </row>
        <row r="7831">
          <cell r="A7831">
            <v>0</v>
          </cell>
        </row>
        <row r="7832">
          <cell r="A7832">
            <v>0</v>
          </cell>
        </row>
        <row r="7833">
          <cell r="A7833">
            <v>0</v>
          </cell>
        </row>
        <row r="7834">
          <cell r="A7834">
            <v>0</v>
          </cell>
        </row>
        <row r="7835">
          <cell r="A7835">
            <v>0</v>
          </cell>
        </row>
        <row r="7836">
          <cell r="A7836">
            <v>0</v>
          </cell>
        </row>
        <row r="7837">
          <cell r="A7837">
            <v>0</v>
          </cell>
        </row>
        <row r="7838">
          <cell r="A7838">
            <v>0</v>
          </cell>
        </row>
        <row r="7839">
          <cell r="A7839">
            <v>0</v>
          </cell>
        </row>
        <row r="7840">
          <cell r="A7840">
            <v>0</v>
          </cell>
        </row>
        <row r="7841">
          <cell r="A7841">
            <v>0</v>
          </cell>
        </row>
        <row r="7842">
          <cell r="A7842">
            <v>0</v>
          </cell>
        </row>
        <row r="7843">
          <cell r="A7843">
            <v>0</v>
          </cell>
        </row>
        <row r="7844">
          <cell r="A7844">
            <v>0</v>
          </cell>
        </row>
        <row r="7845">
          <cell r="A7845">
            <v>0</v>
          </cell>
        </row>
        <row r="7846">
          <cell r="A7846">
            <v>0</v>
          </cell>
        </row>
        <row r="7847">
          <cell r="A7847">
            <v>0</v>
          </cell>
        </row>
        <row r="7848">
          <cell r="A7848">
            <v>0</v>
          </cell>
        </row>
        <row r="7849">
          <cell r="A7849">
            <v>0</v>
          </cell>
        </row>
        <row r="7850">
          <cell r="A7850">
            <v>0</v>
          </cell>
        </row>
        <row r="7851">
          <cell r="A7851">
            <v>0</v>
          </cell>
        </row>
        <row r="7852">
          <cell r="A7852">
            <v>0</v>
          </cell>
        </row>
        <row r="7853">
          <cell r="A7853">
            <v>0</v>
          </cell>
        </row>
        <row r="7854">
          <cell r="A7854">
            <v>0</v>
          </cell>
        </row>
        <row r="7855">
          <cell r="A7855">
            <v>0</v>
          </cell>
        </row>
        <row r="7856">
          <cell r="A7856">
            <v>0</v>
          </cell>
        </row>
        <row r="7857">
          <cell r="A7857">
            <v>0</v>
          </cell>
        </row>
        <row r="7858">
          <cell r="A7858">
            <v>0</v>
          </cell>
        </row>
        <row r="7859">
          <cell r="A7859">
            <v>0</v>
          </cell>
        </row>
        <row r="7860">
          <cell r="A7860">
            <v>0</v>
          </cell>
        </row>
        <row r="7861">
          <cell r="A7861">
            <v>0</v>
          </cell>
        </row>
        <row r="7862">
          <cell r="A7862">
            <v>0</v>
          </cell>
        </row>
        <row r="7863">
          <cell r="A7863">
            <v>0</v>
          </cell>
        </row>
        <row r="7864">
          <cell r="A7864">
            <v>0</v>
          </cell>
        </row>
        <row r="7865">
          <cell r="A7865">
            <v>0</v>
          </cell>
        </row>
        <row r="7866">
          <cell r="A7866">
            <v>0</v>
          </cell>
        </row>
        <row r="7867">
          <cell r="A7867">
            <v>0</v>
          </cell>
        </row>
        <row r="7868">
          <cell r="A7868">
            <v>0</v>
          </cell>
        </row>
        <row r="7869">
          <cell r="A7869">
            <v>0</v>
          </cell>
        </row>
        <row r="7870">
          <cell r="A7870">
            <v>0</v>
          </cell>
        </row>
        <row r="7871">
          <cell r="A7871">
            <v>0</v>
          </cell>
        </row>
        <row r="7872">
          <cell r="A7872">
            <v>0</v>
          </cell>
        </row>
        <row r="7873">
          <cell r="A7873">
            <v>0</v>
          </cell>
        </row>
        <row r="7874">
          <cell r="A7874">
            <v>0</v>
          </cell>
        </row>
        <row r="7875">
          <cell r="A7875">
            <v>0</v>
          </cell>
        </row>
        <row r="7876">
          <cell r="A7876">
            <v>0</v>
          </cell>
        </row>
        <row r="7877">
          <cell r="A7877">
            <v>0</v>
          </cell>
        </row>
        <row r="7878">
          <cell r="A7878">
            <v>0</v>
          </cell>
        </row>
        <row r="7879">
          <cell r="A7879">
            <v>0</v>
          </cell>
        </row>
        <row r="7880">
          <cell r="A7880">
            <v>0</v>
          </cell>
        </row>
        <row r="7881">
          <cell r="A7881">
            <v>0</v>
          </cell>
        </row>
        <row r="7882">
          <cell r="A7882">
            <v>0</v>
          </cell>
        </row>
        <row r="7883">
          <cell r="A7883">
            <v>0</v>
          </cell>
        </row>
        <row r="7884">
          <cell r="A7884">
            <v>0</v>
          </cell>
        </row>
        <row r="7885">
          <cell r="A7885">
            <v>0</v>
          </cell>
        </row>
        <row r="7886">
          <cell r="A7886">
            <v>0</v>
          </cell>
        </row>
        <row r="7887">
          <cell r="A7887">
            <v>0</v>
          </cell>
        </row>
        <row r="7888">
          <cell r="A7888">
            <v>0</v>
          </cell>
        </row>
        <row r="7889">
          <cell r="A7889">
            <v>0</v>
          </cell>
        </row>
        <row r="7890">
          <cell r="A7890">
            <v>0</v>
          </cell>
        </row>
        <row r="7891">
          <cell r="A7891">
            <v>0</v>
          </cell>
        </row>
        <row r="7892">
          <cell r="A7892">
            <v>0</v>
          </cell>
        </row>
        <row r="7893">
          <cell r="A7893">
            <v>0</v>
          </cell>
        </row>
        <row r="7894">
          <cell r="A7894">
            <v>0</v>
          </cell>
        </row>
        <row r="7895">
          <cell r="A7895">
            <v>0</v>
          </cell>
        </row>
        <row r="7896">
          <cell r="A7896">
            <v>0</v>
          </cell>
        </row>
        <row r="7897">
          <cell r="A7897">
            <v>0</v>
          </cell>
        </row>
        <row r="7898">
          <cell r="A7898">
            <v>0</v>
          </cell>
        </row>
        <row r="7899">
          <cell r="A7899">
            <v>0</v>
          </cell>
        </row>
        <row r="7900">
          <cell r="A7900">
            <v>0</v>
          </cell>
        </row>
        <row r="7901">
          <cell r="A7901">
            <v>0</v>
          </cell>
        </row>
        <row r="7902">
          <cell r="A7902">
            <v>0</v>
          </cell>
        </row>
        <row r="7903">
          <cell r="A7903">
            <v>0</v>
          </cell>
        </row>
        <row r="7904">
          <cell r="A7904">
            <v>0</v>
          </cell>
        </row>
        <row r="7905">
          <cell r="A7905">
            <v>0</v>
          </cell>
        </row>
        <row r="7906">
          <cell r="A7906">
            <v>0</v>
          </cell>
        </row>
        <row r="7907">
          <cell r="A7907">
            <v>0</v>
          </cell>
        </row>
        <row r="7908">
          <cell r="A7908">
            <v>0</v>
          </cell>
        </row>
        <row r="7909">
          <cell r="A7909">
            <v>0</v>
          </cell>
        </row>
        <row r="7910">
          <cell r="A7910">
            <v>0</v>
          </cell>
        </row>
        <row r="7911">
          <cell r="A7911">
            <v>0</v>
          </cell>
        </row>
        <row r="7912">
          <cell r="A7912">
            <v>0</v>
          </cell>
        </row>
        <row r="7913">
          <cell r="A7913">
            <v>0</v>
          </cell>
        </row>
        <row r="7914">
          <cell r="A7914">
            <v>0</v>
          </cell>
        </row>
        <row r="7915">
          <cell r="A7915">
            <v>0</v>
          </cell>
        </row>
        <row r="7916">
          <cell r="A7916">
            <v>0</v>
          </cell>
        </row>
        <row r="7917">
          <cell r="A7917">
            <v>0</v>
          </cell>
        </row>
        <row r="7918">
          <cell r="A7918">
            <v>0</v>
          </cell>
        </row>
        <row r="7919">
          <cell r="A7919">
            <v>0</v>
          </cell>
        </row>
        <row r="7920">
          <cell r="A7920">
            <v>0</v>
          </cell>
        </row>
        <row r="7921">
          <cell r="A7921">
            <v>0</v>
          </cell>
        </row>
        <row r="7922">
          <cell r="A7922">
            <v>0</v>
          </cell>
        </row>
        <row r="7923">
          <cell r="A7923">
            <v>0</v>
          </cell>
        </row>
        <row r="7924">
          <cell r="A7924">
            <v>0</v>
          </cell>
        </row>
        <row r="7925">
          <cell r="A7925">
            <v>0</v>
          </cell>
        </row>
        <row r="7926">
          <cell r="A7926">
            <v>0</v>
          </cell>
        </row>
        <row r="7927">
          <cell r="A7927">
            <v>0</v>
          </cell>
        </row>
        <row r="7928">
          <cell r="A7928">
            <v>0</v>
          </cell>
        </row>
        <row r="7929">
          <cell r="A7929">
            <v>0</v>
          </cell>
        </row>
        <row r="7930">
          <cell r="A7930">
            <v>0</v>
          </cell>
        </row>
        <row r="7931">
          <cell r="A7931">
            <v>0</v>
          </cell>
        </row>
        <row r="7932">
          <cell r="A7932">
            <v>0</v>
          </cell>
        </row>
        <row r="7933">
          <cell r="A7933">
            <v>0</v>
          </cell>
        </row>
        <row r="7934">
          <cell r="A7934">
            <v>0</v>
          </cell>
        </row>
        <row r="7935">
          <cell r="A7935">
            <v>0</v>
          </cell>
        </row>
        <row r="7936">
          <cell r="A7936">
            <v>0</v>
          </cell>
        </row>
        <row r="7937">
          <cell r="A7937">
            <v>0</v>
          </cell>
        </row>
        <row r="7938">
          <cell r="A7938">
            <v>0</v>
          </cell>
        </row>
        <row r="7939">
          <cell r="A7939">
            <v>0</v>
          </cell>
        </row>
        <row r="7940">
          <cell r="A7940">
            <v>0</v>
          </cell>
        </row>
        <row r="7941">
          <cell r="A7941">
            <v>0</v>
          </cell>
        </row>
        <row r="7942">
          <cell r="A7942">
            <v>0</v>
          </cell>
        </row>
        <row r="7943">
          <cell r="A7943">
            <v>0</v>
          </cell>
        </row>
        <row r="7944">
          <cell r="A7944">
            <v>0</v>
          </cell>
        </row>
        <row r="7945">
          <cell r="A7945">
            <v>0</v>
          </cell>
        </row>
        <row r="7946">
          <cell r="A7946">
            <v>0</v>
          </cell>
        </row>
        <row r="7947">
          <cell r="A7947">
            <v>0</v>
          </cell>
        </row>
        <row r="7948">
          <cell r="A7948">
            <v>0</v>
          </cell>
        </row>
        <row r="7949">
          <cell r="A7949">
            <v>0</v>
          </cell>
        </row>
        <row r="7950">
          <cell r="A7950">
            <v>0</v>
          </cell>
        </row>
        <row r="7951">
          <cell r="A7951">
            <v>0</v>
          </cell>
        </row>
        <row r="7952">
          <cell r="A7952">
            <v>0</v>
          </cell>
        </row>
        <row r="7953">
          <cell r="A7953">
            <v>0</v>
          </cell>
        </row>
        <row r="7954">
          <cell r="A7954">
            <v>0</v>
          </cell>
        </row>
        <row r="7955">
          <cell r="A7955">
            <v>0</v>
          </cell>
        </row>
        <row r="7956">
          <cell r="A7956">
            <v>0</v>
          </cell>
        </row>
        <row r="7957">
          <cell r="A7957">
            <v>0</v>
          </cell>
        </row>
        <row r="7958">
          <cell r="A7958">
            <v>0</v>
          </cell>
        </row>
        <row r="7959">
          <cell r="A7959">
            <v>0</v>
          </cell>
        </row>
        <row r="7960">
          <cell r="A7960">
            <v>0</v>
          </cell>
        </row>
        <row r="7961">
          <cell r="A7961">
            <v>0</v>
          </cell>
        </row>
        <row r="7962">
          <cell r="A7962">
            <v>0</v>
          </cell>
        </row>
        <row r="7963">
          <cell r="A7963">
            <v>0</v>
          </cell>
        </row>
        <row r="7964">
          <cell r="A7964">
            <v>0</v>
          </cell>
        </row>
        <row r="7965">
          <cell r="A7965">
            <v>0</v>
          </cell>
        </row>
        <row r="7966">
          <cell r="A7966">
            <v>0</v>
          </cell>
        </row>
        <row r="7967">
          <cell r="A7967">
            <v>0</v>
          </cell>
        </row>
        <row r="7968">
          <cell r="A7968">
            <v>0</v>
          </cell>
        </row>
        <row r="7969">
          <cell r="A7969">
            <v>0</v>
          </cell>
        </row>
        <row r="7970">
          <cell r="A7970">
            <v>0</v>
          </cell>
        </row>
        <row r="7971">
          <cell r="A7971">
            <v>0</v>
          </cell>
        </row>
        <row r="7972">
          <cell r="A7972">
            <v>0</v>
          </cell>
        </row>
        <row r="7973">
          <cell r="A7973">
            <v>0</v>
          </cell>
        </row>
        <row r="7974">
          <cell r="A7974">
            <v>0</v>
          </cell>
        </row>
        <row r="7975">
          <cell r="A7975">
            <v>0</v>
          </cell>
        </row>
        <row r="7976">
          <cell r="A7976">
            <v>0</v>
          </cell>
        </row>
        <row r="7977">
          <cell r="A7977">
            <v>0</v>
          </cell>
        </row>
        <row r="7978">
          <cell r="A7978">
            <v>0</v>
          </cell>
        </row>
        <row r="7979">
          <cell r="A7979">
            <v>0</v>
          </cell>
        </row>
        <row r="7980">
          <cell r="A7980">
            <v>0</v>
          </cell>
        </row>
        <row r="7981">
          <cell r="A7981">
            <v>0</v>
          </cell>
        </row>
        <row r="7982">
          <cell r="A7982">
            <v>0</v>
          </cell>
        </row>
        <row r="7983">
          <cell r="A7983">
            <v>0</v>
          </cell>
        </row>
        <row r="7984">
          <cell r="A7984">
            <v>0</v>
          </cell>
        </row>
        <row r="7985">
          <cell r="A7985">
            <v>0</v>
          </cell>
        </row>
        <row r="7986">
          <cell r="A7986">
            <v>0</v>
          </cell>
        </row>
        <row r="7987">
          <cell r="A7987">
            <v>0</v>
          </cell>
        </row>
        <row r="7988">
          <cell r="A7988">
            <v>0</v>
          </cell>
        </row>
        <row r="7989">
          <cell r="A7989">
            <v>0</v>
          </cell>
        </row>
        <row r="7990">
          <cell r="A7990">
            <v>0</v>
          </cell>
        </row>
        <row r="7991">
          <cell r="A7991">
            <v>0</v>
          </cell>
        </row>
        <row r="7992">
          <cell r="A7992">
            <v>0</v>
          </cell>
        </row>
        <row r="7993">
          <cell r="A7993">
            <v>0</v>
          </cell>
        </row>
        <row r="7994">
          <cell r="A7994">
            <v>0</v>
          </cell>
        </row>
        <row r="7995">
          <cell r="A7995">
            <v>0</v>
          </cell>
        </row>
        <row r="7996">
          <cell r="A7996">
            <v>0</v>
          </cell>
        </row>
        <row r="7997">
          <cell r="A7997">
            <v>0</v>
          </cell>
        </row>
        <row r="7998">
          <cell r="A7998">
            <v>0</v>
          </cell>
        </row>
        <row r="7999">
          <cell r="A7999">
            <v>0</v>
          </cell>
        </row>
        <row r="8000">
          <cell r="A8000">
            <v>0</v>
          </cell>
        </row>
        <row r="8001">
          <cell r="A8001">
            <v>0</v>
          </cell>
        </row>
        <row r="8002">
          <cell r="A8002">
            <v>0</v>
          </cell>
        </row>
        <row r="8003">
          <cell r="A8003">
            <v>0</v>
          </cell>
        </row>
        <row r="8004">
          <cell r="A8004">
            <v>0</v>
          </cell>
        </row>
        <row r="8005">
          <cell r="A8005">
            <v>0</v>
          </cell>
        </row>
        <row r="8006">
          <cell r="A8006">
            <v>0</v>
          </cell>
        </row>
        <row r="8007">
          <cell r="A8007">
            <v>0</v>
          </cell>
        </row>
        <row r="8008">
          <cell r="A8008">
            <v>0</v>
          </cell>
        </row>
        <row r="8009">
          <cell r="A8009">
            <v>0</v>
          </cell>
        </row>
        <row r="8010">
          <cell r="A8010">
            <v>0</v>
          </cell>
        </row>
        <row r="8011">
          <cell r="A8011">
            <v>0</v>
          </cell>
        </row>
        <row r="8012">
          <cell r="A8012">
            <v>0</v>
          </cell>
        </row>
        <row r="8013">
          <cell r="A8013">
            <v>0</v>
          </cell>
        </row>
        <row r="8014">
          <cell r="A8014">
            <v>0</v>
          </cell>
        </row>
        <row r="8015">
          <cell r="A8015">
            <v>0</v>
          </cell>
        </row>
        <row r="8016">
          <cell r="A8016">
            <v>0</v>
          </cell>
        </row>
        <row r="8017">
          <cell r="A8017">
            <v>0</v>
          </cell>
        </row>
        <row r="8018">
          <cell r="A8018">
            <v>0</v>
          </cell>
        </row>
        <row r="8019">
          <cell r="A8019">
            <v>0</v>
          </cell>
        </row>
        <row r="8020">
          <cell r="A8020">
            <v>0</v>
          </cell>
        </row>
        <row r="8021">
          <cell r="A8021">
            <v>0</v>
          </cell>
        </row>
        <row r="8022">
          <cell r="A8022">
            <v>0</v>
          </cell>
        </row>
        <row r="8023">
          <cell r="A8023">
            <v>0</v>
          </cell>
        </row>
        <row r="8024">
          <cell r="A8024">
            <v>0</v>
          </cell>
        </row>
        <row r="8025">
          <cell r="A8025">
            <v>0</v>
          </cell>
        </row>
        <row r="8026">
          <cell r="A8026">
            <v>0</v>
          </cell>
        </row>
        <row r="8027">
          <cell r="A8027">
            <v>0</v>
          </cell>
        </row>
        <row r="8028">
          <cell r="A8028">
            <v>0</v>
          </cell>
        </row>
        <row r="8029">
          <cell r="A8029">
            <v>0</v>
          </cell>
        </row>
        <row r="8030">
          <cell r="A8030">
            <v>0</v>
          </cell>
        </row>
        <row r="8031">
          <cell r="A8031">
            <v>0</v>
          </cell>
        </row>
        <row r="8032">
          <cell r="A8032">
            <v>0</v>
          </cell>
        </row>
        <row r="8033">
          <cell r="A8033">
            <v>0</v>
          </cell>
        </row>
        <row r="8034">
          <cell r="A8034">
            <v>0</v>
          </cell>
        </row>
        <row r="8035">
          <cell r="A8035">
            <v>0</v>
          </cell>
        </row>
        <row r="8036">
          <cell r="A8036">
            <v>0</v>
          </cell>
        </row>
        <row r="8037">
          <cell r="A8037">
            <v>0</v>
          </cell>
        </row>
        <row r="8038">
          <cell r="A8038">
            <v>0</v>
          </cell>
        </row>
        <row r="8039">
          <cell r="A8039">
            <v>0</v>
          </cell>
        </row>
        <row r="8040">
          <cell r="A8040">
            <v>0</v>
          </cell>
        </row>
        <row r="8041">
          <cell r="A8041">
            <v>0</v>
          </cell>
        </row>
        <row r="8042">
          <cell r="A8042">
            <v>0</v>
          </cell>
        </row>
        <row r="8043">
          <cell r="A8043">
            <v>0</v>
          </cell>
        </row>
        <row r="8044">
          <cell r="A8044">
            <v>0</v>
          </cell>
        </row>
        <row r="8045">
          <cell r="A8045">
            <v>0</v>
          </cell>
        </row>
        <row r="8046">
          <cell r="A8046">
            <v>0</v>
          </cell>
        </row>
        <row r="8047">
          <cell r="A8047">
            <v>0</v>
          </cell>
        </row>
        <row r="8048">
          <cell r="A8048">
            <v>0</v>
          </cell>
        </row>
        <row r="8049">
          <cell r="A8049">
            <v>0</v>
          </cell>
        </row>
        <row r="8050">
          <cell r="A8050">
            <v>0</v>
          </cell>
        </row>
        <row r="8051">
          <cell r="A8051">
            <v>0</v>
          </cell>
        </row>
        <row r="8052">
          <cell r="A8052">
            <v>0</v>
          </cell>
        </row>
        <row r="8053">
          <cell r="A8053">
            <v>0</v>
          </cell>
        </row>
        <row r="8054">
          <cell r="A8054">
            <v>0</v>
          </cell>
        </row>
        <row r="8055">
          <cell r="A8055">
            <v>0</v>
          </cell>
        </row>
        <row r="8056">
          <cell r="A8056">
            <v>0</v>
          </cell>
        </row>
        <row r="8057">
          <cell r="A8057">
            <v>0</v>
          </cell>
        </row>
        <row r="8058">
          <cell r="A8058">
            <v>0</v>
          </cell>
        </row>
        <row r="8059">
          <cell r="A8059">
            <v>0</v>
          </cell>
        </row>
        <row r="8060">
          <cell r="A8060">
            <v>0</v>
          </cell>
        </row>
        <row r="8061">
          <cell r="A8061">
            <v>0</v>
          </cell>
        </row>
        <row r="8062">
          <cell r="A8062">
            <v>0</v>
          </cell>
        </row>
        <row r="8063">
          <cell r="A8063">
            <v>0</v>
          </cell>
        </row>
        <row r="8064">
          <cell r="A8064">
            <v>0</v>
          </cell>
        </row>
        <row r="8065">
          <cell r="A8065">
            <v>0</v>
          </cell>
        </row>
        <row r="8066">
          <cell r="A8066">
            <v>0</v>
          </cell>
        </row>
        <row r="8067">
          <cell r="A8067">
            <v>0</v>
          </cell>
        </row>
        <row r="8068">
          <cell r="A8068">
            <v>0</v>
          </cell>
        </row>
        <row r="8069">
          <cell r="A8069">
            <v>0</v>
          </cell>
        </row>
        <row r="8070">
          <cell r="A8070">
            <v>0</v>
          </cell>
        </row>
        <row r="8071">
          <cell r="A8071">
            <v>0</v>
          </cell>
        </row>
        <row r="8072">
          <cell r="A8072">
            <v>0</v>
          </cell>
        </row>
        <row r="8073">
          <cell r="A8073">
            <v>0</v>
          </cell>
        </row>
        <row r="8074">
          <cell r="A8074">
            <v>0</v>
          </cell>
        </row>
        <row r="8075">
          <cell r="A8075">
            <v>0</v>
          </cell>
        </row>
        <row r="8076">
          <cell r="A8076">
            <v>0</v>
          </cell>
        </row>
        <row r="8077">
          <cell r="A8077">
            <v>0</v>
          </cell>
        </row>
        <row r="8078">
          <cell r="A8078">
            <v>0</v>
          </cell>
        </row>
        <row r="8079">
          <cell r="A8079">
            <v>0</v>
          </cell>
        </row>
        <row r="8080">
          <cell r="A8080">
            <v>0</v>
          </cell>
        </row>
        <row r="8081">
          <cell r="A8081">
            <v>0</v>
          </cell>
        </row>
        <row r="8082">
          <cell r="A8082">
            <v>0</v>
          </cell>
        </row>
        <row r="8083">
          <cell r="A8083">
            <v>0</v>
          </cell>
        </row>
        <row r="8084">
          <cell r="A8084">
            <v>0</v>
          </cell>
        </row>
        <row r="8085">
          <cell r="A8085">
            <v>0</v>
          </cell>
        </row>
        <row r="8086">
          <cell r="A8086">
            <v>0</v>
          </cell>
        </row>
        <row r="8087">
          <cell r="A8087">
            <v>0</v>
          </cell>
        </row>
        <row r="8088">
          <cell r="A8088">
            <v>0</v>
          </cell>
        </row>
        <row r="8089">
          <cell r="A8089">
            <v>0</v>
          </cell>
        </row>
        <row r="8090">
          <cell r="A8090">
            <v>0</v>
          </cell>
        </row>
        <row r="8091">
          <cell r="A8091">
            <v>0</v>
          </cell>
        </row>
        <row r="8092">
          <cell r="A8092">
            <v>0</v>
          </cell>
        </row>
        <row r="8093">
          <cell r="A8093">
            <v>0</v>
          </cell>
        </row>
        <row r="8094">
          <cell r="A8094">
            <v>0</v>
          </cell>
        </row>
        <row r="8095">
          <cell r="A8095">
            <v>0</v>
          </cell>
        </row>
        <row r="8096">
          <cell r="A8096">
            <v>0</v>
          </cell>
        </row>
        <row r="8097">
          <cell r="A8097">
            <v>0</v>
          </cell>
        </row>
        <row r="8098">
          <cell r="A8098">
            <v>0</v>
          </cell>
        </row>
        <row r="8099">
          <cell r="A8099">
            <v>0</v>
          </cell>
        </row>
        <row r="8100">
          <cell r="A8100">
            <v>0</v>
          </cell>
        </row>
        <row r="8101">
          <cell r="A8101">
            <v>0</v>
          </cell>
        </row>
        <row r="8102">
          <cell r="A8102">
            <v>0</v>
          </cell>
        </row>
        <row r="8103">
          <cell r="A8103">
            <v>0</v>
          </cell>
        </row>
        <row r="8104">
          <cell r="A8104">
            <v>0</v>
          </cell>
        </row>
        <row r="8105">
          <cell r="A8105">
            <v>0</v>
          </cell>
        </row>
        <row r="8106">
          <cell r="A8106">
            <v>0</v>
          </cell>
        </row>
        <row r="8107">
          <cell r="A8107">
            <v>0</v>
          </cell>
        </row>
        <row r="8108">
          <cell r="A8108">
            <v>0</v>
          </cell>
        </row>
        <row r="8109">
          <cell r="A8109">
            <v>0</v>
          </cell>
        </row>
        <row r="8110">
          <cell r="A8110">
            <v>0</v>
          </cell>
        </row>
        <row r="8111">
          <cell r="A8111">
            <v>0</v>
          </cell>
        </row>
        <row r="8112">
          <cell r="A8112">
            <v>0</v>
          </cell>
        </row>
        <row r="8113">
          <cell r="A8113">
            <v>0</v>
          </cell>
        </row>
        <row r="8114">
          <cell r="A8114">
            <v>0</v>
          </cell>
        </row>
        <row r="8115">
          <cell r="A8115">
            <v>0</v>
          </cell>
        </row>
        <row r="8116">
          <cell r="A8116">
            <v>0</v>
          </cell>
        </row>
        <row r="8117">
          <cell r="A8117">
            <v>0</v>
          </cell>
        </row>
        <row r="8118">
          <cell r="A8118">
            <v>0</v>
          </cell>
        </row>
        <row r="8119">
          <cell r="A8119">
            <v>0</v>
          </cell>
        </row>
        <row r="8120">
          <cell r="A8120">
            <v>0</v>
          </cell>
        </row>
        <row r="8121">
          <cell r="A8121">
            <v>0</v>
          </cell>
        </row>
        <row r="8122">
          <cell r="A8122">
            <v>0</v>
          </cell>
        </row>
        <row r="8123">
          <cell r="A8123">
            <v>0</v>
          </cell>
        </row>
        <row r="8124">
          <cell r="A8124">
            <v>0</v>
          </cell>
        </row>
        <row r="8125">
          <cell r="A8125">
            <v>0</v>
          </cell>
        </row>
        <row r="8126">
          <cell r="A8126">
            <v>0</v>
          </cell>
        </row>
        <row r="8127">
          <cell r="A8127">
            <v>0</v>
          </cell>
        </row>
        <row r="8128">
          <cell r="A8128">
            <v>0</v>
          </cell>
        </row>
        <row r="8129">
          <cell r="A8129">
            <v>0</v>
          </cell>
        </row>
        <row r="8130">
          <cell r="A8130">
            <v>0</v>
          </cell>
        </row>
        <row r="8131">
          <cell r="A8131">
            <v>0</v>
          </cell>
        </row>
        <row r="8132">
          <cell r="A8132">
            <v>0</v>
          </cell>
        </row>
        <row r="8133">
          <cell r="A8133">
            <v>0</v>
          </cell>
        </row>
        <row r="8134">
          <cell r="A8134">
            <v>0</v>
          </cell>
        </row>
        <row r="8135">
          <cell r="A8135">
            <v>0</v>
          </cell>
        </row>
        <row r="8136">
          <cell r="A8136">
            <v>0</v>
          </cell>
        </row>
        <row r="8137">
          <cell r="A8137">
            <v>0</v>
          </cell>
        </row>
        <row r="8138">
          <cell r="A8138">
            <v>0</v>
          </cell>
        </row>
        <row r="8139">
          <cell r="A8139">
            <v>0</v>
          </cell>
        </row>
        <row r="8140">
          <cell r="A8140">
            <v>0</v>
          </cell>
        </row>
        <row r="8141">
          <cell r="A8141">
            <v>0</v>
          </cell>
        </row>
        <row r="8142">
          <cell r="A8142">
            <v>0</v>
          </cell>
        </row>
        <row r="8143">
          <cell r="A8143">
            <v>0</v>
          </cell>
        </row>
        <row r="8144">
          <cell r="A8144">
            <v>0</v>
          </cell>
        </row>
        <row r="8145">
          <cell r="A8145">
            <v>0</v>
          </cell>
        </row>
        <row r="8146">
          <cell r="A8146">
            <v>0</v>
          </cell>
        </row>
        <row r="8147">
          <cell r="A8147">
            <v>0</v>
          </cell>
        </row>
        <row r="8148">
          <cell r="A8148">
            <v>0</v>
          </cell>
        </row>
        <row r="8149">
          <cell r="A8149">
            <v>0</v>
          </cell>
        </row>
        <row r="8150">
          <cell r="A8150">
            <v>0</v>
          </cell>
        </row>
        <row r="8151">
          <cell r="A8151">
            <v>0</v>
          </cell>
        </row>
        <row r="8152">
          <cell r="A8152">
            <v>0</v>
          </cell>
        </row>
        <row r="8153">
          <cell r="A8153">
            <v>0</v>
          </cell>
        </row>
        <row r="8154">
          <cell r="A8154">
            <v>0</v>
          </cell>
        </row>
        <row r="8155">
          <cell r="A8155">
            <v>0</v>
          </cell>
        </row>
        <row r="8156">
          <cell r="A8156">
            <v>0</v>
          </cell>
        </row>
        <row r="8157">
          <cell r="A8157">
            <v>0</v>
          </cell>
        </row>
        <row r="8158">
          <cell r="A8158">
            <v>0</v>
          </cell>
        </row>
        <row r="8159">
          <cell r="A8159">
            <v>0</v>
          </cell>
        </row>
        <row r="8160">
          <cell r="A8160">
            <v>0</v>
          </cell>
        </row>
        <row r="8161">
          <cell r="A8161">
            <v>0</v>
          </cell>
        </row>
        <row r="8162">
          <cell r="A8162">
            <v>0</v>
          </cell>
        </row>
        <row r="8163">
          <cell r="A8163">
            <v>0</v>
          </cell>
        </row>
        <row r="8164">
          <cell r="A8164">
            <v>0</v>
          </cell>
        </row>
        <row r="8165">
          <cell r="A8165">
            <v>0</v>
          </cell>
        </row>
        <row r="8166">
          <cell r="A8166">
            <v>0</v>
          </cell>
        </row>
        <row r="8167">
          <cell r="A8167">
            <v>0</v>
          </cell>
        </row>
        <row r="8168">
          <cell r="A8168">
            <v>0</v>
          </cell>
        </row>
        <row r="8169">
          <cell r="A8169">
            <v>0</v>
          </cell>
        </row>
        <row r="8170">
          <cell r="A8170">
            <v>0</v>
          </cell>
        </row>
        <row r="8171">
          <cell r="A8171">
            <v>0</v>
          </cell>
        </row>
        <row r="8172">
          <cell r="A8172">
            <v>0</v>
          </cell>
        </row>
        <row r="8173">
          <cell r="A8173">
            <v>0</v>
          </cell>
        </row>
        <row r="8174">
          <cell r="A8174">
            <v>0</v>
          </cell>
        </row>
        <row r="8175">
          <cell r="A8175">
            <v>0</v>
          </cell>
        </row>
        <row r="8176">
          <cell r="A8176">
            <v>0</v>
          </cell>
        </row>
        <row r="8177">
          <cell r="A8177">
            <v>0</v>
          </cell>
        </row>
        <row r="8178">
          <cell r="A8178">
            <v>0</v>
          </cell>
        </row>
        <row r="8179">
          <cell r="A8179">
            <v>0</v>
          </cell>
        </row>
        <row r="8180">
          <cell r="A8180">
            <v>0</v>
          </cell>
        </row>
        <row r="8181">
          <cell r="A8181">
            <v>0</v>
          </cell>
        </row>
        <row r="8182">
          <cell r="A8182">
            <v>0</v>
          </cell>
        </row>
        <row r="8183">
          <cell r="A8183">
            <v>0</v>
          </cell>
        </row>
        <row r="8184">
          <cell r="A8184">
            <v>0</v>
          </cell>
        </row>
        <row r="8185">
          <cell r="A8185">
            <v>0</v>
          </cell>
        </row>
        <row r="8186">
          <cell r="A8186">
            <v>0</v>
          </cell>
        </row>
        <row r="8187">
          <cell r="A8187">
            <v>0</v>
          </cell>
        </row>
        <row r="8188">
          <cell r="A8188">
            <v>0</v>
          </cell>
        </row>
        <row r="8189">
          <cell r="A8189">
            <v>0</v>
          </cell>
        </row>
        <row r="8190">
          <cell r="A8190">
            <v>0</v>
          </cell>
        </row>
        <row r="8191">
          <cell r="A8191">
            <v>0</v>
          </cell>
        </row>
        <row r="8192">
          <cell r="A8192">
            <v>0</v>
          </cell>
        </row>
        <row r="8193">
          <cell r="A8193">
            <v>0</v>
          </cell>
        </row>
        <row r="8194">
          <cell r="A8194">
            <v>0</v>
          </cell>
        </row>
        <row r="8195">
          <cell r="A8195">
            <v>0</v>
          </cell>
        </row>
        <row r="8196">
          <cell r="A8196">
            <v>0</v>
          </cell>
        </row>
        <row r="8197">
          <cell r="A8197">
            <v>0</v>
          </cell>
        </row>
        <row r="8198">
          <cell r="A8198">
            <v>0</v>
          </cell>
        </row>
        <row r="8199">
          <cell r="A8199">
            <v>0</v>
          </cell>
        </row>
        <row r="8200">
          <cell r="A8200">
            <v>0</v>
          </cell>
        </row>
        <row r="8201">
          <cell r="A8201">
            <v>0</v>
          </cell>
        </row>
        <row r="8202">
          <cell r="A8202">
            <v>0</v>
          </cell>
        </row>
        <row r="8203">
          <cell r="A8203">
            <v>0</v>
          </cell>
        </row>
        <row r="8204">
          <cell r="A8204">
            <v>0</v>
          </cell>
        </row>
        <row r="8205">
          <cell r="A8205">
            <v>0</v>
          </cell>
        </row>
        <row r="8206">
          <cell r="A8206">
            <v>0</v>
          </cell>
        </row>
        <row r="8207">
          <cell r="A8207">
            <v>0</v>
          </cell>
        </row>
        <row r="8208">
          <cell r="A8208">
            <v>0</v>
          </cell>
        </row>
        <row r="8209">
          <cell r="A8209">
            <v>0</v>
          </cell>
        </row>
        <row r="8210">
          <cell r="A8210">
            <v>0</v>
          </cell>
        </row>
        <row r="8211">
          <cell r="A8211">
            <v>0</v>
          </cell>
        </row>
        <row r="8212">
          <cell r="A8212">
            <v>0</v>
          </cell>
        </row>
        <row r="8213">
          <cell r="A8213">
            <v>0</v>
          </cell>
        </row>
        <row r="8214">
          <cell r="A8214">
            <v>0</v>
          </cell>
        </row>
        <row r="8215">
          <cell r="A8215">
            <v>0</v>
          </cell>
        </row>
        <row r="8216">
          <cell r="A8216">
            <v>0</v>
          </cell>
        </row>
        <row r="8217">
          <cell r="A8217">
            <v>0</v>
          </cell>
        </row>
        <row r="8218">
          <cell r="A8218">
            <v>0</v>
          </cell>
        </row>
        <row r="8219">
          <cell r="A8219">
            <v>0</v>
          </cell>
        </row>
        <row r="8220">
          <cell r="A8220">
            <v>0</v>
          </cell>
        </row>
        <row r="8221">
          <cell r="A8221">
            <v>0</v>
          </cell>
        </row>
        <row r="8222">
          <cell r="A8222">
            <v>0</v>
          </cell>
        </row>
        <row r="8223">
          <cell r="A8223">
            <v>0</v>
          </cell>
        </row>
        <row r="8224">
          <cell r="A8224">
            <v>0</v>
          </cell>
        </row>
        <row r="8225">
          <cell r="A8225">
            <v>0</v>
          </cell>
        </row>
        <row r="8226">
          <cell r="A8226">
            <v>0</v>
          </cell>
        </row>
        <row r="8227">
          <cell r="A8227">
            <v>0</v>
          </cell>
        </row>
        <row r="8228">
          <cell r="A8228">
            <v>0</v>
          </cell>
        </row>
        <row r="8229">
          <cell r="A8229">
            <v>0</v>
          </cell>
        </row>
        <row r="8230">
          <cell r="A8230">
            <v>0</v>
          </cell>
        </row>
        <row r="8231">
          <cell r="A8231">
            <v>0</v>
          </cell>
        </row>
        <row r="8232">
          <cell r="A8232">
            <v>0</v>
          </cell>
        </row>
        <row r="8233">
          <cell r="A8233">
            <v>0</v>
          </cell>
        </row>
        <row r="8234">
          <cell r="A8234">
            <v>0</v>
          </cell>
        </row>
        <row r="8235">
          <cell r="A8235">
            <v>0</v>
          </cell>
        </row>
        <row r="8236">
          <cell r="A8236">
            <v>0</v>
          </cell>
        </row>
        <row r="8237">
          <cell r="A8237">
            <v>0</v>
          </cell>
        </row>
        <row r="8238">
          <cell r="A8238">
            <v>0</v>
          </cell>
        </row>
        <row r="8239">
          <cell r="A8239">
            <v>0</v>
          </cell>
        </row>
        <row r="8240">
          <cell r="A8240">
            <v>0</v>
          </cell>
        </row>
        <row r="8241">
          <cell r="A8241">
            <v>0</v>
          </cell>
        </row>
        <row r="8242">
          <cell r="A8242">
            <v>0</v>
          </cell>
        </row>
        <row r="8243">
          <cell r="A8243">
            <v>0</v>
          </cell>
        </row>
        <row r="8244">
          <cell r="A8244">
            <v>0</v>
          </cell>
        </row>
        <row r="8245">
          <cell r="A8245">
            <v>0</v>
          </cell>
        </row>
        <row r="8246">
          <cell r="A8246">
            <v>0</v>
          </cell>
        </row>
        <row r="8247">
          <cell r="A8247">
            <v>0</v>
          </cell>
        </row>
        <row r="8248">
          <cell r="A8248">
            <v>0</v>
          </cell>
        </row>
        <row r="8249">
          <cell r="A8249">
            <v>0</v>
          </cell>
        </row>
        <row r="8250">
          <cell r="A8250">
            <v>0</v>
          </cell>
        </row>
        <row r="8251">
          <cell r="A8251">
            <v>0</v>
          </cell>
        </row>
        <row r="8252">
          <cell r="A8252">
            <v>0</v>
          </cell>
        </row>
        <row r="8253">
          <cell r="A8253">
            <v>0</v>
          </cell>
        </row>
        <row r="8254">
          <cell r="A8254">
            <v>0</v>
          </cell>
        </row>
        <row r="8255">
          <cell r="A8255">
            <v>0</v>
          </cell>
        </row>
        <row r="8256">
          <cell r="A8256">
            <v>0</v>
          </cell>
        </row>
        <row r="8257">
          <cell r="A8257">
            <v>0</v>
          </cell>
        </row>
        <row r="8258">
          <cell r="A8258">
            <v>0</v>
          </cell>
        </row>
        <row r="8259">
          <cell r="A8259">
            <v>0</v>
          </cell>
        </row>
        <row r="8260">
          <cell r="A8260">
            <v>0</v>
          </cell>
        </row>
        <row r="8261">
          <cell r="A8261">
            <v>0</v>
          </cell>
        </row>
        <row r="8262">
          <cell r="A8262">
            <v>0</v>
          </cell>
        </row>
        <row r="8263">
          <cell r="A8263">
            <v>0</v>
          </cell>
        </row>
        <row r="8264">
          <cell r="A8264">
            <v>0</v>
          </cell>
        </row>
        <row r="8265">
          <cell r="A8265">
            <v>0</v>
          </cell>
        </row>
        <row r="8266">
          <cell r="A8266">
            <v>0</v>
          </cell>
        </row>
        <row r="8267">
          <cell r="A8267">
            <v>0</v>
          </cell>
        </row>
        <row r="8268">
          <cell r="A8268">
            <v>0</v>
          </cell>
        </row>
        <row r="8269">
          <cell r="A8269">
            <v>0</v>
          </cell>
        </row>
        <row r="8270">
          <cell r="A8270">
            <v>0</v>
          </cell>
        </row>
        <row r="8271">
          <cell r="A8271">
            <v>0</v>
          </cell>
        </row>
        <row r="8272">
          <cell r="A8272">
            <v>0</v>
          </cell>
        </row>
        <row r="8273">
          <cell r="A8273">
            <v>0</v>
          </cell>
        </row>
        <row r="8274">
          <cell r="A8274">
            <v>0</v>
          </cell>
        </row>
        <row r="8275">
          <cell r="A8275">
            <v>0</v>
          </cell>
        </row>
        <row r="8276">
          <cell r="A8276">
            <v>0</v>
          </cell>
        </row>
        <row r="8277">
          <cell r="A8277">
            <v>0</v>
          </cell>
        </row>
        <row r="8278">
          <cell r="A8278">
            <v>0</v>
          </cell>
        </row>
        <row r="8279">
          <cell r="A8279">
            <v>0</v>
          </cell>
        </row>
        <row r="8280">
          <cell r="A8280">
            <v>0</v>
          </cell>
        </row>
        <row r="8281">
          <cell r="A8281">
            <v>0</v>
          </cell>
        </row>
        <row r="8282">
          <cell r="A8282">
            <v>0</v>
          </cell>
        </row>
        <row r="8283">
          <cell r="A8283">
            <v>0</v>
          </cell>
        </row>
        <row r="8284">
          <cell r="A8284">
            <v>0</v>
          </cell>
        </row>
        <row r="8285">
          <cell r="A8285">
            <v>0</v>
          </cell>
        </row>
        <row r="8286">
          <cell r="A8286">
            <v>0</v>
          </cell>
        </row>
        <row r="8287">
          <cell r="A8287">
            <v>0</v>
          </cell>
        </row>
        <row r="8288">
          <cell r="A8288">
            <v>0</v>
          </cell>
        </row>
        <row r="8289">
          <cell r="A8289">
            <v>0</v>
          </cell>
        </row>
        <row r="8290">
          <cell r="A8290">
            <v>0</v>
          </cell>
        </row>
        <row r="8291">
          <cell r="A8291">
            <v>0</v>
          </cell>
        </row>
        <row r="8292">
          <cell r="A8292">
            <v>0</v>
          </cell>
        </row>
        <row r="8293">
          <cell r="A8293">
            <v>0</v>
          </cell>
        </row>
        <row r="8294">
          <cell r="A8294">
            <v>0</v>
          </cell>
        </row>
        <row r="8295">
          <cell r="A8295">
            <v>0</v>
          </cell>
        </row>
        <row r="8296">
          <cell r="A8296">
            <v>0</v>
          </cell>
        </row>
        <row r="8297">
          <cell r="A8297">
            <v>0</v>
          </cell>
        </row>
        <row r="8298">
          <cell r="A8298">
            <v>0</v>
          </cell>
        </row>
        <row r="8299">
          <cell r="A8299">
            <v>0</v>
          </cell>
        </row>
        <row r="8300">
          <cell r="A8300">
            <v>0</v>
          </cell>
        </row>
        <row r="8301">
          <cell r="A8301">
            <v>0</v>
          </cell>
        </row>
        <row r="8302">
          <cell r="A8302">
            <v>0</v>
          </cell>
        </row>
        <row r="8303">
          <cell r="A8303">
            <v>0</v>
          </cell>
        </row>
        <row r="8304">
          <cell r="A8304">
            <v>0</v>
          </cell>
        </row>
        <row r="8305">
          <cell r="A8305">
            <v>0</v>
          </cell>
        </row>
        <row r="8306">
          <cell r="A8306">
            <v>0</v>
          </cell>
        </row>
        <row r="8307">
          <cell r="A8307">
            <v>0</v>
          </cell>
        </row>
        <row r="8308">
          <cell r="A8308">
            <v>0</v>
          </cell>
        </row>
        <row r="8309">
          <cell r="A8309">
            <v>0</v>
          </cell>
        </row>
        <row r="8310">
          <cell r="A8310">
            <v>0</v>
          </cell>
        </row>
        <row r="8311">
          <cell r="A8311">
            <v>0</v>
          </cell>
        </row>
        <row r="8312">
          <cell r="A8312">
            <v>0</v>
          </cell>
        </row>
        <row r="8313">
          <cell r="A8313">
            <v>0</v>
          </cell>
        </row>
        <row r="8314">
          <cell r="A8314">
            <v>0</v>
          </cell>
        </row>
        <row r="8315">
          <cell r="A8315">
            <v>0</v>
          </cell>
        </row>
        <row r="8316">
          <cell r="A8316">
            <v>0</v>
          </cell>
        </row>
        <row r="8317">
          <cell r="A8317">
            <v>0</v>
          </cell>
        </row>
        <row r="8318">
          <cell r="A8318">
            <v>0</v>
          </cell>
        </row>
        <row r="8319">
          <cell r="A8319">
            <v>0</v>
          </cell>
        </row>
        <row r="8320">
          <cell r="A8320">
            <v>0</v>
          </cell>
        </row>
        <row r="8321">
          <cell r="A8321">
            <v>0</v>
          </cell>
        </row>
        <row r="8322">
          <cell r="A8322">
            <v>0</v>
          </cell>
        </row>
        <row r="8323">
          <cell r="A8323">
            <v>0</v>
          </cell>
        </row>
        <row r="8324">
          <cell r="A8324">
            <v>0</v>
          </cell>
        </row>
        <row r="8325">
          <cell r="A8325">
            <v>0</v>
          </cell>
        </row>
        <row r="8326">
          <cell r="A8326">
            <v>0</v>
          </cell>
        </row>
        <row r="8327">
          <cell r="A8327">
            <v>0</v>
          </cell>
        </row>
        <row r="8328">
          <cell r="A8328">
            <v>0</v>
          </cell>
        </row>
        <row r="8329">
          <cell r="A8329">
            <v>0</v>
          </cell>
        </row>
        <row r="8330">
          <cell r="A8330">
            <v>0</v>
          </cell>
        </row>
        <row r="8331">
          <cell r="A8331">
            <v>0</v>
          </cell>
        </row>
        <row r="8332">
          <cell r="A8332">
            <v>0</v>
          </cell>
        </row>
        <row r="8333">
          <cell r="A8333">
            <v>0</v>
          </cell>
        </row>
        <row r="8334">
          <cell r="A8334">
            <v>0</v>
          </cell>
        </row>
        <row r="8335">
          <cell r="A8335">
            <v>0</v>
          </cell>
        </row>
        <row r="8336">
          <cell r="A8336">
            <v>0</v>
          </cell>
        </row>
        <row r="8337">
          <cell r="A8337">
            <v>0</v>
          </cell>
        </row>
        <row r="8338">
          <cell r="A8338">
            <v>0</v>
          </cell>
        </row>
        <row r="8339">
          <cell r="A8339">
            <v>0</v>
          </cell>
        </row>
        <row r="8340">
          <cell r="A8340">
            <v>0</v>
          </cell>
        </row>
        <row r="8341">
          <cell r="A8341">
            <v>0</v>
          </cell>
        </row>
        <row r="8342">
          <cell r="A8342">
            <v>0</v>
          </cell>
        </row>
        <row r="8343">
          <cell r="A8343">
            <v>0</v>
          </cell>
        </row>
        <row r="8344">
          <cell r="A8344">
            <v>0</v>
          </cell>
        </row>
        <row r="8345">
          <cell r="A8345">
            <v>0</v>
          </cell>
        </row>
        <row r="8346">
          <cell r="A8346">
            <v>0</v>
          </cell>
        </row>
        <row r="8347">
          <cell r="A8347">
            <v>0</v>
          </cell>
        </row>
        <row r="8348">
          <cell r="A8348">
            <v>0</v>
          </cell>
        </row>
        <row r="8349">
          <cell r="A8349">
            <v>0</v>
          </cell>
        </row>
        <row r="8350">
          <cell r="A8350">
            <v>0</v>
          </cell>
        </row>
        <row r="8351">
          <cell r="A8351">
            <v>0</v>
          </cell>
        </row>
        <row r="8352">
          <cell r="A8352">
            <v>0</v>
          </cell>
        </row>
        <row r="8353">
          <cell r="A8353">
            <v>0</v>
          </cell>
        </row>
        <row r="8354">
          <cell r="A8354">
            <v>0</v>
          </cell>
        </row>
        <row r="8355">
          <cell r="A8355">
            <v>0</v>
          </cell>
        </row>
        <row r="8356">
          <cell r="A8356">
            <v>0</v>
          </cell>
        </row>
        <row r="8357">
          <cell r="A8357">
            <v>0</v>
          </cell>
        </row>
        <row r="8358">
          <cell r="A8358">
            <v>0</v>
          </cell>
        </row>
        <row r="8359">
          <cell r="A8359">
            <v>0</v>
          </cell>
        </row>
        <row r="8360">
          <cell r="A8360">
            <v>0</v>
          </cell>
        </row>
        <row r="8361">
          <cell r="A8361">
            <v>0</v>
          </cell>
        </row>
        <row r="8362">
          <cell r="A8362">
            <v>0</v>
          </cell>
        </row>
        <row r="8363">
          <cell r="A8363">
            <v>0</v>
          </cell>
        </row>
        <row r="8364">
          <cell r="A8364">
            <v>0</v>
          </cell>
        </row>
        <row r="8365">
          <cell r="A8365">
            <v>0</v>
          </cell>
        </row>
        <row r="8366">
          <cell r="A8366">
            <v>0</v>
          </cell>
        </row>
        <row r="8367">
          <cell r="A8367">
            <v>0</v>
          </cell>
        </row>
        <row r="8368">
          <cell r="A8368">
            <v>0</v>
          </cell>
        </row>
        <row r="8369">
          <cell r="A8369">
            <v>0</v>
          </cell>
        </row>
        <row r="8370">
          <cell r="A8370">
            <v>0</v>
          </cell>
        </row>
        <row r="8371">
          <cell r="A8371">
            <v>0</v>
          </cell>
        </row>
        <row r="8372">
          <cell r="A8372">
            <v>0</v>
          </cell>
        </row>
        <row r="8373">
          <cell r="A8373">
            <v>0</v>
          </cell>
        </row>
        <row r="8374">
          <cell r="A8374">
            <v>0</v>
          </cell>
        </row>
        <row r="8375">
          <cell r="A8375">
            <v>0</v>
          </cell>
        </row>
        <row r="8376">
          <cell r="A8376">
            <v>0</v>
          </cell>
        </row>
        <row r="8377">
          <cell r="A8377">
            <v>0</v>
          </cell>
        </row>
        <row r="8378">
          <cell r="A8378">
            <v>0</v>
          </cell>
        </row>
        <row r="8379">
          <cell r="A8379">
            <v>0</v>
          </cell>
        </row>
        <row r="8380">
          <cell r="A8380">
            <v>0</v>
          </cell>
        </row>
        <row r="8381">
          <cell r="A8381">
            <v>0</v>
          </cell>
        </row>
        <row r="8382">
          <cell r="A8382">
            <v>0</v>
          </cell>
        </row>
        <row r="8383">
          <cell r="A8383">
            <v>0</v>
          </cell>
        </row>
        <row r="8384">
          <cell r="A8384">
            <v>0</v>
          </cell>
        </row>
        <row r="8385">
          <cell r="A8385">
            <v>0</v>
          </cell>
        </row>
        <row r="8386">
          <cell r="A8386">
            <v>0</v>
          </cell>
        </row>
        <row r="8387">
          <cell r="A8387">
            <v>0</v>
          </cell>
        </row>
        <row r="8388">
          <cell r="A8388">
            <v>0</v>
          </cell>
        </row>
        <row r="8389">
          <cell r="A8389">
            <v>0</v>
          </cell>
        </row>
        <row r="8390">
          <cell r="A8390">
            <v>0</v>
          </cell>
        </row>
        <row r="8391">
          <cell r="A8391">
            <v>0</v>
          </cell>
        </row>
        <row r="8392">
          <cell r="A8392">
            <v>0</v>
          </cell>
        </row>
        <row r="8393">
          <cell r="A8393">
            <v>0</v>
          </cell>
        </row>
        <row r="8394">
          <cell r="A8394">
            <v>0</v>
          </cell>
        </row>
        <row r="8395">
          <cell r="A8395">
            <v>0</v>
          </cell>
        </row>
        <row r="8396">
          <cell r="A8396">
            <v>0</v>
          </cell>
        </row>
        <row r="8397">
          <cell r="A8397">
            <v>0</v>
          </cell>
        </row>
        <row r="8398">
          <cell r="A8398">
            <v>0</v>
          </cell>
        </row>
        <row r="8399">
          <cell r="A8399">
            <v>0</v>
          </cell>
        </row>
        <row r="8400">
          <cell r="A8400">
            <v>0</v>
          </cell>
        </row>
        <row r="8401">
          <cell r="A8401">
            <v>0</v>
          </cell>
        </row>
        <row r="8402">
          <cell r="A8402">
            <v>0</v>
          </cell>
        </row>
        <row r="8403">
          <cell r="A8403">
            <v>0</v>
          </cell>
        </row>
        <row r="8404">
          <cell r="A8404">
            <v>0</v>
          </cell>
        </row>
        <row r="8405">
          <cell r="A8405">
            <v>0</v>
          </cell>
        </row>
        <row r="8406">
          <cell r="A8406">
            <v>0</v>
          </cell>
        </row>
        <row r="8407">
          <cell r="A8407">
            <v>0</v>
          </cell>
        </row>
        <row r="8408">
          <cell r="A8408">
            <v>0</v>
          </cell>
        </row>
        <row r="8409">
          <cell r="A8409">
            <v>0</v>
          </cell>
        </row>
        <row r="8410">
          <cell r="A8410">
            <v>0</v>
          </cell>
        </row>
        <row r="8411">
          <cell r="A8411">
            <v>0</v>
          </cell>
        </row>
        <row r="8412">
          <cell r="A8412">
            <v>0</v>
          </cell>
        </row>
        <row r="8413">
          <cell r="A8413">
            <v>0</v>
          </cell>
        </row>
        <row r="8414">
          <cell r="A8414">
            <v>0</v>
          </cell>
        </row>
        <row r="8415">
          <cell r="A8415">
            <v>0</v>
          </cell>
        </row>
        <row r="8416">
          <cell r="A8416">
            <v>0</v>
          </cell>
        </row>
        <row r="8417">
          <cell r="A8417">
            <v>0</v>
          </cell>
        </row>
        <row r="8418">
          <cell r="A8418">
            <v>0</v>
          </cell>
        </row>
        <row r="8419">
          <cell r="A8419">
            <v>0</v>
          </cell>
        </row>
        <row r="8420">
          <cell r="A8420">
            <v>0</v>
          </cell>
        </row>
        <row r="8421">
          <cell r="A8421">
            <v>0</v>
          </cell>
        </row>
        <row r="8422">
          <cell r="A8422">
            <v>0</v>
          </cell>
        </row>
        <row r="8423">
          <cell r="A8423">
            <v>0</v>
          </cell>
        </row>
        <row r="8424">
          <cell r="A8424">
            <v>0</v>
          </cell>
        </row>
        <row r="8425">
          <cell r="A8425">
            <v>0</v>
          </cell>
        </row>
        <row r="8426">
          <cell r="A8426">
            <v>0</v>
          </cell>
        </row>
        <row r="8427">
          <cell r="A8427">
            <v>0</v>
          </cell>
        </row>
        <row r="8428">
          <cell r="A8428">
            <v>0</v>
          </cell>
        </row>
        <row r="8429">
          <cell r="A8429">
            <v>0</v>
          </cell>
        </row>
        <row r="8430">
          <cell r="A8430">
            <v>0</v>
          </cell>
        </row>
        <row r="8431">
          <cell r="A8431">
            <v>0</v>
          </cell>
        </row>
        <row r="8432">
          <cell r="A8432">
            <v>0</v>
          </cell>
        </row>
        <row r="8433">
          <cell r="A8433">
            <v>0</v>
          </cell>
        </row>
        <row r="8434">
          <cell r="A8434">
            <v>0</v>
          </cell>
        </row>
        <row r="8435">
          <cell r="A8435">
            <v>0</v>
          </cell>
        </row>
        <row r="8436">
          <cell r="A8436">
            <v>0</v>
          </cell>
        </row>
        <row r="8437">
          <cell r="A8437">
            <v>0</v>
          </cell>
        </row>
        <row r="8438">
          <cell r="A8438">
            <v>0</v>
          </cell>
        </row>
        <row r="8439">
          <cell r="A8439">
            <v>0</v>
          </cell>
        </row>
        <row r="8440">
          <cell r="A8440">
            <v>0</v>
          </cell>
        </row>
        <row r="8441">
          <cell r="A8441">
            <v>0</v>
          </cell>
        </row>
        <row r="8442">
          <cell r="A8442">
            <v>0</v>
          </cell>
        </row>
        <row r="8443">
          <cell r="A8443">
            <v>0</v>
          </cell>
        </row>
        <row r="8444">
          <cell r="A8444">
            <v>0</v>
          </cell>
        </row>
        <row r="8445">
          <cell r="A8445">
            <v>0</v>
          </cell>
        </row>
        <row r="8446">
          <cell r="A8446">
            <v>0</v>
          </cell>
        </row>
        <row r="8447">
          <cell r="A8447">
            <v>0</v>
          </cell>
        </row>
        <row r="8448">
          <cell r="A8448">
            <v>0</v>
          </cell>
        </row>
        <row r="8449">
          <cell r="A8449">
            <v>0</v>
          </cell>
        </row>
        <row r="8450">
          <cell r="A8450">
            <v>0</v>
          </cell>
        </row>
        <row r="8451">
          <cell r="A8451">
            <v>0</v>
          </cell>
        </row>
        <row r="8452">
          <cell r="A8452">
            <v>0</v>
          </cell>
        </row>
        <row r="8453">
          <cell r="A8453">
            <v>0</v>
          </cell>
        </row>
        <row r="8454">
          <cell r="A8454">
            <v>0</v>
          </cell>
        </row>
        <row r="8455">
          <cell r="A8455">
            <v>0</v>
          </cell>
        </row>
        <row r="8456">
          <cell r="A8456">
            <v>0</v>
          </cell>
        </row>
        <row r="8457">
          <cell r="A8457">
            <v>0</v>
          </cell>
        </row>
        <row r="8458">
          <cell r="A8458">
            <v>0</v>
          </cell>
        </row>
        <row r="8459">
          <cell r="A8459">
            <v>0</v>
          </cell>
        </row>
        <row r="8460">
          <cell r="A8460">
            <v>0</v>
          </cell>
        </row>
        <row r="8461">
          <cell r="A8461">
            <v>0</v>
          </cell>
        </row>
        <row r="8462">
          <cell r="A8462">
            <v>0</v>
          </cell>
        </row>
        <row r="8463">
          <cell r="A8463">
            <v>0</v>
          </cell>
        </row>
        <row r="8464">
          <cell r="A8464">
            <v>0</v>
          </cell>
        </row>
        <row r="8465">
          <cell r="A8465">
            <v>0</v>
          </cell>
        </row>
        <row r="8466">
          <cell r="A8466">
            <v>0</v>
          </cell>
        </row>
        <row r="8467">
          <cell r="A8467">
            <v>0</v>
          </cell>
        </row>
        <row r="8468">
          <cell r="A8468">
            <v>0</v>
          </cell>
        </row>
        <row r="8469">
          <cell r="A8469">
            <v>0</v>
          </cell>
        </row>
        <row r="8470">
          <cell r="A8470">
            <v>0</v>
          </cell>
        </row>
        <row r="8471">
          <cell r="A8471">
            <v>0</v>
          </cell>
        </row>
        <row r="8472">
          <cell r="A8472">
            <v>0</v>
          </cell>
        </row>
        <row r="8473">
          <cell r="A8473">
            <v>0</v>
          </cell>
        </row>
        <row r="8474">
          <cell r="A8474">
            <v>0</v>
          </cell>
        </row>
        <row r="8475">
          <cell r="A8475">
            <v>0</v>
          </cell>
        </row>
        <row r="8476">
          <cell r="A8476">
            <v>0</v>
          </cell>
        </row>
        <row r="8477">
          <cell r="A8477">
            <v>0</v>
          </cell>
        </row>
        <row r="8478">
          <cell r="A8478">
            <v>0</v>
          </cell>
        </row>
        <row r="8479">
          <cell r="A8479">
            <v>0</v>
          </cell>
        </row>
        <row r="8480">
          <cell r="A8480">
            <v>0</v>
          </cell>
        </row>
        <row r="8481">
          <cell r="A8481">
            <v>0</v>
          </cell>
        </row>
        <row r="8482">
          <cell r="A8482">
            <v>0</v>
          </cell>
        </row>
        <row r="8483">
          <cell r="A8483">
            <v>0</v>
          </cell>
        </row>
        <row r="8484">
          <cell r="A8484">
            <v>0</v>
          </cell>
        </row>
        <row r="8485">
          <cell r="A8485">
            <v>0</v>
          </cell>
        </row>
        <row r="8486">
          <cell r="A8486">
            <v>0</v>
          </cell>
        </row>
        <row r="8487">
          <cell r="A8487">
            <v>0</v>
          </cell>
        </row>
        <row r="8488">
          <cell r="A8488">
            <v>0</v>
          </cell>
        </row>
        <row r="8489">
          <cell r="A8489">
            <v>0</v>
          </cell>
        </row>
        <row r="8490">
          <cell r="A8490">
            <v>0</v>
          </cell>
        </row>
        <row r="8491">
          <cell r="A8491">
            <v>0</v>
          </cell>
        </row>
        <row r="8492">
          <cell r="A8492">
            <v>0</v>
          </cell>
        </row>
        <row r="8493">
          <cell r="A8493">
            <v>0</v>
          </cell>
        </row>
        <row r="8494">
          <cell r="A8494">
            <v>0</v>
          </cell>
        </row>
        <row r="8495">
          <cell r="A8495">
            <v>0</v>
          </cell>
        </row>
        <row r="8496">
          <cell r="A8496">
            <v>0</v>
          </cell>
        </row>
        <row r="8497">
          <cell r="A8497">
            <v>0</v>
          </cell>
        </row>
        <row r="8498">
          <cell r="A8498">
            <v>0</v>
          </cell>
        </row>
        <row r="8499">
          <cell r="A8499">
            <v>0</v>
          </cell>
        </row>
        <row r="8500">
          <cell r="A8500">
            <v>0</v>
          </cell>
        </row>
        <row r="8501">
          <cell r="A8501">
            <v>0</v>
          </cell>
        </row>
        <row r="8502">
          <cell r="A8502">
            <v>0</v>
          </cell>
        </row>
        <row r="8503">
          <cell r="A8503">
            <v>0</v>
          </cell>
        </row>
        <row r="8504">
          <cell r="A8504">
            <v>0</v>
          </cell>
        </row>
        <row r="8505">
          <cell r="A8505">
            <v>0</v>
          </cell>
        </row>
        <row r="8506">
          <cell r="A8506">
            <v>0</v>
          </cell>
        </row>
        <row r="8507">
          <cell r="A8507">
            <v>0</v>
          </cell>
        </row>
        <row r="8508">
          <cell r="A8508">
            <v>0</v>
          </cell>
        </row>
        <row r="8509">
          <cell r="A8509">
            <v>0</v>
          </cell>
        </row>
        <row r="8510">
          <cell r="A8510">
            <v>0</v>
          </cell>
        </row>
        <row r="8511">
          <cell r="A8511">
            <v>0</v>
          </cell>
        </row>
        <row r="8512">
          <cell r="A8512">
            <v>0</v>
          </cell>
        </row>
        <row r="8513">
          <cell r="A8513">
            <v>0</v>
          </cell>
        </row>
        <row r="8514">
          <cell r="A8514">
            <v>0</v>
          </cell>
        </row>
        <row r="8515">
          <cell r="A8515">
            <v>0</v>
          </cell>
        </row>
        <row r="8516">
          <cell r="A8516">
            <v>0</v>
          </cell>
        </row>
        <row r="8517">
          <cell r="A8517">
            <v>0</v>
          </cell>
        </row>
        <row r="8518">
          <cell r="A8518">
            <v>0</v>
          </cell>
        </row>
        <row r="8519">
          <cell r="A8519">
            <v>0</v>
          </cell>
        </row>
        <row r="8520">
          <cell r="A8520">
            <v>0</v>
          </cell>
        </row>
        <row r="8521">
          <cell r="A8521">
            <v>0</v>
          </cell>
        </row>
        <row r="8522">
          <cell r="A8522">
            <v>0</v>
          </cell>
        </row>
        <row r="8523">
          <cell r="A8523">
            <v>0</v>
          </cell>
        </row>
        <row r="8524">
          <cell r="A8524">
            <v>0</v>
          </cell>
        </row>
        <row r="8525">
          <cell r="A8525">
            <v>0</v>
          </cell>
        </row>
        <row r="8526">
          <cell r="A8526">
            <v>0</v>
          </cell>
        </row>
        <row r="8527">
          <cell r="A8527">
            <v>0</v>
          </cell>
        </row>
        <row r="8528">
          <cell r="A8528">
            <v>0</v>
          </cell>
        </row>
        <row r="8529">
          <cell r="A8529">
            <v>0</v>
          </cell>
        </row>
        <row r="8530">
          <cell r="A8530">
            <v>0</v>
          </cell>
        </row>
        <row r="8531">
          <cell r="A8531">
            <v>0</v>
          </cell>
        </row>
        <row r="8532">
          <cell r="A8532">
            <v>0</v>
          </cell>
        </row>
        <row r="8533">
          <cell r="A8533">
            <v>0</v>
          </cell>
        </row>
        <row r="8534">
          <cell r="A8534">
            <v>0</v>
          </cell>
        </row>
        <row r="8535">
          <cell r="A8535">
            <v>0</v>
          </cell>
        </row>
        <row r="8536">
          <cell r="A8536">
            <v>0</v>
          </cell>
        </row>
        <row r="8537">
          <cell r="A8537">
            <v>0</v>
          </cell>
        </row>
        <row r="8538">
          <cell r="A8538">
            <v>0</v>
          </cell>
        </row>
        <row r="8539">
          <cell r="A8539">
            <v>0</v>
          </cell>
        </row>
        <row r="8540">
          <cell r="A8540">
            <v>0</v>
          </cell>
        </row>
        <row r="8541">
          <cell r="A8541">
            <v>0</v>
          </cell>
        </row>
        <row r="8542">
          <cell r="A8542">
            <v>0</v>
          </cell>
        </row>
        <row r="8543">
          <cell r="A8543">
            <v>0</v>
          </cell>
        </row>
        <row r="8544">
          <cell r="A8544">
            <v>0</v>
          </cell>
        </row>
        <row r="8545">
          <cell r="A8545">
            <v>0</v>
          </cell>
        </row>
        <row r="8546">
          <cell r="A8546">
            <v>0</v>
          </cell>
        </row>
        <row r="8547">
          <cell r="A8547">
            <v>0</v>
          </cell>
        </row>
        <row r="8548">
          <cell r="A8548">
            <v>0</v>
          </cell>
        </row>
        <row r="8549">
          <cell r="A8549">
            <v>0</v>
          </cell>
        </row>
        <row r="8550">
          <cell r="A8550">
            <v>0</v>
          </cell>
        </row>
        <row r="8551">
          <cell r="A8551">
            <v>0</v>
          </cell>
        </row>
        <row r="8552">
          <cell r="A8552">
            <v>0</v>
          </cell>
        </row>
        <row r="8553">
          <cell r="A8553">
            <v>0</v>
          </cell>
        </row>
        <row r="8554">
          <cell r="A8554">
            <v>0</v>
          </cell>
        </row>
        <row r="8555">
          <cell r="A8555">
            <v>0</v>
          </cell>
        </row>
        <row r="8556">
          <cell r="A8556">
            <v>0</v>
          </cell>
        </row>
        <row r="8557">
          <cell r="A8557">
            <v>0</v>
          </cell>
        </row>
        <row r="8558">
          <cell r="A8558">
            <v>0</v>
          </cell>
        </row>
        <row r="8559">
          <cell r="A8559">
            <v>0</v>
          </cell>
        </row>
        <row r="8560">
          <cell r="A8560">
            <v>0</v>
          </cell>
        </row>
        <row r="8561">
          <cell r="A8561">
            <v>0</v>
          </cell>
        </row>
        <row r="8562">
          <cell r="A8562">
            <v>0</v>
          </cell>
        </row>
        <row r="8563">
          <cell r="A8563">
            <v>0</v>
          </cell>
        </row>
        <row r="8564">
          <cell r="A8564">
            <v>0</v>
          </cell>
        </row>
        <row r="8565">
          <cell r="A8565">
            <v>0</v>
          </cell>
        </row>
        <row r="8566">
          <cell r="A8566">
            <v>0</v>
          </cell>
        </row>
        <row r="8567">
          <cell r="A8567">
            <v>0</v>
          </cell>
        </row>
        <row r="8568">
          <cell r="A8568">
            <v>0</v>
          </cell>
        </row>
        <row r="8569">
          <cell r="A8569">
            <v>0</v>
          </cell>
        </row>
        <row r="8570">
          <cell r="A8570">
            <v>0</v>
          </cell>
        </row>
        <row r="8571">
          <cell r="A8571">
            <v>0</v>
          </cell>
        </row>
        <row r="8572">
          <cell r="A8572">
            <v>0</v>
          </cell>
        </row>
        <row r="8573">
          <cell r="A8573">
            <v>0</v>
          </cell>
        </row>
        <row r="8574">
          <cell r="A8574">
            <v>0</v>
          </cell>
        </row>
        <row r="8575">
          <cell r="A8575">
            <v>0</v>
          </cell>
        </row>
        <row r="8576">
          <cell r="A8576">
            <v>0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  <row r="8580">
          <cell r="A8580">
            <v>0</v>
          </cell>
        </row>
        <row r="8581">
          <cell r="A8581">
            <v>0</v>
          </cell>
        </row>
        <row r="8582">
          <cell r="A8582">
            <v>0</v>
          </cell>
        </row>
        <row r="8583">
          <cell r="A8583">
            <v>0</v>
          </cell>
        </row>
        <row r="8584">
          <cell r="A8584">
            <v>0</v>
          </cell>
        </row>
        <row r="8585">
          <cell r="A8585">
            <v>0</v>
          </cell>
        </row>
        <row r="8586">
          <cell r="A8586">
            <v>0</v>
          </cell>
        </row>
        <row r="8587">
          <cell r="A8587">
            <v>0</v>
          </cell>
        </row>
        <row r="8588">
          <cell r="A8588">
            <v>0</v>
          </cell>
        </row>
        <row r="8589">
          <cell r="A8589">
            <v>0</v>
          </cell>
        </row>
        <row r="8590">
          <cell r="A8590">
            <v>0</v>
          </cell>
        </row>
        <row r="8591">
          <cell r="A8591">
            <v>0</v>
          </cell>
        </row>
        <row r="8592">
          <cell r="A8592">
            <v>0</v>
          </cell>
        </row>
        <row r="8593">
          <cell r="A8593">
            <v>0</v>
          </cell>
        </row>
        <row r="8594">
          <cell r="A8594">
            <v>0</v>
          </cell>
        </row>
        <row r="8595">
          <cell r="A8595">
            <v>0</v>
          </cell>
        </row>
        <row r="8596">
          <cell r="A8596">
            <v>0</v>
          </cell>
        </row>
        <row r="8597">
          <cell r="A8597">
            <v>0</v>
          </cell>
        </row>
        <row r="8598">
          <cell r="A8598">
            <v>0</v>
          </cell>
        </row>
        <row r="8599">
          <cell r="A8599">
            <v>0</v>
          </cell>
        </row>
        <row r="8600">
          <cell r="A8600">
            <v>0</v>
          </cell>
        </row>
        <row r="8601">
          <cell r="A8601">
            <v>0</v>
          </cell>
        </row>
        <row r="8602">
          <cell r="A8602">
            <v>0</v>
          </cell>
        </row>
        <row r="8603">
          <cell r="A8603">
            <v>0</v>
          </cell>
        </row>
        <row r="8604">
          <cell r="A8604">
            <v>0</v>
          </cell>
        </row>
        <row r="8605">
          <cell r="A8605">
            <v>0</v>
          </cell>
        </row>
        <row r="8606">
          <cell r="A8606">
            <v>0</v>
          </cell>
        </row>
        <row r="8607">
          <cell r="A8607">
            <v>0</v>
          </cell>
        </row>
        <row r="8608">
          <cell r="A8608">
            <v>0</v>
          </cell>
        </row>
        <row r="8609">
          <cell r="A8609">
            <v>0</v>
          </cell>
        </row>
        <row r="8610">
          <cell r="A8610">
            <v>0</v>
          </cell>
        </row>
        <row r="8611">
          <cell r="A8611">
            <v>0</v>
          </cell>
        </row>
        <row r="8612">
          <cell r="A8612">
            <v>0</v>
          </cell>
        </row>
        <row r="8613">
          <cell r="A8613">
            <v>0</v>
          </cell>
        </row>
        <row r="8614">
          <cell r="A8614">
            <v>0</v>
          </cell>
        </row>
        <row r="8615">
          <cell r="A8615">
            <v>0</v>
          </cell>
        </row>
        <row r="8616">
          <cell r="A8616">
            <v>0</v>
          </cell>
        </row>
        <row r="8617">
          <cell r="A8617">
            <v>0</v>
          </cell>
        </row>
        <row r="8618">
          <cell r="A8618">
            <v>0</v>
          </cell>
        </row>
        <row r="8619">
          <cell r="A8619">
            <v>0</v>
          </cell>
        </row>
        <row r="8620">
          <cell r="A8620">
            <v>0</v>
          </cell>
        </row>
        <row r="8621">
          <cell r="A8621">
            <v>0</v>
          </cell>
        </row>
        <row r="8622">
          <cell r="A8622">
            <v>0</v>
          </cell>
        </row>
        <row r="8623">
          <cell r="A8623">
            <v>0</v>
          </cell>
        </row>
        <row r="8624">
          <cell r="A8624">
            <v>0</v>
          </cell>
        </row>
        <row r="8625">
          <cell r="A8625">
            <v>0</v>
          </cell>
        </row>
        <row r="8626">
          <cell r="A8626">
            <v>0</v>
          </cell>
        </row>
        <row r="8627">
          <cell r="A8627">
            <v>0</v>
          </cell>
        </row>
        <row r="8628">
          <cell r="A8628">
            <v>0</v>
          </cell>
        </row>
        <row r="8629">
          <cell r="A8629">
            <v>0</v>
          </cell>
        </row>
        <row r="8630">
          <cell r="A8630">
            <v>0</v>
          </cell>
        </row>
        <row r="8631">
          <cell r="A8631">
            <v>0</v>
          </cell>
        </row>
        <row r="8632">
          <cell r="A8632">
            <v>0</v>
          </cell>
        </row>
        <row r="8633">
          <cell r="A8633">
            <v>0</v>
          </cell>
        </row>
        <row r="8634">
          <cell r="A8634">
            <v>0</v>
          </cell>
        </row>
        <row r="8635">
          <cell r="A8635">
            <v>0</v>
          </cell>
        </row>
        <row r="8636">
          <cell r="A8636">
            <v>0</v>
          </cell>
        </row>
        <row r="8637">
          <cell r="A8637">
            <v>0</v>
          </cell>
        </row>
        <row r="8638">
          <cell r="A8638">
            <v>0</v>
          </cell>
        </row>
        <row r="8639">
          <cell r="A8639">
            <v>0</v>
          </cell>
        </row>
        <row r="8640">
          <cell r="A8640">
            <v>0</v>
          </cell>
        </row>
        <row r="8641">
          <cell r="A8641">
            <v>0</v>
          </cell>
        </row>
        <row r="8642">
          <cell r="A8642">
            <v>0</v>
          </cell>
        </row>
        <row r="8643">
          <cell r="A8643">
            <v>0</v>
          </cell>
        </row>
        <row r="8644">
          <cell r="A8644">
            <v>0</v>
          </cell>
        </row>
        <row r="8645">
          <cell r="A8645">
            <v>0</v>
          </cell>
        </row>
        <row r="8646">
          <cell r="A8646">
            <v>0</v>
          </cell>
        </row>
        <row r="8647">
          <cell r="A8647">
            <v>0</v>
          </cell>
        </row>
        <row r="8648">
          <cell r="A8648">
            <v>0</v>
          </cell>
        </row>
        <row r="8649">
          <cell r="A8649">
            <v>0</v>
          </cell>
        </row>
        <row r="8650">
          <cell r="A8650">
            <v>0</v>
          </cell>
        </row>
        <row r="8651">
          <cell r="A8651">
            <v>0</v>
          </cell>
        </row>
        <row r="8652">
          <cell r="A8652">
            <v>0</v>
          </cell>
        </row>
        <row r="8653">
          <cell r="A8653">
            <v>0</v>
          </cell>
        </row>
        <row r="8654">
          <cell r="A8654">
            <v>0</v>
          </cell>
        </row>
        <row r="8655">
          <cell r="A8655">
            <v>0</v>
          </cell>
        </row>
        <row r="8656">
          <cell r="A8656">
            <v>0</v>
          </cell>
        </row>
        <row r="8657">
          <cell r="A8657">
            <v>0</v>
          </cell>
        </row>
        <row r="8658">
          <cell r="A8658">
            <v>0</v>
          </cell>
        </row>
        <row r="8659">
          <cell r="A8659">
            <v>0</v>
          </cell>
        </row>
        <row r="8660">
          <cell r="A8660">
            <v>0</v>
          </cell>
        </row>
        <row r="8661">
          <cell r="A8661">
            <v>0</v>
          </cell>
        </row>
        <row r="8662">
          <cell r="A8662">
            <v>0</v>
          </cell>
        </row>
        <row r="8663">
          <cell r="A8663">
            <v>0</v>
          </cell>
        </row>
        <row r="8664">
          <cell r="A8664">
            <v>0</v>
          </cell>
        </row>
        <row r="8665">
          <cell r="A8665">
            <v>0</v>
          </cell>
        </row>
        <row r="8666">
          <cell r="A8666">
            <v>0</v>
          </cell>
        </row>
        <row r="8667">
          <cell r="A8667">
            <v>0</v>
          </cell>
        </row>
        <row r="8668">
          <cell r="A8668">
            <v>0</v>
          </cell>
        </row>
        <row r="8669">
          <cell r="A8669">
            <v>0</v>
          </cell>
        </row>
        <row r="8670">
          <cell r="A8670">
            <v>0</v>
          </cell>
        </row>
        <row r="8671">
          <cell r="A8671">
            <v>0</v>
          </cell>
        </row>
        <row r="8672">
          <cell r="A8672">
            <v>0</v>
          </cell>
        </row>
        <row r="8673">
          <cell r="A8673">
            <v>0</v>
          </cell>
        </row>
        <row r="8674">
          <cell r="A8674">
            <v>0</v>
          </cell>
        </row>
        <row r="8675">
          <cell r="A8675">
            <v>0</v>
          </cell>
        </row>
        <row r="8676">
          <cell r="A8676">
            <v>0</v>
          </cell>
        </row>
        <row r="8677">
          <cell r="A8677">
            <v>0</v>
          </cell>
        </row>
        <row r="8678">
          <cell r="A8678">
            <v>0</v>
          </cell>
        </row>
        <row r="8679">
          <cell r="A8679">
            <v>0</v>
          </cell>
        </row>
        <row r="8680">
          <cell r="A8680">
            <v>0</v>
          </cell>
        </row>
        <row r="8681">
          <cell r="A8681">
            <v>0</v>
          </cell>
        </row>
        <row r="8682">
          <cell r="A8682">
            <v>0</v>
          </cell>
        </row>
        <row r="8683">
          <cell r="A8683">
            <v>0</v>
          </cell>
        </row>
        <row r="8684">
          <cell r="A8684">
            <v>0</v>
          </cell>
        </row>
        <row r="8685">
          <cell r="A8685">
            <v>0</v>
          </cell>
        </row>
        <row r="8686">
          <cell r="A8686">
            <v>0</v>
          </cell>
        </row>
        <row r="8687">
          <cell r="A8687">
            <v>0</v>
          </cell>
        </row>
        <row r="8688">
          <cell r="A8688">
            <v>0</v>
          </cell>
        </row>
        <row r="8689">
          <cell r="A8689">
            <v>0</v>
          </cell>
        </row>
        <row r="8690">
          <cell r="A8690">
            <v>0</v>
          </cell>
        </row>
        <row r="8691">
          <cell r="A8691">
            <v>0</v>
          </cell>
        </row>
        <row r="8692">
          <cell r="A8692">
            <v>0</v>
          </cell>
        </row>
        <row r="8693">
          <cell r="A8693">
            <v>0</v>
          </cell>
        </row>
        <row r="8694">
          <cell r="A8694">
            <v>0</v>
          </cell>
        </row>
        <row r="8695">
          <cell r="A8695">
            <v>0</v>
          </cell>
        </row>
        <row r="8696">
          <cell r="A8696">
            <v>0</v>
          </cell>
        </row>
        <row r="8697">
          <cell r="A8697">
            <v>0</v>
          </cell>
        </row>
        <row r="8698">
          <cell r="A8698">
            <v>0</v>
          </cell>
        </row>
        <row r="8699">
          <cell r="A8699">
            <v>0</v>
          </cell>
        </row>
        <row r="8700">
          <cell r="A8700">
            <v>0</v>
          </cell>
        </row>
        <row r="8701">
          <cell r="A8701">
            <v>0</v>
          </cell>
        </row>
        <row r="8702">
          <cell r="A8702">
            <v>0</v>
          </cell>
        </row>
        <row r="8703">
          <cell r="A8703">
            <v>0</v>
          </cell>
        </row>
        <row r="8704">
          <cell r="A8704">
            <v>0</v>
          </cell>
        </row>
        <row r="8705">
          <cell r="A8705">
            <v>0</v>
          </cell>
        </row>
        <row r="8706">
          <cell r="A8706">
            <v>0</v>
          </cell>
        </row>
        <row r="8707">
          <cell r="A8707">
            <v>0</v>
          </cell>
        </row>
        <row r="8708">
          <cell r="A8708">
            <v>0</v>
          </cell>
        </row>
        <row r="8709">
          <cell r="A8709">
            <v>0</v>
          </cell>
        </row>
        <row r="8710">
          <cell r="A8710">
            <v>0</v>
          </cell>
        </row>
        <row r="8711">
          <cell r="A8711">
            <v>0</v>
          </cell>
        </row>
        <row r="8712">
          <cell r="A8712">
            <v>0</v>
          </cell>
        </row>
        <row r="8713">
          <cell r="A8713">
            <v>0</v>
          </cell>
        </row>
        <row r="8714">
          <cell r="A8714">
            <v>0</v>
          </cell>
        </row>
        <row r="8715">
          <cell r="A8715">
            <v>0</v>
          </cell>
        </row>
        <row r="8716">
          <cell r="A8716">
            <v>0</v>
          </cell>
        </row>
        <row r="8717">
          <cell r="A8717">
            <v>0</v>
          </cell>
        </row>
        <row r="8718">
          <cell r="A8718">
            <v>0</v>
          </cell>
        </row>
        <row r="8719">
          <cell r="A8719">
            <v>0</v>
          </cell>
        </row>
        <row r="8720">
          <cell r="A8720">
            <v>0</v>
          </cell>
        </row>
        <row r="8721">
          <cell r="A8721">
            <v>0</v>
          </cell>
        </row>
        <row r="8722">
          <cell r="A8722">
            <v>0</v>
          </cell>
        </row>
        <row r="8723">
          <cell r="A8723">
            <v>0</v>
          </cell>
        </row>
        <row r="8724">
          <cell r="A8724">
            <v>0</v>
          </cell>
        </row>
        <row r="8725">
          <cell r="A8725">
            <v>0</v>
          </cell>
        </row>
        <row r="8726">
          <cell r="A8726">
            <v>0</v>
          </cell>
        </row>
        <row r="8727">
          <cell r="A8727">
            <v>0</v>
          </cell>
        </row>
        <row r="8728">
          <cell r="A8728">
            <v>0</v>
          </cell>
        </row>
        <row r="8729">
          <cell r="A8729">
            <v>0</v>
          </cell>
        </row>
        <row r="8730">
          <cell r="A8730">
            <v>0</v>
          </cell>
        </row>
        <row r="8731">
          <cell r="A8731">
            <v>0</v>
          </cell>
        </row>
        <row r="8732">
          <cell r="A8732">
            <v>0</v>
          </cell>
        </row>
        <row r="8733">
          <cell r="A8733">
            <v>0</v>
          </cell>
        </row>
        <row r="8734">
          <cell r="A8734">
            <v>0</v>
          </cell>
        </row>
        <row r="8735">
          <cell r="A8735">
            <v>0</v>
          </cell>
        </row>
        <row r="8736">
          <cell r="A8736">
            <v>0</v>
          </cell>
        </row>
        <row r="8737">
          <cell r="A8737">
            <v>0</v>
          </cell>
        </row>
        <row r="8738">
          <cell r="A8738">
            <v>0</v>
          </cell>
        </row>
        <row r="8739">
          <cell r="A8739">
            <v>0</v>
          </cell>
        </row>
        <row r="8740">
          <cell r="A8740">
            <v>0</v>
          </cell>
        </row>
        <row r="8741">
          <cell r="A8741">
            <v>0</v>
          </cell>
        </row>
        <row r="8742">
          <cell r="A8742">
            <v>0</v>
          </cell>
        </row>
        <row r="8743">
          <cell r="A8743">
            <v>0</v>
          </cell>
        </row>
        <row r="8744">
          <cell r="A8744">
            <v>0</v>
          </cell>
        </row>
        <row r="8745">
          <cell r="A8745">
            <v>0</v>
          </cell>
        </row>
        <row r="8746">
          <cell r="A8746">
            <v>0</v>
          </cell>
        </row>
        <row r="8747">
          <cell r="A8747">
            <v>0</v>
          </cell>
        </row>
        <row r="8748">
          <cell r="A8748">
            <v>0</v>
          </cell>
        </row>
        <row r="8749">
          <cell r="A8749">
            <v>0</v>
          </cell>
        </row>
        <row r="8750">
          <cell r="A8750">
            <v>0</v>
          </cell>
        </row>
        <row r="8751">
          <cell r="A8751">
            <v>0</v>
          </cell>
        </row>
        <row r="8752">
          <cell r="A8752">
            <v>0</v>
          </cell>
        </row>
        <row r="8753">
          <cell r="A8753">
            <v>0</v>
          </cell>
        </row>
        <row r="8754">
          <cell r="A8754">
            <v>0</v>
          </cell>
        </row>
        <row r="8755">
          <cell r="A8755">
            <v>0</v>
          </cell>
        </row>
        <row r="8756">
          <cell r="A8756">
            <v>0</v>
          </cell>
        </row>
        <row r="8757">
          <cell r="A8757">
            <v>0</v>
          </cell>
        </row>
        <row r="8758">
          <cell r="A8758">
            <v>0</v>
          </cell>
        </row>
        <row r="8759">
          <cell r="A8759">
            <v>0</v>
          </cell>
        </row>
        <row r="8760">
          <cell r="A8760">
            <v>0</v>
          </cell>
        </row>
        <row r="8761">
          <cell r="A8761">
            <v>0</v>
          </cell>
        </row>
        <row r="8762">
          <cell r="A8762">
            <v>0</v>
          </cell>
        </row>
        <row r="8763">
          <cell r="A8763">
            <v>0</v>
          </cell>
        </row>
        <row r="8764">
          <cell r="A8764">
            <v>0</v>
          </cell>
        </row>
        <row r="8765">
          <cell r="A8765">
            <v>0</v>
          </cell>
        </row>
        <row r="8766">
          <cell r="A8766">
            <v>0</v>
          </cell>
        </row>
        <row r="8767">
          <cell r="A8767">
            <v>0</v>
          </cell>
        </row>
        <row r="8768">
          <cell r="A8768">
            <v>0</v>
          </cell>
        </row>
        <row r="8769">
          <cell r="A8769">
            <v>0</v>
          </cell>
        </row>
        <row r="8770">
          <cell r="A8770">
            <v>0</v>
          </cell>
        </row>
        <row r="8771">
          <cell r="A8771">
            <v>0</v>
          </cell>
        </row>
        <row r="8772">
          <cell r="A8772">
            <v>0</v>
          </cell>
        </row>
        <row r="8773">
          <cell r="A8773">
            <v>0</v>
          </cell>
        </row>
        <row r="8774">
          <cell r="A8774">
            <v>0</v>
          </cell>
        </row>
        <row r="8775">
          <cell r="A8775">
            <v>0</v>
          </cell>
        </row>
        <row r="8776">
          <cell r="A8776">
            <v>0</v>
          </cell>
        </row>
        <row r="8777">
          <cell r="A8777">
            <v>0</v>
          </cell>
        </row>
        <row r="8778">
          <cell r="A8778">
            <v>0</v>
          </cell>
        </row>
        <row r="8779">
          <cell r="A8779">
            <v>0</v>
          </cell>
        </row>
        <row r="8780">
          <cell r="A8780">
            <v>0</v>
          </cell>
        </row>
        <row r="8781">
          <cell r="A8781">
            <v>0</v>
          </cell>
        </row>
        <row r="8782">
          <cell r="A8782">
            <v>0</v>
          </cell>
        </row>
        <row r="8783">
          <cell r="A8783">
            <v>0</v>
          </cell>
        </row>
        <row r="8784">
          <cell r="A8784">
            <v>0</v>
          </cell>
        </row>
        <row r="8785">
          <cell r="A8785">
            <v>0</v>
          </cell>
        </row>
        <row r="8786">
          <cell r="A8786">
            <v>0</v>
          </cell>
        </row>
        <row r="8787">
          <cell r="A8787">
            <v>0</v>
          </cell>
        </row>
        <row r="8788">
          <cell r="A8788">
            <v>0</v>
          </cell>
        </row>
        <row r="8789">
          <cell r="A8789">
            <v>0</v>
          </cell>
        </row>
        <row r="8790">
          <cell r="A8790">
            <v>0</v>
          </cell>
        </row>
        <row r="8791">
          <cell r="A8791">
            <v>0</v>
          </cell>
        </row>
        <row r="8792">
          <cell r="A8792">
            <v>0</v>
          </cell>
        </row>
        <row r="8793">
          <cell r="A8793">
            <v>0</v>
          </cell>
        </row>
        <row r="8794">
          <cell r="A8794">
            <v>0</v>
          </cell>
        </row>
        <row r="8795">
          <cell r="A8795">
            <v>0</v>
          </cell>
        </row>
        <row r="8796">
          <cell r="A8796">
            <v>0</v>
          </cell>
        </row>
        <row r="8797">
          <cell r="A8797">
            <v>0</v>
          </cell>
        </row>
        <row r="8798">
          <cell r="A8798">
            <v>0</v>
          </cell>
        </row>
        <row r="8799">
          <cell r="A8799">
            <v>0</v>
          </cell>
        </row>
        <row r="8800">
          <cell r="A8800">
            <v>0</v>
          </cell>
        </row>
        <row r="8801">
          <cell r="A8801">
            <v>0</v>
          </cell>
        </row>
        <row r="8802">
          <cell r="A8802">
            <v>0</v>
          </cell>
        </row>
        <row r="8803">
          <cell r="A8803">
            <v>0</v>
          </cell>
        </row>
        <row r="8804">
          <cell r="A8804">
            <v>0</v>
          </cell>
        </row>
        <row r="8805">
          <cell r="A8805">
            <v>0</v>
          </cell>
        </row>
        <row r="8806">
          <cell r="A8806">
            <v>0</v>
          </cell>
        </row>
        <row r="8807">
          <cell r="A8807">
            <v>0</v>
          </cell>
        </row>
        <row r="8808">
          <cell r="A8808">
            <v>0</v>
          </cell>
        </row>
        <row r="8809">
          <cell r="A8809">
            <v>0</v>
          </cell>
        </row>
        <row r="8810">
          <cell r="A8810">
            <v>0</v>
          </cell>
        </row>
        <row r="8811">
          <cell r="A8811">
            <v>0</v>
          </cell>
        </row>
        <row r="8812">
          <cell r="A8812">
            <v>0</v>
          </cell>
        </row>
        <row r="8813">
          <cell r="A8813">
            <v>0</v>
          </cell>
        </row>
        <row r="8814">
          <cell r="A8814">
            <v>0</v>
          </cell>
        </row>
        <row r="8815">
          <cell r="A8815">
            <v>0</v>
          </cell>
        </row>
        <row r="8816">
          <cell r="A8816">
            <v>0</v>
          </cell>
        </row>
        <row r="8817">
          <cell r="A8817">
            <v>0</v>
          </cell>
        </row>
        <row r="8818">
          <cell r="A8818">
            <v>0</v>
          </cell>
        </row>
        <row r="8819">
          <cell r="A8819">
            <v>0</v>
          </cell>
        </row>
        <row r="8820">
          <cell r="A8820">
            <v>0</v>
          </cell>
        </row>
        <row r="8821">
          <cell r="A8821">
            <v>0</v>
          </cell>
        </row>
        <row r="8822">
          <cell r="A8822">
            <v>0</v>
          </cell>
        </row>
        <row r="8823">
          <cell r="A8823">
            <v>0</v>
          </cell>
        </row>
        <row r="8824">
          <cell r="A8824">
            <v>0</v>
          </cell>
        </row>
        <row r="8825">
          <cell r="A8825">
            <v>0</v>
          </cell>
        </row>
        <row r="8826">
          <cell r="A8826">
            <v>0</v>
          </cell>
        </row>
        <row r="8827">
          <cell r="A8827">
            <v>0</v>
          </cell>
        </row>
        <row r="8828">
          <cell r="A8828">
            <v>0</v>
          </cell>
        </row>
        <row r="8829">
          <cell r="A8829">
            <v>0</v>
          </cell>
        </row>
        <row r="8830">
          <cell r="A8830">
            <v>0</v>
          </cell>
        </row>
        <row r="8831">
          <cell r="A8831">
            <v>0</v>
          </cell>
        </row>
        <row r="8832">
          <cell r="A8832">
            <v>0</v>
          </cell>
        </row>
        <row r="8833">
          <cell r="A8833">
            <v>0</v>
          </cell>
        </row>
        <row r="8834">
          <cell r="A8834">
            <v>0</v>
          </cell>
        </row>
        <row r="8835">
          <cell r="A8835">
            <v>0</v>
          </cell>
        </row>
        <row r="8836">
          <cell r="A8836">
            <v>0</v>
          </cell>
        </row>
        <row r="8837">
          <cell r="A8837">
            <v>0</v>
          </cell>
        </row>
        <row r="8838">
          <cell r="A8838">
            <v>0</v>
          </cell>
        </row>
        <row r="8839">
          <cell r="A8839">
            <v>0</v>
          </cell>
        </row>
        <row r="8840">
          <cell r="A8840">
            <v>0</v>
          </cell>
        </row>
        <row r="8841">
          <cell r="A8841">
            <v>0</v>
          </cell>
        </row>
        <row r="8842">
          <cell r="A8842">
            <v>0</v>
          </cell>
        </row>
        <row r="8843">
          <cell r="A8843">
            <v>0</v>
          </cell>
        </row>
        <row r="8844">
          <cell r="A8844">
            <v>0</v>
          </cell>
        </row>
        <row r="8845">
          <cell r="A8845">
            <v>0</v>
          </cell>
        </row>
        <row r="8846">
          <cell r="A8846">
            <v>0</v>
          </cell>
        </row>
        <row r="8847">
          <cell r="A8847">
            <v>0</v>
          </cell>
        </row>
        <row r="8848">
          <cell r="A8848">
            <v>0</v>
          </cell>
        </row>
        <row r="8849">
          <cell r="A8849">
            <v>0</v>
          </cell>
        </row>
        <row r="8850">
          <cell r="A8850">
            <v>0</v>
          </cell>
        </row>
        <row r="8851">
          <cell r="A8851">
            <v>0</v>
          </cell>
        </row>
        <row r="8852">
          <cell r="A8852">
            <v>0</v>
          </cell>
        </row>
        <row r="8853">
          <cell r="A8853">
            <v>0</v>
          </cell>
        </row>
        <row r="8854">
          <cell r="A8854">
            <v>0</v>
          </cell>
        </row>
        <row r="8855">
          <cell r="A8855">
            <v>0</v>
          </cell>
        </row>
        <row r="8856">
          <cell r="A8856">
            <v>0</v>
          </cell>
        </row>
        <row r="8857">
          <cell r="A8857">
            <v>0</v>
          </cell>
        </row>
        <row r="8858">
          <cell r="A8858">
            <v>0</v>
          </cell>
        </row>
        <row r="8859">
          <cell r="A8859">
            <v>0</v>
          </cell>
        </row>
        <row r="8860">
          <cell r="A8860">
            <v>0</v>
          </cell>
        </row>
        <row r="8861">
          <cell r="A8861">
            <v>0</v>
          </cell>
        </row>
        <row r="8862">
          <cell r="A8862">
            <v>0</v>
          </cell>
        </row>
        <row r="8863">
          <cell r="A8863">
            <v>0</v>
          </cell>
        </row>
        <row r="8864">
          <cell r="A8864">
            <v>0</v>
          </cell>
        </row>
        <row r="8865">
          <cell r="A8865">
            <v>0</v>
          </cell>
        </row>
        <row r="8866">
          <cell r="A8866">
            <v>0</v>
          </cell>
        </row>
        <row r="8867">
          <cell r="A8867">
            <v>0</v>
          </cell>
        </row>
        <row r="8868">
          <cell r="A8868">
            <v>0</v>
          </cell>
        </row>
        <row r="8869">
          <cell r="A8869">
            <v>0</v>
          </cell>
        </row>
        <row r="8870">
          <cell r="A8870">
            <v>0</v>
          </cell>
        </row>
        <row r="8871">
          <cell r="A8871">
            <v>0</v>
          </cell>
        </row>
        <row r="8872">
          <cell r="A8872">
            <v>0</v>
          </cell>
        </row>
        <row r="8873">
          <cell r="A8873">
            <v>0</v>
          </cell>
        </row>
        <row r="8874">
          <cell r="A8874">
            <v>0</v>
          </cell>
        </row>
        <row r="8875">
          <cell r="A8875">
            <v>0</v>
          </cell>
        </row>
        <row r="8876">
          <cell r="A8876">
            <v>0</v>
          </cell>
        </row>
        <row r="8877">
          <cell r="A8877">
            <v>0</v>
          </cell>
        </row>
        <row r="8878">
          <cell r="A8878">
            <v>0</v>
          </cell>
        </row>
        <row r="8879">
          <cell r="A8879">
            <v>0</v>
          </cell>
        </row>
        <row r="8880">
          <cell r="A8880">
            <v>0</v>
          </cell>
        </row>
        <row r="8881">
          <cell r="A8881">
            <v>0</v>
          </cell>
        </row>
        <row r="8882">
          <cell r="A8882">
            <v>0</v>
          </cell>
        </row>
        <row r="8883">
          <cell r="A8883">
            <v>0</v>
          </cell>
        </row>
        <row r="8884">
          <cell r="A8884">
            <v>0</v>
          </cell>
        </row>
        <row r="8885">
          <cell r="A8885">
            <v>0</v>
          </cell>
        </row>
        <row r="8886">
          <cell r="A8886">
            <v>0</v>
          </cell>
        </row>
        <row r="8887">
          <cell r="A8887">
            <v>0</v>
          </cell>
        </row>
        <row r="8888">
          <cell r="A8888">
            <v>0</v>
          </cell>
        </row>
        <row r="8889">
          <cell r="A8889">
            <v>0</v>
          </cell>
        </row>
        <row r="8890">
          <cell r="A8890">
            <v>0</v>
          </cell>
        </row>
        <row r="8891">
          <cell r="A8891">
            <v>0</v>
          </cell>
        </row>
        <row r="8892">
          <cell r="A8892">
            <v>0</v>
          </cell>
        </row>
        <row r="8893">
          <cell r="A8893">
            <v>0</v>
          </cell>
        </row>
        <row r="8894">
          <cell r="A8894">
            <v>0</v>
          </cell>
        </row>
        <row r="8895">
          <cell r="A8895">
            <v>0</v>
          </cell>
        </row>
        <row r="8896">
          <cell r="A8896">
            <v>0</v>
          </cell>
        </row>
        <row r="8897">
          <cell r="A8897">
            <v>0</v>
          </cell>
        </row>
        <row r="8898">
          <cell r="A8898">
            <v>0</v>
          </cell>
        </row>
        <row r="8899">
          <cell r="A8899">
            <v>0</v>
          </cell>
        </row>
        <row r="8900">
          <cell r="A8900">
            <v>0</v>
          </cell>
        </row>
        <row r="8901">
          <cell r="A8901">
            <v>0</v>
          </cell>
        </row>
        <row r="8902">
          <cell r="A8902">
            <v>0</v>
          </cell>
        </row>
        <row r="8903">
          <cell r="A8903">
            <v>0</v>
          </cell>
        </row>
        <row r="8904">
          <cell r="A8904">
            <v>0</v>
          </cell>
        </row>
        <row r="8905">
          <cell r="A8905">
            <v>0</v>
          </cell>
        </row>
        <row r="8906">
          <cell r="A8906">
            <v>0</v>
          </cell>
        </row>
        <row r="8907">
          <cell r="A8907">
            <v>0</v>
          </cell>
        </row>
        <row r="8908">
          <cell r="A8908">
            <v>0</v>
          </cell>
        </row>
        <row r="8909">
          <cell r="A8909">
            <v>0</v>
          </cell>
        </row>
        <row r="8910">
          <cell r="A8910">
            <v>0</v>
          </cell>
        </row>
        <row r="8911">
          <cell r="A8911">
            <v>0</v>
          </cell>
        </row>
        <row r="8912">
          <cell r="A8912">
            <v>0</v>
          </cell>
        </row>
        <row r="8913">
          <cell r="A8913">
            <v>0</v>
          </cell>
        </row>
        <row r="8914">
          <cell r="A8914">
            <v>0</v>
          </cell>
        </row>
        <row r="8915">
          <cell r="A8915">
            <v>0</v>
          </cell>
        </row>
        <row r="8916">
          <cell r="A8916">
            <v>0</v>
          </cell>
        </row>
        <row r="8917">
          <cell r="A8917">
            <v>0</v>
          </cell>
        </row>
        <row r="8918">
          <cell r="A8918">
            <v>0</v>
          </cell>
        </row>
        <row r="8919">
          <cell r="A8919">
            <v>0</v>
          </cell>
        </row>
        <row r="8920">
          <cell r="A8920">
            <v>0</v>
          </cell>
        </row>
        <row r="8921">
          <cell r="A8921">
            <v>0</v>
          </cell>
        </row>
        <row r="8922">
          <cell r="A8922">
            <v>0</v>
          </cell>
        </row>
        <row r="8923">
          <cell r="A8923">
            <v>0</v>
          </cell>
        </row>
        <row r="8924">
          <cell r="A8924">
            <v>0</v>
          </cell>
        </row>
        <row r="8925">
          <cell r="A8925">
            <v>0</v>
          </cell>
        </row>
        <row r="8926">
          <cell r="A8926">
            <v>0</v>
          </cell>
        </row>
        <row r="8927">
          <cell r="A8927">
            <v>0</v>
          </cell>
        </row>
        <row r="8928">
          <cell r="A8928">
            <v>0</v>
          </cell>
        </row>
        <row r="8929">
          <cell r="A8929">
            <v>0</v>
          </cell>
        </row>
        <row r="8930">
          <cell r="A8930">
            <v>0</v>
          </cell>
        </row>
        <row r="8931">
          <cell r="A8931">
            <v>0</v>
          </cell>
        </row>
        <row r="8932">
          <cell r="A8932">
            <v>0</v>
          </cell>
        </row>
        <row r="8933">
          <cell r="A8933">
            <v>0</v>
          </cell>
        </row>
        <row r="8934">
          <cell r="A8934">
            <v>0</v>
          </cell>
        </row>
        <row r="8935">
          <cell r="A8935">
            <v>0</v>
          </cell>
        </row>
        <row r="8936">
          <cell r="A8936">
            <v>0</v>
          </cell>
        </row>
        <row r="8937">
          <cell r="A8937">
            <v>0</v>
          </cell>
        </row>
        <row r="8938">
          <cell r="A8938">
            <v>0</v>
          </cell>
        </row>
        <row r="8939">
          <cell r="A8939">
            <v>0</v>
          </cell>
        </row>
        <row r="8940">
          <cell r="A8940">
            <v>0</v>
          </cell>
        </row>
        <row r="8941">
          <cell r="A8941">
            <v>0</v>
          </cell>
        </row>
        <row r="8942">
          <cell r="A8942">
            <v>0</v>
          </cell>
        </row>
        <row r="8943">
          <cell r="A8943">
            <v>0</v>
          </cell>
        </row>
        <row r="8944">
          <cell r="A8944">
            <v>0</v>
          </cell>
        </row>
        <row r="8945">
          <cell r="A8945">
            <v>0</v>
          </cell>
        </row>
        <row r="8946">
          <cell r="A8946">
            <v>0</v>
          </cell>
        </row>
        <row r="8947">
          <cell r="A8947">
            <v>0</v>
          </cell>
        </row>
        <row r="8948">
          <cell r="A8948">
            <v>0</v>
          </cell>
        </row>
        <row r="8949">
          <cell r="A8949">
            <v>0</v>
          </cell>
        </row>
        <row r="8950">
          <cell r="A8950">
            <v>0</v>
          </cell>
        </row>
        <row r="8951">
          <cell r="A8951">
            <v>0</v>
          </cell>
        </row>
        <row r="8952">
          <cell r="A8952">
            <v>0</v>
          </cell>
        </row>
        <row r="8953">
          <cell r="A8953">
            <v>0</v>
          </cell>
        </row>
        <row r="8954">
          <cell r="A8954">
            <v>0</v>
          </cell>
        </row>
        <row r="8955">
          <cell r="A8955">
            <v>0</v>
          </cell>
        </row>
        <row r="8956">
          <cell r="A8956">
            <v>0</v>
          </cell>
        </row>
        <row r="8957">
          <cell r="A8957">
            <v>0</v>
          </cell>
        </row>
        <row r="8958">
          <cell r="A8958">
            <v>0</v>
          </cell>
        </row>
        <row r="8959">
          <cell r="A8959">
            <v>0</v>
          </cell>
        </row>
        <row r="8960">
          <cell r="A8960">
            <v>0</v>
          </cell>
        </row>
        <row r="8961">
          <cell r="A8961">
            <v>0</v>
          </cell>
        </row>
        <row r="8962">
          <cell r="A8962">
            <v>0</v>
          </cell>
        </row>
        <row r="8963">
          <cell r="A8963">
            <v>0</v>
          </cell>
        </row>
        <row r="8964">
          <cell r="A8964">
            <v>0</v>
          </cell>
        </row>
        <row r="8965">
          <cell r="A8965">
            <v>0</v>
          </cell>
        </row>
        <row r="8966">
          <cell r="A8966">
            <v>0</v>
          </cell>
        </row>
        <row r="8967">
          <cell r="A8967">
            <v>0</v>
          </cell>
        </row>
        <row r="8968">
          <cell r="A8968">
            <v>0</v>
          </cell>
        </row>
        <row r="8969">
          <cell r="A8969">
            <v>0</v>
          </cell>
        </row>
        <row r="8970">
          <cell r="A8970">
            <v>0</v>
          </cell>
        </row>
        <row r="8971">
          <cell r="A8971">
            <v>0</v>
          </cell>
        </row>
        <row r="8972">
          <cell r="A8972">
            <v>0</v>
          </cell>
        </row>
        <row r="8973">
          <cell r="A8973">
            <v>0</v>
          </cell>
        </row>
        <row r="8974">
          <cell r="A8974">
            <v>0</v>
          </cell>
        </row>
        <row r="8975">
          <cell r="A8975">
            <v>0</v>
          </cell>
        </row>
        <row r="8976">
          <cell r="A8976">
            <v>0</v>
          </cell>
        </row>
        <row r="8977">
          <cell r="A8977">
            <v>0</v>
          </cell>
        </row>
        <row r="8978">
          <cell r="A8978">
            <v>0</v>
          </cell>
        </row>
        <row r="8979">
          <cell r="A8979">
            <v>0</v>
          </cell>
        </row>
        <row r="8980">
          <cell r="A8980">
            <v>0</v>
          </cell>
        </row>
        <row r="8981">
          <cell r="A8981">
            <v>0</v>
          </cell>
        </row>
        <row r="8982">
          <cell r="A8982">
            <v>0</v>
          </cell>
        </row>
        <row r="8983">
          <cell r="A8983">
            <v>0</v>
          </cell>
        </row>
        <row r="8984">
          <cell r="A8984">
            <v>0</v>
          </cell>
        </row>
        <row r="8985">
          <cell r="A8985">
            <v>0</v>
          </cell>
        </row>
        <row r="8986">
          <cell r="A8986">
            <v>0</v>
          </cell>
        </row>
        <row r="8987">
          <cell r="A8987">
            <v>0</v>
          </cell>
        </row>
        <row r="8988">
          <cell r="A8988">
            <v>0</v>
          </cell>
        </row>
        <row r="8989">
          <cell r="A8989">
            <v>0</v>
          </cell>
        </row>
        <row r="8990">
          <cell r="A8990">
            <v>0</v>
          </cell>
        </row>
        <row r="8991">
          <cell r="A8991">
            <v>0</v>
          </cell>
        </row>
        <row r="8992">
          <cell r="A8992">
            <v>0</v>
          </cell>
        </row>
        <row r="8993">
          <cell r="A8993">
            <v>0</v>
          </cell>
        </row>
        <row r="8994">
          <cell r="A8994">
            <v>0</v>
          </cell>
        </row>
        <row r="8995">
          <cell r="A8995">
            <v>0</v>
          </cell>
        </row>
        <row r="8996">
          <cell r="A8996">
            <v>0</v>
          </cell>
        </row>
        <row r="8997">
          <cell r="A8997">
            <v>0</v>
          </cell>
        </row>
        <row r="8998">
          <cell r="A8998">
            <v>0</v>
          </cell>
        </row>
        <row r="8999">
          <cell r="A8999">
            <v>0</v>
          </cell>
        </row>
        <row r="9000">
          <cell r="A9000">
            <v>0</v>
          </cell>
        </row>
        <row r="9001">
          <cell r="A9001">
            <v>0</v>
          </cell>
        </row>
        <row r="9002">
          <cell r="A9002">
            <v>0</v>
          </cell>
        </row>
        <row r="9003">
          <cell r="A9003">
            <v>0</v>
          </cell>
        </row>
        <row r="9004">
          <cell r="A9004">
            <v>0</v>
          </cell>
        </row>
        <row r="9005">
          <cell r="A9005">
            <v>0</v>
          </cell>
        </row>
        <row r="9006">
          <cell r="A9006">
            <v>0</v>
          </cell>
        </row>
        <row r="9007">
          <cell r="A9007">
            <v>0</v>
          </cell>
        </row>
        <row r="9008">
          <cell r="A9008">
            <v>0</v>
          </cell>
        </row>
        <row r="9009">
          <cell r="A9009">
            <v>0</v>
          </cell>
        </row>
        <row r="9010">
          <cell r="A9010">
            <v>0</v>
          </cell>
        </row>
        <row r="9011">
          <cell r="A9011">
            <v>0</v>
          </cell>
        </row>
        <row r="9012">
          <cell r="A9012">
            <v>0</v>
          </cell>
        </row>
        <row r="9013">
          <cell r="A9013">
            <v>0</v>
          </cell>
        </row>
        <row r="9014">
          <cell r="A9014">
            <v>0</v>
          </cell>
        </row>
        <row r="9015">
          <cell r="A9015">
            <v>0</v>
          </cell>
        </row>
        <row r="9016">
          <cell r="A9016">
            <v>0</v>
          </cell>
        </row>
        <row r="9017">
          <cell r="A9017">
            <v>0</v>
          </cell>
        </row>
        <row r="9018">
          <cell r="A9018">
            <v>0</v>
          </cell>
        </row>
        <row r="9019">
          <cell r="A9019">
            <v>0</v>
          </cell>
        </row>
        <row r="9020">
          <cell r="A9020">
            <v>0</v>
          </cell>
        </row>
        <row r="9021">
          <cell r="A9021">
            <v>0</v>
          </cell>
        </row>
        <row r="9022">
          <cell r="A9022">
            <v>0</v>
          </cell>
        </row>
        <row r="9023">
          <cell r="A9023">
            <v>0</v>
          </cell>
        </row>
        <row r="9024">
          <cell r="A9024">
            <v>0</v>
          </cell>
        </row>
        <row r="9025">
          <cell r="A9025">
            <v>0</v>
          </cell>
        </row>
        <row r="9026">
          <cell r="A9026">
            <v>0</v>
          </cell>
        </row>
        <row r="9027">
          <cell r="A9027">
            <v>0</v>
          </cell>
        </row>
        <row r="9028">
          <cell r="A9028">
            <v>0</v>
          </cell>
        </row>
        <row r="9029">
          <cell r="A9029">
            <v>0</v>
          </cell>
        </row>
        <row r="9030">
          <cell r="A9030">
            <v>0</v>
          </cell>
        </row>
        <row r="9031">
          <cell r="A9031">
            <v>0</v>
          </cell>
        </row>
        <row r="9032">
          <cell r="A9032">
            <v>0</v>
          </cell>
        </row>
        <row r="9033">
          <cell r="A9033">
            <v>0</v>
          </cell>
        </row>
        <row r="9034">
          <cell r="A9034">
            <v>0</v>
          </cell>
        </row>
        <row r="9035">
          <cell r="A9035">
            <v>0</v>
          </cell>
        </row>
        <row r="9036">
          <cell r="A9036">
            <v>0</v>
          </cell>
        </row>
        <row r="9037">
          <cell r="A9037">
            <v>0</v>
          </cell>
        </row>
        <row r="9038">
          <cell r="A9038">
            <v>0</v>
          </cell>
        </row>
        <row r="9039">
          <cell r="A9039">
            <v>0</v>
          </cell>
        </row>
        <row r="9040">
          <cell r="A9040">
            <v>0</v>
          </cell>
        </row>
        <row r="9041">
          <cell r="A9041">
            <v>0</v>
          </cell>
        </row>
        <row r="9042">
          <cell r="A9042">
            <v>0</v>
          </cell>
        </row>
        <row r="9043">
          <cell r="A9043">
            <v>0</v>
          </cell>
        </row>
        <row r="9044">
          <cell r="A9044">
            <v>0</v>
          </cell>
        </row>
        <row r="9045">
          <cell r="A9045">
            <v>0</v>
          </cell>
        </row>
        <row r="9046">
          <cell r="A9046">
            <v>0</v>
          </cell>
        </row>
        <row r="9047">
          <cell r="A9047">
            <v>0</v>
          </cell>
        </row>
        <row r="9048">
          <cell r="A9048">
            <v>0</v>
          </cell>
        </row>
        <row r="9049">
          <cell r="A9049">
            <v>0</v>
          </cell>
        </row>
        <row r="9050">
          <cell r="A9050">
            <v>0</v>
          </cell>
        </row>
        <row r="9051">
          <cell r="A9051">
            <v>0</v>
          </cell>
        </row>
        <row r="9052">
          <cell r="A9052">
            <v>0</v>
          </cell>
        </row>
        <row r="9053">
          <cell r="A9053">
            <v>0</v>
          </cell>
        </row>
        <row r="9054">
          <cell r="A9054">
            <v>0</v>
          </cell>
        </row>
        <row r="9055">
          <cell r="A9055">
            <v>0</v>
          </cell>
        </row>
        <row r="9056">
          <cell r="A9056">
            <v>0</v>
          </cell>
        </row>
        <row r="9057">
          <cell r="A9057">
            <v>0</v>
          </cell>
        </row>
        <row r="9058">
          <cell r="A9058">
            <v>0</v>
          </cell>
        </row>
        <row r="9059">
          <cell r="A9059">
            <v>0</v>
          </cell>
        </row>
        <row r="9060">
          <cell r="A9060">
            <v>0</v>
          </cell>
        </row>
        <row r="9061">
          <cell r="A9061">
            <v>0</v>
          </cell>
        </row>
        <row r="9062">
          <cell r="A9062">
            <v>0</v>
          </cell>
        </row>
        <row r="9063">
          <cell r="A9063">
            <v>0</v>
          </cell>
        </row>
        <row r="9064">
          <cell r="A9064">
            <v>0</v>
          </cell>
        </row>
        <row r="9065">
          <cell r="A9065">
            <v>0</v>
          </cell>
        </row>
        <row r="9066">
          <cell r="A9066">
            <v>0</v>
          </cell>
        </row>
        <row r="9067">
          <cell r="A9067">
            <v>0</v>
          </cell>
        </row>
        <row r="9068">
          <cell r="A9068">
            <v>0</v>
          </cell>
        </row>
        <row r="9069">
          <cell r="A9069">
            <v>0</v>
          </cell>
        </row>
        <row r="9070">
          <cell r="A9070">
            <v>0</v>
          </cell>
        </row>
        <row r="9071">
          <cell r="A9071">
            <v>0</v>
          </cell>
        </row>
        <row r="9072">
          <cell r="A9072">
            <v>0</v>
          </cell>
        </row>
        <row r="9073">
          <cell r="A9073">
            <v>0</v>
          </cell>
        </row>
        <row r="9074">
          <cell r="A9074">
            <v>0</v>
          </cell>
        </row>
        <row r="9075">
          <cell r="A9075">
            <v>0</v>
          </cell>
        </row>
        <row r="9076">
          <cell r="A9076">
            <v>0</v>
          </cell>
        </row>
        <row r="9077">
          <cell r="A9077">
            <v>0</v>
          </cell>
        </row>
        <row r="9078">
          <cell r="A9078">
            <v>0</v>
          </cell>
        </row>
        <row r="9079">
          <cell r="A9079">
            <v>0</v>
          </cell>
        </row>
        <row r="9080">
          <cell r="A9080">
            <v>0</v>
          </cell>
        </row>
        <row r="9081">
          <cell r="A9081">
            <v>0</v>
          </cell>
        </row>
        <row r="9082">
          <cell r="A9082">
            <v>0</v>
          </cell>
        </row>
        <row r="9083">
          <cell r="A9083">
            <v>0</v>
          </cell>
        </row>
        <row r="9084">
          <cell r="A9084">
            <v>0</v>
          </cell>
        </row>
        <row r="9085">
          <cell r="A9085">
            <v>0</v>
          </cell>
        </row>
        <row r="9086">
          <cell r="A9086">
            <v>0</v>
          </cell>
        </row>
        <row r="9087">
          <cell r="A9087">
            <v>0</v>
          </cell>
        </row>
        <row r="9088">
          <cell r="A9088">
            <v>0</v>
          </cell>
        </row>
        <row r="9089">
          <cell r="A9089">
            <v>0</v>
          </cell>
        </row>
        <row r="9090">
          <cell r="A9090">
            <v>0</v>
          </cell>
        </row>
        <row r="9091">
          <cell r="A9091">
            <v>0</v>
          </cell>
        </row>
        <row r="9092">
          <cell r="A9092">
            <v>0</v>
          </cell>
        </row>
        <row r="9093">
          <cell r="A9093">
            <v>0</v>
          </cell>
        </row>
        <row r="9094">
          <cell r="A9094">
            <v>0</v>
          </cell>
        </row>
        <row r="9095">
          <cell r="A9095">
            <v>0</v>
          </cell>
        </row>
        <row r="9096">
          <cell r="A9096">
            <v>0</v>
          </cell>
        </row>
        <row r="9097">
          <cell r="A9097">
            <v>0</v>
          </cell>
        </row>
        <row r="9098">
          <cell r="A9098">
            <v>0</v>
          </cell>
        </row>
        <row r="9099">
          <cell r="A9099">
            <v>0</v>
          </cell>
        </row>
        <row r="9100">
          <cell r="A9100">
            <v>0</v>
          </cell>
        </row>
        <row r="9101">
          <cell r="A9101">
            <v>0</v>
          </cell>
        </row>
        <row r="9102">
          <cell r="A9102">
            <v>0</v>
          </cell>
        </row>
        <row r="9103">
          <cell r="A9103">
            <v>0</v>
          </cell>
        </row>
        <row r="9104">
          <cell r="A9104">
            <v>0</v>
          </cell>
        </row>
        <row r="9105">
          <cell r="A9105">
            <v>0</v>
          </cell>
        </row>
        <row r="9106">
          <cell r="A9106">
            <v>0</v>
          </cell>
        </row>
        <row r="9107">
          <cell r="A9107">
            <v>0</v>
          </cell>
        </row>
        <row r="9108">
          <cell r="A9108">
            <v>0</v>
          </cell>
        </row>
        <row r="9109">
          <cell r="A9109">
            <v>0</v>
          </cell>
        </row>
        <row r="9110">
          <cell r="A9110">
            <v>0</v>
          </cell>
        </row>
        <row r="9111">
          <cell r="A9111">
            <v>0</v>
          </cell>
        </row>
        <row r="9112">
          <cell r="A9112">
            <v>0</v>
          </cell>
        </row>
        <row r="9113">
          <cell r="A9113">
            <v>0</v>
          </cell>
        </row>
        <row r="9114">
          <cell r="A9114">
            <v>0</v>
          </cell>
        </row>
        <row r="9115">
          <cell r="A9115">
            <v>0</v>
          </cell>
        </row>
        <row r="9116">
          <cell r="A9116">
            <v>0</v>
          </cell>
        </row>
        <row r="9117">
          <cell r="A9117">
            <v>0</v>
          </cell>
        </row>
        <row r="9118">
          <cell r="A9118">
            <v>0</v>
          </cell>
        </row>
        <row r="9119">
          <cell r="A9119">
            <v>0</v>
          </cell>
        </row>
        <row r="9120">
          <cell r="A9120">
            <v>0</v>
          </cell>
        </row>
        <row r="9121">
          <cell r="A9121">
            <v>0</v>
          </cell>
        </row>
        <row r="9122">
          <cell r="A9122">
            <v>0</v>
          </cell>
        </row>
        <row r="9123">
          <cell r="A9123">
            <v>0</v>
          </cell>
        </row>
        <row r="9124">
          <cell r="A9124">
            <v>0</v>
          </cell>
        </row>
        <row r="9125">
          <cell r="A9125">
            <v>0</v>
          </cell>
        </row>
        <row r="9126">
          <cell r="A9126">
            <v>0</v>
          </cell>
        </row>
        <row r="9127">
          <cell r="A9127">
            <v>0</v>
          </cell>
        </row>
        <row r="9128">
          <cell r="A9128">
            <v>0</v>
          </cell>
        </row>
        <row r="9129">
          <cell r="A9129">
            <v>0</v>
          </cell>
        </row>
        <row r="9130">
          <cell r="A9130">
            <v>0</v>
          </cell>
        </row>
        <row r="9131">
          <cell r="A9131">
            <v>0</v>
          </cell>
        </row>
        <row r="9132">
          <cell r="A9132">
            <v>0</v>
          </cell>
        </row>
        <row r="9133">
          <cell r="A9133">
            <v>0</v>
          </cell>
        </row>
        <row r="9134">
          <cell r="A9134">
            <v>0</v>
          </cell>
        </row>
        <row r="9135">
          <cell r="A9135">
            <v>0</v>
          </cell>
        </row>
        <row r="9136">
          <cell r="A9136">
            <v>0</v>
          </cell>
        </row>
        <row r="9137">
          <cell r="A9137">
            <v>0</v>
          </cell>
        </row>
        <row r="9138">
          <cell r="A9138">
            <v>0</v>
          </cell>
        </row>
        <row r="9139">
          <cell r="A9139">
            <v>0</v>
          </cell>
        </row>
        <row r="9140">
          <cell r="A9140">
            <v>0</v>
          </cell>
        </row>
        <row r="9141">
          <cell r="A9141">
            <v>0</v>
          </cell>
        </row>
        <row r="9142">
          <cell r="A9142">
            <v>0</v>
          </cell>
        </row>
        <row r="9143">
          <cell r="A9143">
            <v>0</v>
          </cell>
        </row>
        <row r="9144">
          <cell r="A9144">
            <v>0</v>
          </cell>
        </row>
        <row r="9145">
          <cell r="A9145">
            <v>0</v>
          </cell>
        </row>
        <row r="9146">
          <cell r="A9146">
            <v>0</v>
          </cell>
        </row>
        <row r="9147">
          <cell r="A9147">
            <v>0</v>
          </cell>
        </row>
        <row r="9148">
          <cell r="A9148">
            <v>0</v>
          </cell>
        </row>
        <row r="9149">
          <cell r="A9149">
            <v>0</v>
          </cell>
        </row>
        <row r="9150">
          <cell r="A9150">
            <v>0</v>
          </cell>
        </row>
        <row r="9151">
          <cell r="A9151">
            <v>0</v>
          </cell>
        </row>
        <row r="9152">
          <cell r="A9152">
            <v>0</v>
          </cell>
        </row>
        <row r="9153">
          <cell r="A9153">
            <v>0</v>
          </cell>
        </row>
        <row r="9154">
          <cell r="A9154">
            <v>0</v>
          </cell>
        </row>
        <row r="9155">
          <cell r="A9155">
            <v>0</v>
          </cell>
        </row>
        <row r="9156">
          <cell r="A9156">
            <v>0</v>
          </cell>
        </row>
        <row r="9157">
          <cell r="A9157">
            <v>0</v>
          </cell>
        </row>
        <row r="9158">
          <cell r="A9158">
            <v>0</v>
          </cell>
        </row>
        <row r="9159">
          <cell r="A9159">
            <v>0</v>
          </cell>
        </row>
        <row r="9160">
          <cell r="A9160">
            <v>0</v>
          </cell>
        </row>
        <row r="9161">
          <cell r="A9161">
            <v>0</v>
          </cell>
        </row>
        <row r="9162">
          <cell r="A9162">
            <v>0</v>
          </cell>
        </row>
        <row r="9163">
          <cell r="A9163">
            <v>0</v>
          </cell>
        </row>
        <row r="9164">
          <cell r="A9164">
            <v>0</v>
          </cell>
        </row>
        <row r="9165">
          <cell r="A9165">
            <v>0</v>
          </cell>
        </row>
        <row r="9166">
          <cell r="A9166">
            <v>0</v>
          </cell>
        </row>
        <row r="9167">
          <cell r="A9167">
            <v>0</v>
          </cell>
        </row>
        <row r="9168">
          <cell r="A9168">
            <v>0</v>
          </cell>
        </row>
        <row r="9169">
          <cell r="A9169">
            <v>0</v>
          </cell>
        </row>
        <row r="9170">
          <cell r="A9170">
            <v>0</v>
          </cell>
        </row>
        <row r="9171">
          <cell r="A9171">
            <v>0</v>
          </cell>
        </row>
        <row r="9172">
          <cell r="A9172">
            <v>0</v>
          </cell>
        </row>
        <row r="9173">
          <cell r="A9173">
            <v>0</v>
          </cell>
        </row>
        <row r="9174">
          <cell r="A9174">
            <v>0</v>
          </cell>
        </row>
        <row r="9175">
          <cell r="A9175">
            <v>0</v>
          </cell>
        </row>
        <row r="9176">
          <cell r="A9176">
            <v>0</v>
          </cell>
        </row>
        <row r="9177">
          <cell r="A9177">
            <v>0</v>
          </cell>
        </row>
        <row r="9178">
          <cell r="A9178">
            <v>0</v>
          </cell>
        </row>
        <row r="9179">
          <cell r="A9179">
            <v>0</v>
          </cell>
        </row>
        <row r="9180">
          <cell r="A9180">
            <v>0</v>
          </cell>
        </row>
        <row r="9181">
          <cell r="A9181">
            <v>0</v>
          </cell>
        </row>
        <row r="9182">
          <cell r="A9182">
            <v>0</v>
          </cell>
        </row>
        <row r="9183">
          <cell r="A9183">
            <v>0</v>
          </cell>
        </row>
        <row r="9184">
          <cell r="A9184">
            <v>0</v>
          </cell>
        </row>
        <row r="9185">
          <cell r="A9185">
            <v>0</v>
          </cell>
        </row>
        <row r="9186">
          <cell r="A9186">
            <v>0</v>
          </cell>
        </row>
        <row r="9187">
          <cell r="A9187">
            <v>0</v>
          </cell>
        </row>
        <row r="9188">
          <cell r="A9188">
            <v>0</v>
          </cell>
        </row>
        <row r="9189">
          <cell r="A9189">
            <v>0</v>
          </cell>
        </row>
        <row r="9190">
          <cell r="A9190">
            <v>0</v>
          </cell>
        </row>
        <row r="9191">
          <cell r="A9191">
            <v>0</v>
          </cell>
        </row>
        <row r="9192">
          <cell r="A9192">
            <v>0</v>
          </cell>
        </row>
        <row r="9193">
          <cell r="A9193">
            <v>0</v>
          </cell>
        </row>
        <row r="9194">
          <cell r="A9194">
            <v>0</v>
          </cell>
        </row>
        <row r="9195">
          <cell r="A9195">
            <v>0</v>
          </cell>
        </row>
        <row r="9196">
          <cell r="A9196">
            <v>0</v>
          </cell>
        </row>
        <row r="9197">
          <cell r="A9197">
            <v>0</v>
          </cell>
        </row>
        <row r="9198">
          <cell r="A9198">
            <v>0</v>
          </cell>
        </row>
        <row r="9199">
          <cell r="A9199">
            <v>0</v>
          </cell>
        </row>
        <row r="9200">
          <cell r="A9200">
            <v>0</v>
          </cell>
        </row>
        <row r="9201">
          <cell r="A9201">
            <v>0</v>
          </cell>
        </row>
        <row r="9202">
          <cell r="A9202">
            <v>0</v>
          </cell>
        </row>
        <row r="9203">
          <cell r="A9203">
            <v>0</v>
          </cell>
        </row>
        <row r="9204">
          <cell r="A9204">
            <v>0</v>
          </cell>
        </row>
        <row r="9205">
          <cell r="A9205">
            <v>0</v>
          </cell>
        </row>
        <row r="9206">
          <cell r="A9206">
            <v>0</v>
          </cell>
        </row>
        <row r="9207">
          <cell r="A9207">
            <v>0</v>
          </cell>
        </row>
        <row r="9208">
          <cell r="A9208">
            <v>0</v>
          </cell>
        </row>
        <row r="9209">
          <cell r="A9209">
            <v>0</v>
          </cell>
        </row>
        <row r="9210">
          <cell r="A9210">
            <v>0</v>
          </cell>
        </row>
        <row r="9211">
          <cell r="A9211">
            <v>0</v>
          </cell>
        </row>
        <row r="9212">
          <cell r="A9212">
            <v>0</v>
          </cell>
        </row>
        <row r="9213">
          <cell r="A9213">
            <v>0</v>
          </cell>
        </row>
        <row r="9214">
          <cell r="A9214">
            <v>0</v>
          </cell>
        </row>
        <row r="9215">
          <cell r="A9215">
            <v>0</v>
          </cell>
        </row>
        <row r="9216">
          <cell r="A9216">
            <v>0</v>
          </cell>
        </row>
        <row r="9217">
          <cell r="A9217">
            <v>0</v>
          </cell>
        </row>
        <row r="9218">
          <cell r="A9218">
            <v>0</v>
          </cell>
        </row>
        <row r="9219">
          <cell r="A9219">
            <v>0</v>
          </cell>
        </row>
        <row r="9220">
          <cell r="A9220">
            <v>0</v>
          </cell>
        </row>
        <row r="9221">
          <cell r="A9221">
            <v>0</v>
          </cell>
        </row>
        <row r="9222">
          <cell r="A9222">
            <v>0</v>
          </cell>
        </row>
        <row r="9223">
          <cell r="A9223">
            <v>0</v>
          </cell>
        </row>
        <row r="9224">
          <cell r="A9224">
            <v>0</v>
          </cell>
        </row>
        <row r="9225">
          <cell r="A9225">
            <v>0</v>
          </cell>
        </row>
        <row r="9226">
          <cell r="A9226">
            <v>0</v>
          </cell>
        </row>
        <row r="9227">
          <cell r="A9227">
            <v>0</v>
          </cell>
        </row>
        <row r="9228">
          <cell r="A9228">
            <v>0</v>
          </cell>
        </row>
        <row r="9229">
          <cell r="A9229">
            <v>0</v>
          </cell>
        </row>
        <row r="9230">
          <cell r="A9230">
            <v>0</v>
          </cell>
        </row>
        <row r="9231">
          <cell r="A9231">
            <v>0</v>
          </cell>
        </row>
        <row r="9232">
          <cell r="A9232">
            <v>0</v>
          </cell>
        </row>
        <row r="9233">
          <cell r="A9233">
            <v>0</v>
          </cell>
        </row>
        <row r="9234">
          <cell r="A9234">
            <v>0</v>
          </cell>
        </row>
        <row r="9235">
          <cell r="A9235">
            <v>0</v>
          </cell>
        </row>
        <row r="9236">
          <cell r="A9236">
            <v>0</v>
          </cell>
        </row>
        <row r="9237">
          <cell r="A9237">
            <v>0</v>
          </cell>
        </row>
        <row r="9238">
          <cell r="A9238">
            <v>0</v>
          </cell>
        </row>
        <row r="9239">
          <cell r="A9239">
            <v>0</v>
          </cell>
        </row>
        <row r="9240">
          <cell r="A9240">
            <v>0</v>
          </cell>
        </row>
        <row r="9241">
          <cell r="A9241">
            <v>0</v>
          </cell>
        </row>
        <row r="9242">
          <cell r="A9242">
            <v>0</v>
          </cell>
        </row>
        <row r="9243">
          <cell r="A9243">
            <v>0</v>
          </cell>
        </row>
        <row r="9244">
          <cell r="A9244">
            <v>0</v>
          </cell>
        </row>
        <row r="9245">
          <cell r="A9245">
            <v>0</v>
          </cell>
        </row>
        <row r="9246">
          <cell r="A9246">
            <v>0</v>
          </cell>
        </row>
        <row r="9247">
          <cell r="A9247">
            <v>0</v>
          </cell>
        </row>
        <row r="9248">
          <cell r="A9248">
            <v>0</v>
          </cell>
        </row>
        <row r="9249">
          <cell r="A9249">
            <v>0</v>
          </cell>
        </row>
        <row r="9250">
          <cell r="A9250">
            <v>0</v>
          </cell>
        </row>
        <row r="9251">
          <cell r="A9251">
            <v>0</v>
          </cell>
        </row>
        <row r="9252">
          <cell r="A9252">
            <v>0</v>
          </cell>
        </row>
        <row r="9253">
          <cell r="A9253">
            <v>0</v>
          </cell>
        </row>
        <row r="9254">
          <cell r="A9254">
            <v>0</v>
          </cell>
        </row>
        <row r="9255">
          <cell r="A9255">
            <v>0</v>
          </cell>
        </row>
        <row r="9256">
          <cell r="A9256">
            <v>0</v>
          </cell>
        </row>
        <row r="9257">
          <cell r="A9257">
            <v>0</v>
          </cell>
        </row>
        <row r="9258">
          <cell r="A9258">
            <v>0</v>
          </cell>
        </row>
        <row r="9259">
          <cell r="A9259">
            <v>0</v>
          </cell>
        </row>
        <row r="9260">
          <cell r="A9260">
            <v>0</v>
          </cell>
        </row>
        <row r="9261">
          <cell r="A9261">
            <v>0</v>
          </cell>
        </row>
        <row r="9262">
          <cell r="A9262">
            <v>0</v>
          </cell>
        </row>
        <row r="9263">
          <cell r="A9263">
            <v>0</v>
          </cell>
        </row>
        <row r="9264">
          <cell r="A9264">
            <v>0</v>
          </cell>
        </row>
        <row r="9265">
          <cell r="A9265">
            <v>0</v>
          </cell>
        </row>
        <row r="9266">
          <cell r="A9266">
            <v>0</v>
          </cell>
        </row>
        <row r="9267">
          <cell r="A9267">
            <v>0</v>
          </cell>
        </row>
        <row r="9268">
          <cell r="A9268">
            <v>0</v>
          </cell>
        </row>
        <row r="9269">
          <cell r="A9269">
            <v>0</v>
          </cell>
        </row>
        <row r="9270">
          <cell r="A9270">
            <v>0</v>
          </cell>
        </row>
        <row r="9271">
          <cell r="A9271">
            <v>0</v>
          </cell>
        </row>
        <row r="9272">
          <cell r="A9272">
            <v>0</v>
          </cell>
        </row>
        <row r="9273">
          <cell r="A9273">
            <v>0</v>
          </cell>
        </row>
        <row r="9274">
          <cell r="A9274">
            <v>0</v>
          </cell>
        </row>
        <row r="9275">
          <cell r="A9275">
            <v>0</v>
          </cell>
        </row>
        <row r="9276">
          <cell r="A9276">
            <v>0</v>
          </cell>
        </row>
        <row r="9277">
          <cell r="A9277">
            <v>0</v>
          </cell>
        </row>
        <row r="9278">
          <cell r="A9278">
            <v>0</v>
          </cell>
        </row>
        <row r="9279">
          <cell r="A9279">
            <v>0</v>
          </cell>
        </row>
        <row r="9280">
          <cell r="A9280">
            <v>0</v>
          </cell>
        </row>
        <row r="9281">
          <cell r="A9281">
            <v>0</v>
          </cell>
        </row>
        <row r="9282">
          <cell r="A9282">
            <v>0</v>
          </cell>
        </row>
        <row r="9283">
          <cell r="A9283">
            <v>0</v>
          </cell>
        </row>
        <row r="9284">
          <cell r="A9284">
            <v>0</v>
          </cell>
        </row>
        <row r="9285">
          <cell r="A9285">
            <v>0</v>
          </cell>
        </row>
        <row r="9286">
          <cell r="A9286">
            <v>0</v>
          </cell>
        </row>
        <row r="9287">
          <cell r="A9287">
            <v>0</v>
          </cell>
        </row>
        <row r="9288">
          <cell r="A9288">
            <v>0</v>
          </cell>
        </row>
        <row r="9289">
          <cell r="A9289">
            <v>0</v>
          </cell>
        </row>
        <row r="9290">
          <cell r="A9290">
            <v>0</v>
          </cell>
        </row>
        <row r="9291">
          <cell r="A9291">
            <v>0</v>
          </cell>
        </row>
        <row r="9292">
          <cell r="A9292">
            <v>0</v>
          </cell>
        </row>
        <row r="9293">
          <cell r="A9293">
            <v>0</v>
          </cell>
        </row>
        <row r="9294">
          <cell r="A9294">
            <v>0</v>
          </cell>
        </row>
        <row r="9295">
          <cell r="A9295">
            <v>0</v>
          </cell>
        </row>
        <row r="9296">
          <cell r="A9296">
            <v>0</v>
          </cell>
        </row>
        <row r="9297">
          <cell r="A9297">
            <v>0</v>
          </cell>
        </row>
        <row r="9298">
          <cell r="A9298">
            <v>0</v>
          </cell>
        </row>
        <row r="9299">
          <cell r="A9299">
            <v>0</v>
          </cell>
        </row>
        <row r="9300">
          <cell r="A9300">
            <v>0</v>
          </cell>
        </row>
        <row r="9301">
          <cell r="A9301">
            <v>0</v>
          </cell>
        </row>
        <row r="9302">
          <cell r="A9302">
            <v>0</v>
          </cell>
        </row>
        <row r="9303">
          <cell r="A9303">
            <v>0</v>
          </cell>
        </row>
        <row r="9304">
          <cell r="A9304">
            <v>0</v>
          </cell>
        </row>
        <row r="9305">
          <cell r="A9305">
            <v>0</v>
          </cell>
        </row>
        <row r="9306">
          <cell r="A9306">
            <v>0</v>
          </cell>
        </row>
        <row r="9307">
          <cell r="A9307">
            <v>0</v>
          </cell>
        </row>
        <row r="9308">
          <cell r="A9308">
            <v>0</v>
          </cell>
        </row>
        <row r="9309">
          <cell r="A9309">
            <v>0</v>
          </cell>
        </row>
        <row r="9310">
          <cell r="A9310">
            <v>0</v>
          </cell>
        </row>
        <row r="9311">
          <cell r="A9311">
            <v>0</v>
          </cell>
        </row>
        <row r="9312">
          <cell r="A9312">
            <v>0</v>
          </cell>
        </row>
        <row r="9313">
          <cell r="A9313">
            <v>0</v>
          </cell>
        </row>
        <row r="9314">
          <cell r="A9314">
            <v>0</v>
          </cell>
        </row>
        <row r="9315">
          <cell r="A9315">
            <v>0</v>
          </cell>
        </row>
        <row r="9316">
          <cell r="A9316">
            <v>0</v>
          </cell>
        </row>
        <row r="9317">
          <cell r="A9317">
            <v>0</v>
          </cell>
        </row>
        <row r="9318">
          <cell r="A9318">
            <v>0</v>
          </cell>
        </row>
        <row r="9319">
          <cell r="A9319">
            <v>0</v>
          </cell>
        </row>
        <row r="9320">
          <cell r="A9320">
            <v>0</v>
          </cell>
        </row>
        <row r="9321">
          <cell r="A9321">
            <v>0</v>
          </cell>
        </row>
        <row r="9322">
          <cell r="A9322">
            <v>0</v>
          </cell>
        </row>
        <row r="9323">
          <cell r="A9323">
            <v>0</v>
          </cell>
        </row>
        <row r="9324">
          <cell r="A9324">
            <v>0</v>
          </cell>
        </row>
        <row r="9325">
          <cell r="A9325">
            <v>0</v>
          </cell>
        </row>
        <row r="9326">
          <cell r="A9326">
            <v>0</v>
          </cell>
        </row>
        <row r="9327">
          <cell r="A9327">
            <v>0</v>
          </cell>
        </row>
        <row r="9328">
          <cell r="A9328">
            <v>0</v>
          </cell>
        </row>
        <row r="9329">
          <cell r="A9329">
            <v>0</v>
          </cell>
        </row>
        <row r="9330">
          <cell r="A9330">
            <v>0</v>
          </cell>
        </row>
        <row r="9331">
          <cell r="A9331">
            <v>0</v>
          </cell>
        </row>
        <row r="9332">
          <cell r="A9332">
            <v>0</v>
          </cell>
        </row>
        <row r="9333">
          <cell r="A9333">
            <v>0</v>
          </cell>
        </row>
        <row r="9334">
          <cell r="A9334">
            <v>0</v>
          </cell>
        </row>
        <row r="9335">
          <cell r="A9335">
            <v>0</v>
          </cell>
        </row>
        <row r="9336">
          <cell r="A9336">
            <v>0</v>
          </cell>
        </row>
        <row r="9337">
          <cell r="A9337">
            <v>0</v>
          </cell>
        </row>
        <row r="9338">
          <cell r="A9338">
            <v>0</v>
          </cell>
        </row>
        <row r="9339">
          <cell r="A9339">
            <v>0</v>
          </cell>
        </row>
        <row r="9340">
          <cell r="A9340">
            <v>0</v>
          </cell>
        </row>
        <row r="9341">
          <cell r="A9341">
            <v>0</v>
          </cell>
        </row>
        <row r="9342">
          <cell r="A9342">
            <v>0</v>
          </cell>
        </row>
        <row r="9343">
          <cell r="A9343">
            <v>0</v>
          </cell>
        </row>
        <row r="9344">
          <cell r="A9344">
            <v>0</v>
          </cell>
        </row>
        <row r="9345">
          <cell r="A9345">
            <v>0</v>
          </cell>
        </row>
        <row r="9346">
          <cell r="A9346">
            <v>0</v>
          </cell>
        </row>
        <row r="9347">
          <cell r="A9347">
            <v>0</v>
          </cell>
        </row>
        <row r="9348">
          <cell r="A9348">
            <v>0</v>
          </cell>
        </row>
        <row r="9349">
          <cell r="A9349">
            <v>0</v>
          </cell>
        </row>
        <row r="9350">
          <cell r="A9350">
            <v>0</v>
          </cell>
        </row>
        <row r="9351">
          <cell r="A9351">
            <v>0</v>
          </cell>
        </row>
        <row r="9352">
          <cell r="A9352">
            <v>0</v>
          </cell>
        </row>
        <row r="9353">
          <cell r="A9353">
            <v>0</v>
          </cell>
        </row>
        <row r="9354">
          <cell r="A9354">
            <v>0</v>
          </cell>
        </row>
        <row r="9355">
          <cell r="A9355">
            <v>0</v>
          </cell>
        </row>
        <row r="9356">
          <cell r="A9356">
            <v>0</v>
          </cell>
        </row>
        <row r="9357">
          <cell r="A9357">
            <v>0</v>
          </cell>
        </row>
        <row r="9358">
          <cell r="A9358">
            <v>0</v>
          </cell>
        </row>
        <row r="9359">
          <cell r="A9359">
            <v>0</v>
          </cell>
        </row>
        <row r="9360">
          <cell r="A9360">
            <v>0</v>
          </cell>
        </row>
        <row r="9361">
          <cell r="A9361">
            <v>0</v>
          </cell>
        </row>
        <row r="9362">
          <cell r="A9362">
            <v>0</v>
          </cell>
        </row>
        <row r="9363">
          <cell r="A9363">
            <v>0</v>
          </cell>
        </row>
        <row r="9364">
          <cell r="A9364">
            <v>0</v>
          </cell>
        </row>
        <row r="9365">
          <cell r="A9365">
            <v>0</v>
          </cell>
        </row>
        <row r="9366">
          <cell r="A9366">
            <v>0</v>
          </cell>
        </row>
        <row r="9367">
          <cell r="A9367">
            <v>0</v>
          </cell>
        </row>
        <row r="9368">
          <cell r="A9368">
            <v>0</v>
          </cell>
        </row>
        <row r="9369">
          <cell r="A9369">
            <v>0</v>
          </cell>
        </row>
        <row r="9370">
          <cell r="A9370">
            <v>0</v>
          </cell>
        </row>
        <row r="9371">
          <cell r="A9371">
            <v>0</v>
          </cell>
        </row>
        <row r="9372">
          <cell r="A9372">
            <v>0</v>
          </cell>
        </row>
        <row r="9373">
          <cell r="A9373">
            <v>0</v>
          </cell>
        </row>
        <row r="9374">
          <cell r="A9374">
            <v>0</v>
          </cell>
        </row>
        <row r="9375">
          <cell r="A9375">
            <v>0</v>
          </cell>
        </row>
        <row r="9376">
          <cell r="A9376">
            <v>0</v>
          </cell>
        </row>
        <row r="9377">
          <cell r="A9377">
            <v>0</v>
          </cell>
        </row>
        <row r="9378">
          <cell r="A9378">
            <v>0</v>
          </cell>
        </row>
        <row r="9379">
          <cell r="A9379">
            <v>0</v>
          </cell>
        </row>
        <row r="9380">
          <cell r="A9380">
            <v>0</v>
          </cell>
        </row>
        <row r="9381">
          <cell r="A9381">
            <v>0</v>
          </cell>
        </row>
        <row r="9382">
          <cell r="A9382">
            <v>0</v>
          </cell>
        </row>
        <row r="9383">
          <cell r="A9383">
            <v>0</v>
          </cell>
        </row>
        <row r="9384">
          <cell r="A9384">
            <v>0</v>
          </cell>
        </row>
        <row r="9385">
          <cell r="A9385">
            <v>0</v>
          </cell>
        </row>
        <row r="9386">
          <cell r="A9386">
            <v>0</v>
          </cell>
        </row>
        <row r="9387">
          <cell r="A9387">
            <v>0</v>
          </cell>
        </row>
        <row r="9388">
          <cell r="A9388">
            <v>0</v>
          </cell>
        </row>
        <row r="9389">
          <cell r="A9389">
            <v>0</v>
          </cell>
        </row>
        <row r="9390">
          <cell r="A9390">
            <v>0</v>
          </cell>
        </row>
        <row r="9391">
          <cell r="A9391">
            <v>0</v>
          </cell>
        </row>
        <row r="9392">
          <cell r="A9392">
            <v>0</v>
          </cell>
        </row>
        <row r="9393">
          <cell r="A9393">
            <v>0</v>
          </cell>
        </row>
        <row r="9394">
          <cell r="A9394">
            <v>0</v>
          </cell>
        </row>
        <row r="9395">
          <cell r="A9395">
            <v>0</v>
          </cell>
        </row>
        <row r="9396">
          <cell r="A9396">
            <v>0</v>
          </cell>
        </row>
        <row r="9397">
          <cell r="A9397">
            <v>0</v>
          </cell>
        </row>
        <row r="9398">
          <cell r="A9398">
            <v>0</v>
          </cell>
        </row>
        <row r="9399">
          <cell r="A9399">
            <v>0</v>
          </cell>
        </row>
        <row r="9400">
          <cell r="A9400">
            <v>0</v>
          </cell>
        </row>
        <row r="9401">
          <cell r="A9401">
            <v>0</v>
          </cell>
        </row>
        <row r="9402">
          <cell r="A9402">
            <v>0</v>
          </cell>
        </row>
        <row r="9403">
          <cell r="A9403">
            <v>0</v>
          </cell>
        </row>
        <row r="9404">
          <cell r="A9404">
            <v>0</v>
          </cell>
        </row>
        <row r="9405">
          <cell r="A9405">
            <v>0</v>
          </cell>
        </row>
        <row r="9406">
          <cell r="A9406">
            <v>0</v>
          </cell>
        </row>
        <row r="9407">
          <cell r="A9407">
            <v>0</v>
          </cell>
        </row>
        <row r="9408">
          <cell r="A9408">
            <v>0</v>
          </cell>
        </row>
        <row r="9409">
          <cell r="A9409">
            <v>0</v>
          </cell>
        </row>
        <row r="9410">
          <cell r="A9410">
            <v>0</v>
          </cell>
        </row>
        <row r="9411">
          <cell r="A9411">
            <v>0</v>
          </cell>
        </row>
        <row r="9412">
          <cell r="A9412">
            <v>0</v>
          </cell>
        </row>
        <row r="9413">
          <cell r="A9413">
            <v>0</v>
          </cell>
        </row>
        <row r="9414">
          <cell r="A9414">
            <v>0</v>
          </cell>
        </row>
        <row r="9415">
          <cell r="A9415">
            <v>0</v>
          </cell>
        </row>
        <row r="9416">
          <cell r="A9416">
            <v>0</v>
          </cell>
        </row>
        <row r="9417">
          <cell r="A9417">
            <v>0</v>
          </cell>
        </row>
        <row r="9418">
          <cell r="A9418">
            <v>0</v>
          </cell>
        </row>
        <row r="9419">
          <cell r="A9419">
            <v>0</v>
          </cell>
        </row>
        <row r="9420">
          <cell r="A9420">
            <v>0</v>
          </cell>
        </row>
        <row r="9421">
          <cell r="A9421">
            <v>0</v>
          </cell>
        </row>
        <row r="9422">
          <cell r="A9422">
            <v>0</v>
          </cell>
        </row>
        <row r="9423">
          <cell r="A9423">
            <v>0</v>
          </cell>
        </row>
        <row r="9424">
          <cell r="A9424">
            <v>0</v>
          </cell>
        </row>
        <row r="9425">
          <cell r="A9425">
            <v>0</v>
          </cell>
        </row>
        <row r="9426">
          <cell r="A9426">
            <v>0</v>
          </cell>
        </row>
        <row r="9427">
          <cell r="A9427">
            <v>0</v>
          </cell>
        </row>
        <row r="9428">
          <cell r="A9428">
            <v>0</v>
          </cell>
        </row>
        <row r="9429">
          <cell r="A9429">
            <v>0</v>
          </cell>
        </row>
        <row r="9430">
          <cell r="A9430">
            <v>0</v>
          </cell>
        </row>
        <row r="9431">
          <cell r="A9431">
            <v>0</v>
          </cell>
        </row>
        <row r="9432">
          <cell r="A9432">
            <v>0</v>
          </cell>
        </row>
        <row r="9433">
          <cell r="A9433">
            <v>0</v>
          </cell>
        </row>
        <row r="9434">
          <cell r="A9434">
            <v>0</v>
          </cell>
        </row>
        <row r="9435">
          <cell r="A9435">
            <v>0</v>
          </cell>
        </row>
        <row r="9436">
          <cell r="A9436">
            <v>0</v>
          </cell>
        </row>
        <row r="9437">
          <cell r="A9437">
            <v>0</v>
          </cell>
        </row>
        <row r="9438">
          <cell r="A9438">
            <v>0</v>
          </cell>
        </row>
        <row r="9439">
          <cell r="A9439">
            <v>0</v>
          </cell>
        </row>
        <row r="9440">
          <cell r="A9440">
            <v>0</v>
          </cell>
        </row>
        <row r="9441">
          <cell r="A9441">
            <v>0</v>
          </cell>
        </row>
        <row r="9442">
          <cell r="A9442">
            <v>0</v>
          </cell>
        </row>
        <row r="9443">
          <cell r="A9443">
            <v>0</v>
          </cell>
        </row>
        <row r="9444">
          <cell r="A9444">
            <v>0</v>
          </cell>
        </row>
        <row r="9445">
          <cell r="A9445">
            <v>0</v>
          </cell>
        </row>
        <row r="9446">
          <cell r="A9446">
            <v>0</v>
          </cell>
        </row>
        <row r="9447">
          <cell r="A9447">
            <v>0</v>
          </cell>
        </row>
        <row r="9448">
          <cell r="A9448">
            <v>0</v>
          </cell>
        </row>
        <row r="9449">
          <cell r="A9449">
            <v>0</v>
          </cell>
        </row>
        <row r="9450">
          <cell r="A9450">
            <v>0</v>
          </cell>
        </row>
        <row r="9451">
          <cell r="A9451">
            <v>0</v>
          </cell>
        </row>
        <row r="9452">
          <cell r="A9452">
            <v>0</v>
          </cell>
        </row>
        <row r="9453">
          <cell r="A9453">
            <v>0</v>
          </cell>
        </row>
        <row r="9454">
          <cell r="A9454">
            <v>0</v>
          </cell>
        </row>
        <row r="9455">
          <cell r="A9455">
            <v>0</v>
          </cell>
        </row>
        <row r="9456">
          <cell r="A9456">
            <v>0</v>
          </cell>
        </row>
        <row r="9457">
          <cell r="A9457">
            <v>0</v>
          </cell>
        </row>
        <row r="9458">
          <cell r="A9458">
            <v>0</v>
          </cell>
        </row>
        <row r="9459">
          <cell r="A9459">
            <v>0</v>
          </cell>
        </row>
        <row r="9460">
          <cell r="A9460">
            <v>0</v>
          </cell>
        </row>
        <row r="9461">
          <cell r="A9461">
            <v>0</v>
          </cell>
        </row>
        <row r="9462">
          <cell r="A9462">
            <v>0</v>
          </cell>
        </row>
        <row r="9463">
          <cell r="A9463">
            <v>0</v>
          </cell>
        </row>
        <row r="9464">
          <cell r="A9464">
            <v>0</v>
          </cell>
        </row>
        <row r="9465">
          <cell r="A9465">
            <v>0</v>
          </cell>
        </row>
        <row r="9466">
          <cell r="A9466">
            <v>0</v>
          </cell>
        </row>
        <row r="9467">
          <cell r="A9467">
            <v>0</v>
          </cell>
        </row>
        <row r="9468">
          <cell r="A9468">
            <v>0</v>
          </cell>
        </row>
        <row r="9469">
          <cell r="A9469">
            <v>0</v>
          </cell>
        </row>
        <row r="9470">
          <cell r="A9470">
            <v>0</v>
          </cell>
        </row>
        <row r="9471">
          <cell r="A9471">
            <v>0</v>
          </cell>
        </row>
        <row r="9472">
          <cell r="A9472">
            <v>0</v>
          </cell>
        </row>
        <row r="9473">
          <cell r="A9473">
            <v>0</v>
          </cell>
        </row>
        <row r="9474">
          <cell r="A9474">
            <v>0</v>
          </cell>
        </row>
        <row r="9475">
          <cell r="A9475">
            <v>0</v>
          </cell>
        </row>
        <row r="9476">
          <cell r="A9476">
            <v>0</v>
          </cell>
        </row>
        <row r="9477">
          <cell r="A9477">
            <v>0</v>
          </cell>
        </row>
        <row r="9478">
          <cell r="A9478">
            <v>0</v>
          </cell>
        </row>
        <row r="9479">
          <cell r="A9479">
            <v>0</v>
          </cell>
        </row>
        <row r="9480">
          <cell r="A9480">
            <v>0</v>
          </cell>
        </row>
        <row r="9481">
          <cell r="A9481">
            <v>0</v>
          </cell>
        </row>
        <row r="9482">
          <cell r="A9482">
            <v>0</v>
          </cell>
        </row>
        <row r="9483">
          <cell r="A9483">
            <v>0</v>
          </cell>
        </row>
        <row r="9484">
          <cell r="A9484">
            <v>0</v>
          </cell>
        </row>
        <row r="9485">
          <cell r="A9485">
            <v>0</v>
          </cell>
        </row>
        <row r="9486">
          <cell r="A9486">
            <v>0</v>
          </cell>
        </row>
        <row r="9487">
          <cell r="A9487">
            <v>0</v>
          </cell>
        </row>
        <row r="9488">
          <cell r="A9488">
            <v>0</v>
          </cell>
        </row>
        <row r="9489">
          <cell r="A9489">
            <v>0</v>
          </cell>
        </row>
        <row r="9490">
          <cell r="A9490">
            <v>0</v>
          </cell>
        </row>
        <row r="9491">
          <cell r="A9491">
            <v>0</v>
          </cell>
        </row>
        <row r="9492">
          <cell r="A9492">
            <v>0</v>
          </cell>
        </row>
        <row r="9493">
          <cell r="A9493">
            <v>0</v>
          </cell>
        </row>
        <row r="9494">
          <cell r="A9494">
            <v>0</v>
          </cell>
        </row>
        <row r="9495">
          <cell r="A9495">
            <v>0</v>
          </cell>
        </row>
        <row r="9496">
          <cell r="A9496">
            <v>0</v>
          </cell>
        </row>
        <row r="9497">
          <cell r="A9497">
            <v>0</v>
          </cell>
        </row>
        <row r="9498">
          <cell r="A9498">
            <v>0</v>
          </cell>
        </row>
        <row r="9499">
          <cell r="A9499">
            <v>0</v>
          </cell>
        </row>
        <row r="9500">
          <cell r="A9500">
            <v>0</v>
          </cell>
        </row>
        <row r="9501">
          <cell r="A9501">
            <v>0</v>
          </cell>
        </row>
        <row r="9502">
          <cell r="A9502">
            <v>0</v>
          </cell>
        </row>
        <row r="9503">
          <cell r="A9503">
            <v>0</v>
          </cell>
        </row>
        <row r="9504">
          <cell r="A9504">
            <v>0</v>
          </cell>
        </row>
        <row r="9505">
          <cell r="A9505">
            <v>0</v>
          </cell>
        </row>
        <row r="9506">
          <cell r="A9506">
            <v>0</v>
          </cell>
        </row>
        <row r="9507">
          <cell r="A9507">
            <v>0</v>
          </cell>
        </row>
        <row r="9508">
          <cell r="A9508">
            <v>0</v>
          </cell>
        </row>
        <row r="9509">
          <cell r="A9509">
            <v>0</v>
          </cell>
        </row>
        <row r="9510">
          <cell r="A9510">
            <v>0</v>
          </cell>
        </row>
        <row r="9511">
          <cell r="A9511">
            <v>0</v>
          </cell>
        </row>
        <row r="9512">
          <cell r="A9512">
            <v>0</v>
          </cell>
        </row>
        <row r="9513">
          <cell r="A9513">
            <v>0</v>
          </cell>
        </row>
        <row r="9514">
          <cell r="A9514">
            <v>0</v>
          </cell>
        </row>
        <row r="9515">
          <cell r="A9515">
            <v>0</v>
          </cell>
        </row>
        <row r="9516">
          <cell r="A9516">
            <v>0</v>
          </cell>
        </row>
        <row r="9517">
          <cell r="A9517">
            <v>0</v>
          </cell>
        </row>
        <row r="9518">
          <cell r="A9518">
            <v>0</v>
          </cell>
        </row>
        <row r="9519">
          <cell r="A9519">
            <v>0</v>
          </cell>
        </row>
        <row r="9520">
          <cell r="A9520">
            <v>0</v>
          </cell>
        </row>
        <row r="9521">
          <cell r="A9521">
            <v>0</v>
          </cell>
        </row>
        <row r="9522">
          <cell r="A9522">
            <v>0</v>
          </cell>
        </row>
        <row r="9523">
          <cell r="A9523">
            <v>0</v>
          </cell>
        </row>
        <row r="9524">
          <cell r="A9524">
            <v>0</v>
          </cell>
        </row>
        <row r="9525">
          <cell r="A9525">
            <v>0</v>
          </cell>
        </row>
        <row r="9526">
          <cell r="A9526">
            <v>0</v>
          </cell>
        </row>
        <row r="9527">
          <cell r="A9527">
            <v>0</v>
          </cell>
        </row>
        <row r="9528">
          <cell r="A9528">
            <v>0</v>
          </cell>
        </row>
        <row r="9529">
          <cell r="A9529">
            <v>0</v>
          </cell>
        </row>
        <row r="9530">
          <cell r="A9530">
            <v>0</v>
          </cell>
        </row>
        <row r="9531">
          <cell r="A9531">
            <v>0</v>
          </cell>
        </row>
        <row r="9532">
          <cell r="A9532">
            <v>0</v>
          </cell>
        </row>
        <row r="9533">
          <cell r="A9533">
            <v>0</v>
          </cell>
        </row>
        <row r="9534">
          <cell r="A9534">
            <v>0</v>
          </cell>
        </row>
        <row r="9535">
          <cell r="A9535">
            <v>0</v>
          </cell>
        </row>
        <row r="9536">
          <cell r="A9536">
            <v>0</v>
          </cell>
        </row>
        <row r="9537">
          <cell r="A9537">
            <v>0</v>
          </cell>
        </row>
        <row r="9538">
          <cell r="A9538">
            <v>0</v>
          </cell>
        </row>
        <row r="9539">
          <cell r="A9539">
            <v>0</v>
          </cell>
        </row>
        <row r="9540">
          <cell r="A9540">
            <v>0</v>
          </cell>
        </row>
        <row r="9541">
          <cell r="A9541">
            <v>0</v>
          </cell>
        </row>
        <row r="9542">
          <cell r="A9542">
            <v>0</v>
          </cell>
        </row>
        <row r="9543">
          <cell r="A9543">
            <v>0</v>
          </cell>
        </row>
        <row r="9544">
          <cell r="A9544">
            <v>0</v>
          </cell>
        </row>
        <row r="9545">
          <cell r="A9545">
            <v>0</v>
          </cell>
        </row>
        <row r="9546">
          <cell r="A9546">
            <v>0</v>
          </cell>
        </row>
        <row r="9547">
          <cell r="A9547">
            <v>0</v>
          </cell>
        </row>
        <row r="9548">
          <cell r="A9548">
            <v>0</v>
          </cell>
        </row>
        <row r="9549">
          <cell r="A9549">
            <v>0</v>
          </cell>
        </row>
        <row r="9550">
          <cell r="A9550">
            <v>0</v>
          </cell>
        </row>
        <row r="9551">
          <cell r="A9551">
            <v>0</v>
          </cell>
        </row>
        <row r="9552">
          <cell r="A9552">
            <v>0</v>
          </cell>
        </row>
        <row r="9553">
          <cell r="A9553">
            <v>0</v>
          </cell>
        </row>
        <row r="9554">
          <cell r="A9554">
            <v>0</v>
          </cell>
        </row>
        <row r="9555">
          <cell r="A9555">
            <v>0</v>
          </cell>
        </row>
        <row r="9556">
          <cell r="A9556">
            <v>0</v>
          </cell>
        </row>
        <row r="9557">
          <cell r="A9557">
            <v>0</v>
          </cell>
        </row>
        <row r="9558">
          <cell r="A9558">
            <v>0</v>
          </cell>
        </row>
        <row r="9559">
          <cell r="A9559">
            <v>0</v>
          </cell>
        </row>
        <row r="9560">
          <cell r="A9560">
            <v>0</v>
          </cell>
        </row>
        <row r="9561">
          <cell r="A9561">
            <v>0</v>
          </cell>
        </row>
        <row r="9562">
          <cell r="A9562">
            <v>0</v>
          </cell>
        </row>
        <row r="9563">
          <cell r="A9563">
            <v>0</v>
          </cell>
        </row>
        <row r="9564">
          <cell r="A9564">
            <v>0</v>
          </cell>
        </row>
        <row r="9565">
          <cell r="A9565">
            <v>0</v>
          </cell>
        </row>
        <row r="9566">
          <cell r="A9566">
            <v>0</v>
          </cell>
        </row>
        <row r="9567">
          <cell r="A9567">
            <v>0</v>
          </cell>
        </row>
        <row r="9568">
          <cell r="A9568">
            <v>0</v>
          </cell>
        </row>
        <row r="9569">
          <cell r="A9569">
            <v>0</v>
          </cell>
        </row>
        <row r="9570">
          <cell r="A9570">
            <v>0</v>
          </cell>
        </row>
        <row r="9571">
          <cell r="A9571">
            <v>0</v>
          </cell>
        </row>
        <row r="9572">
          <cell r="A9572">
            <v>0</v>
          </cell>
        </row>
        <row r="9573">
          <cell r="A9573">
            <v>0</v>
          </cell>
        </row>
        <row r="9574">
          <cell r="A9574">
            <v>0</v>
          </cell>
        </row>
        <row r="9575">
          <cell r="A9575">
            <v>0</v>
          </cell>
        </row>
        <row r="9576">
          <cell r="A9576">
            <v>0</v>
          </cell>
        </row>
        <row r="9577">
          <cell r="A9577">
            <v>0</v>
          </cell>
        </row>
        <row r="9578">
          <cell r="A9578">
            <v>0</v>
          </cell>
        </row>
        <row r="9579">
          <cell r="A9579">
            <v>0</v>
          </cell>
        </row>
        <row r="9580">
          <cell r="A9580">
            <v>0</v>
          </cell>
        </row>
        <row r="9581">
          <cell r="A9581">
            <v>0</v>
          </cell>
        </row>
        <row r="9582">
          <cell r="A9582">
            <v>0</v>
          </cell>
        </row>
        <row r="9583">
          <cell r="A9583">
            <v>0</v>
          </cell>
        </row>
        <row r="9584">
          <cell r="A9584">
            <v>0</v>
          </cell>
        </row>
        <row r="9585">
          <cell r="A9585">
            <v>0</v>
          </cell>
        </row>
        <row r="9586">
          <cell r="A9586">
            <v>0</v>
          </cell>
        </row>
        <row r="9587">
          <cell r="A9587">
            <v>0</v>
          </cell>
        </row>
        <row r="9588">
          <cell r="A9588">
            <v>0</v>
          </cell>
        </row>
        <row r="9589">
          <cell r="A9589">
            <v>0</v>
          </cell>
        </row>
        <row r="9590">
          <cell r="A9590">
            <v>0</v>
          </cell>
        </row>
        <row r="9591">
          <cell r="A9591">
            <v>0</v>
          </cell>
        </row>
        <row r="9592">
          <cell r="A9592">
            <v>0</v>
          </cell>
        </row>
        <row r="9593">
          <cell r="A9593">
            <v>0</v>
          </cell>
        </row>
        <row r="9594">
          <cell r="A9594">
            <v>0</v>
          </cell>
        </row>
        <row r="9595">
          <cell r="A9595">
            <v>0</v>
          </cell>
        </row>
        <row r="9596">
          <cell r="A9596">
            <v>0</v>
          </cell>
        </row>
        <row r="9597">
          <cell r="A9597">
            <v>0</v>
          </cell>
        </row>
        <row r="9598">
          <cell r="A9598">
            <v>0</v>
          </cell>
        </row>
        <row r="9599">
          <cell r="A9599">
            <v>0</v>
          </cell>
        </row>
        <row r="9600">
          <cell r="A9600">
            <v>0</v>
          </cell>
        </row>
        <row r="9601">
          <cell r="A9601">
            <v>0</v>
          </cell>
        </row>
        <row r="9602">
          <cell r="A9602">
            <v>0</v>
          </cell>
        </row>
        <row r="9603">
          <cell r="A9603">
            <v>0</v>
          </cell>
        </row>
        <row r="9604">
          <cell r="A9604">
            <v>0</v>
          </cell>
        </row>
        <row r="9605">
          <cell r="A9605">
            <v>0</v>
          </cell>
        </row>
        <row r="9606">
          <cell r="A9606">
            <v>0</v>
          </cell>
        </row>
        <row r="9607">
          <cell r="A9607">
            <v>0</v>
          </cell>
        </row>
        <row r="9608">
          <cell r="A9608">
            <v>0</v>
          </cell>
        </row>
        <row r="9609">
          <cell r="A9609">
            <v>0</v>
          </cell>
        </row>
        <row r="9610">
          <cell r="A9610">
            <v>0</v>
          </cell>
        </row>
        <row r="9611">
          <cell r="A9611">
            <v>0</v>
          </cell>
        </row>
        <row r="9612">
          <cell r="A9612">
            <v>0</v>
          </cell>
        </row>
        <row r="9613">
          <cell r="A9613">
            <v>0</v>
          </cell>
        </row>
        <row r="9614">
          <cell r="A9614">
            <v>0</v>
          </cell>
        </row>
        <row r="9615">
          <cell r="A9615">
            <v>0</v>
          </cell>
        </row>
        <row r="9616">
          <cell r="A9616">
            <v>0</v>
          </cell>
        </row>
        <row r="9617">
          <cell r="A9617">
            <v>0</v>
          </cell>
        </row>
        <row r="9618">
          <cell r="A9618">
            <v>0</v>
          </cell>
        </row>
        <row r="9619">
          <cell r="A9619">
            <v>0</v>
          </cell>
        </row>
        <row r="9620">
          <cell r="A9620">
            <v>0</v>
          </cell>
        </row>
        <row r="9621">
          <cell r="A9621">
            <v>0</v>
          </cell>
        </row>
        <row r="9622">
          <cell r="A9622">
            <v>0</v>
          </cell>
        </row>
        <row r="9623">
          <cell r="A9623">
            <v>0</v>
          </cell>
        </row>
        <row r="9624">
          <cell r="A9624">
            <v>0</v>
          </cell>
        </row>
        <row r="9625">
          <cell r="A9625">
            <v>0</v>
          </cell>
        </row>
        <row r="9626">
          <cell r="A9626">
            <v>0</v>
          </cell>
        </row>
        <row r="9627">
          <cell r="A9627">
            <v>0</v>
          </cell>
        </row>
        <row r="9628">
          <cell r="A9628">
            <v>0</v>
          </cell>
        </row>
        <row r="9629">
          <cell r="A9629">
            <v>0</v>
          </cell>
        </row>
        <row r="9630">
          <cell r="A9630">
            <v>0</v>
          </cell>
        </row>
        <row r="9631">
          <cell r="A9631">
            <v>0</v>
          </cell>
        </row>
        <row r="9632">
          <cell r="A9632">
            <v>0</v>
          </cell>
        </row>
        <row r="9633">
          <cell r="A9633">
            <v>0</v>
          </cell>
        </row>
        <row r="9634">
          <cell r="A9634">
            <v>0</v>
          </cell>
        </row>
        <row r="9635">
          <cell r="A9635">
            <v>0</v>
          </cell>
        </row>
        <row r="9636">
          <cell r="A9636">
            <v>0</v>
          </cell>
        </row>
        <row r="9637">
          <cell r="A9637">
            <v>0</v>
          </cell>
        </row>
        <row r="9638">
          <cell r="A9638">
            <v>0</v>
          </cell>
        </row>
        <row r="9639">
          <cell r="A9639">
            <v>0</v>
          </cell>
        </row>
        <row r="9640">
          <cell r="A9640">
            <v>0</v>
          </cell>
        </row>
        <row r="9641">
          <cell r="A9641">
            <v>0</v>
          </cell>
        </row>
        <row r="9642">
          <cell r="A9642">
            <v>0</v>
          </cell>
        </row>
        <row r="9643">
          <cell r="A9643">
            <v>0</v>
          </cell>
        </row>
        <row r="9644">
          <cell r="A9644">
            <v>0</v>
          </cell>
        </row>
        <row r="9645">
          <cell r="A9645">
            <v>0</v>
          </cell>
        </row>
        <row r="9646">
          <cell r="A9646">
            <v>0</v>
          </cell>
        </row>
        <row r="9647">
          <cell r="A9647">
            <v>0</v>
          </cell>
        </row>
        <row r="9648">
          <cell r="A9648">
            <v>0</v>
          </cell>
        </row>
        <row r="9649">
          <cell r="A9649">
            <v>0</v>
          </cell>
        </row>
        <row r="9650">
          <cell r="A9650">
            <v>0</v>
          </cell>
        </row>
        <row r="9651">
          <cell r="A9651">
            <v>0</v>
          </cell>
        </row>
        <row r="9652">
          <cell r="A9652">
            <v>0</v>
          </cell>
        </row>
        <row r="9653">
          <cell r="A9653">
            <v>0</v>
          </cell>
        </row>
        <row r="9654">
          <cell r="A9654">
            <v>0</v>
          </cell>
        </row>
        <row r="9655">
          <cell r="A9655">
            <v>0</v>
          </cell>
        </row>
        <row r="9656">
          <cell r="A9656">
            <v>0</v>
          </cell>
        </row>
        <row r="9657">
          <cell r="A9657">
            <v>0</v>
          </cell>
        </row>
        <row r="9658">
          <cell r="A9658">
            <v>0</v>
          </cell>
        </row>
        <row r="9659">
          <cell r="A9659">
            <v>0</v>
          </cell>
        </row>
        <row r="9660">
          <cell r="A9660">
            <v>0</v>
          </cell>
        </row>
        <row r="9661">
          <cell r="A9661">
            <v>0</v>
          </cell>
        </row>
        <row r="9662">
          <cell r="A9662">
            <v>0</v>
          </cell>
        </row>
        <row r="9663">
          <cell r="A9663">
            <v>0</v>
          </cell>
        </row>
        <row r="9664">
          <cell r="A9664">
            <v>0</v>
          </cell>
        </row>
        <row r="9665">
          <cell r="A9665">
            <v>0</v>
          </cell>
        </row>
        <row r="9666">
          <cell r="A9666">
            <v>0</v>
          </cell>
        </row>
        <row r="9667">
          <cell r="A9667">
            <v>0</v>
          </cell>
        </row>
        <row r="9668">
          <cell r="A9668">
            <v>0</v>
          </cell>
        </row>
        <row r="9669">
          <cell r="A9669">
            <v>0</v>
          </cell>
        </row>
        <row r="9670">
          <cell r="A9670">
            <v>0</v>
          </cell>
        </row>
        <row r="9671">
          <cell r="A9671">
            <v>0</v>
          </cell>
        </row>
        <row r="9672">
          <cell r="A9672">
            <v>0</v>
          </cell>
        </row>
        <row r="9673">
          <cell r="A9673">
            <v>0</v>
          </cell>
        </row>
        <row r="9674">
          <cell r="A9674">
            <v>0</v>
          </cell>
        </row>
        <row r="9675">
          <cell r="A9675">
            <v>0</v>
          </cell>
        </row>
        <row r="9676">
          <cell r="A9676">
            <v>0</v>
          </cell>
        </row>
        <row r="9677">
          <cell r="A9677">
            <v>0</v>
          </cell>
        </row>
        <row r="9678">
          <cell r="A9678">
            <v>0</v>
          </cell>
        </row>
        <row r="9679">
          <cell r="A9679">
            <v>0</v>
          </cell>
        </row>
        <row r="9680">
          <cell r="A9680">
            <v>0</v>
          </cell>
        </row>
        <row r="9681">
          <cell r="A9681">
            <v>0</v>
          </cell>
        </row>
        <row r="9682">
          <cell r="A9682">
            <v>0</v>
          </cell>
        </row>
        <row r="9683">
          <cell r="A9683">
            <v>0</v>
          </cell>
        </row>
        <row r="9684">
          <cell r="A9684">
            <v>0</v>
          </cell>
        </row>
        <row r="9685">
          <cell r="A9685">
            <v>0</v>
          </cell>
        </row>
        <row r="9686">
          <cell r="A9686">
            <v>0</v>
          </cell>
        </row>
        <row r="9687">
          <cell r="A9687">
            <v>0</v>
          </cell>
        </row>
        <row r="9688">
          <cell r="A9688">
            <v>0</v>
          </cell>
        </row>
        <row r="9689">
          <cell r="A9689">
            <v>0</v>
          </cell>
        </row>
        <row r="9690">
          <cell r="A9690">
            <v>0</v>
          </cell>
        </row>
        <row r="9691">
          <cell r="A9691">
            <v>0</v>
          </cell>
        </row>
        <row r="9692">
          <cell r="A9692">
            <v>0</v>
          </cell>
        </row>
        <row r="9693">
          <cell r="A9693">
            <v>0</v>
          </cell>
        </row>
        <row r="9694">
          <cell r="A9694">
            <v>0</v>
          </cell>
        </row>
        <row r="9695">
          <cell r="A9695">
            <v>0</v>
          </cell>
        </row>
        <row r="9696">
          <cell r="A9696">
            <v>0</v>
          </cell>
        </row>
        <row r="9697">
          <cell r="A9697">
            <v>0</v>
          </cell>
        </row>
        <row r="9698">
          <cell r="A9698">
            <v>0</v>
          </cell>
        </row>
        <row r="9699">
          <cell r="A9699">
            <v>0</v>
          </cell>
        </row>
        <row r="9700">
          <cell r="A9700">
            <v>0</v>
          </cell>
        </row>
        <row r="9701">
          <cell r="A9701">
            <v>0</v>
          </cell>
        </row>
        <row r="9702">
          <cell r="A9702">
            <v>0</v>
          </cell>
        </row>
        <row r="9703">
          <cell r="A9703">
            <v>0</v>
          </cell>
        </row>
        <row r="9704">
          <cell r="A9704">
            <v>0</v>
          </cell>
        </row>
        <row r="9705">
          <cell r="A9705">
            <v>0</v>
          </cell>
        </row>
        <row r="9706">
          <cell r="A9706">
            <v>0</v>
          </cell>
        </row>
        <row r="9707">
          <cell r="A9707">
            <v>0</v>
          </cell>
        </row>
        <row r="9708">
          <cell r="A9708">
            <v>0</v>
          </cell>
        </row>
        <row r="9709">
          <cell r="A9709">
            <v>0</v>
          </cell>
        </row>
        <row r="9710">
          <cell r="A9710">
            <v>0</v>
          </cell>
        </row>
        <row r="9711">
          <cell r="A9711">
            <v>0</v>
          </cell>
        </row>
        <row r="9712">
          <cell r="A9712">
            <v>0</v>
          </cell>
        </row>
        <row r="9713">
          <cell r="A9713">
            <v>0</v>
          </cell>
        </row>
        <row r="9714">
          <cell r="A9714">
            <v>0</v>
          </cell>
        </row>
        <row r="9715">
          <cell r="A9715">
            <v>0</v>
          </cell>
        </row>
        <row r="9716">
          <cell r="A9716">
            <v>0</v>
          </cell>
        </row>
        <row r="9717">
          <cell r="A9717">
            <v>0</v>
          </cell>
        </row>
        <row r="9718">
          <cell r="A9718">
            <v>0</v>
          </cell>
        </row>
        <row r="9719">
          <cell r="A9719">
            <v>0</v>
          </cell>
        </row>
        <row r="9720">
          <cell r="A9720">
            <v>0</v>
          </cell>
        </row>
        <row r="9721">
          <cell r="A9721">
            <v>0</v>
          </cell>
        </row>
        <row r="9722">
          <cell r="A9722">
            <v>0</v>
          </cell>
        </row>
        <row r="9723">
          <cell r="A9723">
            <v>0</v>
          </cell>
        </row>
        <row r="9724">
          <cell r="A9724">
            <v>0</v>
          </cell>
        </row>
        <row r="9725">
          <cell r="A9725">
            <v>0</v>
          </cell>
        </row>
        <row r="9726">
          <cell r="A9726">
            <v>0</v>
          </cell>
        </row>
        <row r="9727">
          <cell r="A9727">
            <v>0</v>
          </cell>
        </row>
        <row r="9728">
          <cell r="A9728">
            <v>0</v>
          </cell>
        </row>
        <row r="9729">
          <cell r="A9729">
            <v>0</v>
          </cell>
        </row>
        <row r="9730">
          <cell r="A9730">
            <v>0</v>
          </cell>
        </row>
        <row r="9731">
          <cell r="A9731">
            <v>0</v>
          </cell>
        </row>
        <row r="9732">
          <cell r="A9732">
            <v>0</v>
          </cell>
        </row>
        <row r="9733">
          <cell r="A9733">
            <v>0</v>
          </cell>
        </row>
        <row r="9734">
          <cell r="A9734">
            <v>0</v>
          </cell>
        </row>
        <row r="9735">
          <cell r="A9735">
            <v>0</v>
          </cell>
        </row>
        <row r="9736">
          <cell r="A9736">
            <v>0</v>
          </cell>
        </row>
        <row r="9737">
          <cell r="A9737">
            <v>0</v>
          </cell>
        </row>
        <row r="9738">
          <cell r="A9738">
            <v>0</v>
          </cell>
        </row>
        <row r="9739">
          <cell r="A9739">
            <v>0</v>
          </cell>
        </row>
        <row r="9740">
          <cell r="A9740">
            <v>0</v>
          </cell>
        </row>
        <row r="9741">
          <cell r="A9741">
            <v>0</v>
          </cell>
        </row>
        <row r="9742">
          <cell r="A9742">
            <v>0</v>
          </cell>
        </row>
        <row r="9743">
          <cell r="A9743">
            <v>0</v>
          </cell>
        </row>
        <row r="9744">
          <cell r="A9744">
            <v>0</v>
          </cell>
        </row>
        <row r="9745">
          <cell r="A9745">
            <v>0</v>
          </cell>
        </row>
        <row r="9746">
          <cell r="A9746">
            <v>0</v>
          </cell>
        </row>
        <row r="9747">
          <cell r="A9747">
            <v>0</v>
          </cell>
        </row>
        <row r="9748">
          <cell r="A9748">
            <v>0</v>
          </cell>
        </row>
        <row r="9749">
          <cell r="A9749">
            <v>0</v>
          </cell>
        </row>
        <row r="9750">
          <cell r="A9750">
            <v>0</v>
          </cell>
        </row>
        <row r="9751">
          <cell r="A9751">
            <v>0</v>
          </cell>
        </row>
        <row r="9752">
          <cell r="A9752">
            <v>0</v>
          </cell>
        </row>
        <row r="9753">
          <cell r="A9753">
            <v>0</v>
          </cell>
        </row>
        <row r="9754">
          <cell r="A9754">
            <v>0</v>
          </cell>
        </row>
        <row r="9755">
          <cell r="A9755">
            <v>0</v>
          </cell>
        </row>
        <row r="9756">
          <cell r="A9756">
            <v>0</v>
          </cell>
        </row>
        <row r="9757">
          <cell r="A9757">
            <v>0</v>
          </cell>
        </row>
        <row r="9758">
          <cell r="A9758">
            <v>0</v>
          </cell>
        </row>
        <row r="9759">
          <cell r="A9759">
            <v>0</v>
          </cell>
        </row>
        <row r="9760">
          <cell r="A9760">
            <v>0</v>
          </cell>
        </row>
        <row r="9761">
          <cell r="A9761">
            <v>0</v>
          </cell>
        </row>
        <row r="9762">
          <cell r="A9762">
            <v>0</v>
          </cell>
        </row>
        <row r="9763">
          <cell r="A9763">
            <v>0</v>
          </cell>
        </row>
        <row r="9764">
          <cell r="A9764">
            <v>0</v>
          </cell>
        </row>
        <row r="9765">
          <cell r="A9765">
            <v>0</v>
          </cell>
        </row>
        <row r="9766">
          <cell r="A9766">
            <v>0</v>
          </cell>
        </row>
        <row r="9767">
          <cell r="A9767">
            <v>0</v>
          </cell>
        </row>
        <row r="9768">
          <cell r="A9768">
            <v>0</v>
          </cell>
        </row>
        <row r="9769">
          <cell r="A9769">
            <v>0</v>
          </cell>
        </row>
        <row r="9770">
          <cell r="A9770">
            <v>0</v>
          </cell>
        </row>
        <row r="9771">
          <cell r="A9771">
            <v>0</v>
          </cell>
        </row>
        <row r="9772">
          <cell r="A9772">
            <v>0</v>
          </cell>
        </row>
        <row r="9773">
          <cell r="A9773">
            <v>0</v>
          </cell>
        </row>
        <row r="9774">
          <cell r="A9774">
            <v>0</v>
          </cell>
        </row>
        <row r="9775">
          <cell r="A9775">
            <v>0</v>
          </cell>
        </row>
        <row r="9776">
          <cell r="A9776">
            <v>0</v>
          </cell>
        </row>
        <row r="9777">
          <cell r="A9777">
            <v>0</v>
          </cell>
        </row>
        <row r="9778">
          <cell r="A9778">
            <v>0</v>
          </cell>
        </row>
        <row r="9779">
          <cell r="A9779">
            <v>0</v>
          </cell>
        </row>
        <row r="9780">
          <cell r="A9780">
            <v>0</v>
          </cell>
        </row>
        <row r="9781">
          <cell r="A9781">
            <v>0</v>
          </cell>
        </row>
        <row r="9782">
          <cell r="A9782">
            <v>0</v>
          </cell>
        </row>
        <row r="9783">
          <cell r="A9783">
            <v>0</v>
          </cell>
        </row>
        <row r="9784">
          <cell r="A9784">
            <v>0</v>
          </cell>
        </row>
        <row r="9785">
          <cell r="A9785">
            <v>0</v>
          </cell>
        </row>
        <row r="9786">
          <cell r="A9786">
            <v>0</v>
          </cell>
        </row>
        <row r="9787">
          <cell r="A9787">
            <v>0</v>
          </cell>
        </row>
        <row r="9788">
          <cell r="A9788">
            <v>0</v>
          </cell>
        </row>
        <row r="9789">
          <cell r="A9789">
            <v>0</v>
          </cell>
        </row>
        <row r="9790">
          <cell r="A9790">
            <v>0</v>
          </cell>
        </row>
        <row r="9791">
          <cell r="A9791">
            <v>0</v>
          </cell>
        </row>
        <row r="9792">
          <cell r="A9792">
            <v>0</v>
          </cell>
        </row>
        <row r="9793">
          <cell r="A9793">
            <v>0</v>
          </cell>
        </row>
        <row r="9794">
          <cell r="A9794">
            <v>0</v>
          </cell>
        </row>
        <row r="9795">
          <cell r="A9795">
            <v>0</v>
          </cell>
        </row>
        <row r="9796">
          <cell r="A9796">
            <v>0</v>
          </cell>
        </row>
        <row r="9797">
          <cell r="A9797">
            <v>0</v>
          </cell>
        </row>
        <row r="9798">
          <cell r="A9798">
            <v>0</v>
          </cell>
        </row>
        <row r="9799">
          <cell r="A9799">
            <v>0</v>
          </cell>
        </row>
        <row r="9800">
          <cell r="A9800">
            <v>0</v>
          </cell>
        </row>
        <row r="9801">
          <cell r="A9801">
            <v>0</v>
          </cell>
        </row>
        <row r="9802">
          <cell r="A9802">
            <v>0</v>
          </cell>
        </row>
        <row r="9803">
          <cell r="A9803">
            <v>0</v>
          </cell>
        </row>
        <row r="9804">
          <cell r="A9804">
            <v>0</v>
          </cell>
        </row>
        <row r="9805">
          <cell r="A9805">
            <v>0</v>
          </cell>
        </row>
        <row r="9806">
          <cell r="A9806">
            <v>0</v>
          </cell>
        </row>
        <row r="9807">
          <cell r="A9807">
            <v>0</v>
          </cell>
        </row>
        <row r="9808">
          <cell r="A9808">
            <v>0</v>
          </cell>
        </row>
        <row r="9809">
          <cell r="A9809">
            <v>0</v>
          </cell>
        </row>
        <row r="9810">
          <cell r="A9810">
            <v>0</v>
          </cell>
        </row>
        <row r="9811">
          <cell r="A9811">
            <v>0</v>
          </cell>
        </row>
        <row r="9812">
          <cell r="A9812">
            <v>0</v>
          </cell>
        </row>
        <row r="9813">
          <cell r="A9813">
            <v>0</v>
          </cell>
        </row>
        <row r="9814">
          <cell r="A9814">
            <v>0</v>
          </cell>
        </row>
        <row r="9815">
          <cell r="A9815">
            <v>0</v>
          </cell>
        </row>
        <row r="9816">
          <cell r="A9816">
            <v>0</v>
          </cell>
        </row>
        <row r="9817">
          <cell r="A9817">
            <v>0</v>
          </cell>
        </row>
        <row r="9818">
          <cell r="A9818">
            <v>0</v>
          </cell>
        </row>
        <row r="9819">
          <cell r="A9819">
            <v>0</v>
          </cell>
        </row>
        <row r="9820">
          <cell r="A9820">
            <v>0</v>
          </cell>
        </row>
        <row r="9821">
          <cell r="A9821">
            <v>0</v>
          </cell>
        </row>
        <row r="9822">
          <cell r="A9822">
            <v>0</v>
          </cell>
        </row>
        <row r="9823">
          <cell r="A9823">
            <v>0</v>
          </cell>
        </row>
        <row r="9824">
          <cell r="A9824">
            <v>0</v>
          </cell>
        </row>
        <row r="9825">
          <cell r="A9825">
            <v>0</v>
          </cell>
        </row>
        <row r="9826">
          <cell r="A9826">
            <v>0</v>
          </cell>
        </row>
        <row r="9827">
          <cell r="A9827">
            <v>0</v>
          </cell>
        </row>
        <row r="9828">
          <cell r="A9828">
            <v>0</v>
          </cell>
        </row>
        <row r="9829">
          <cell r="A9829">
            <v>0</v>
          </cell>
        </row>
        <row r="9830">
          <cell r="A9830">
            <v>0</v>
          </cell>
        </row>
        <row r="9831">
          <cell r="A9831">
            <v>0</v>
          </cell>
        </row>
        <row r="9832">
          <cell r="A9832">
            <v>0</v>
          </cell>
        </row>
        <row r="9833">
          <cell r="A9833">
            <v>0</v>
          </cell>
        </row>
        <row r="9834">
          <cell r="A9834">
            <v>0</v>
          </cell>
        </row>
        <row r="9835">
          <cell r="A9835">
            <v>0</v>
          </cell>
        </row>
        <row r="9836">
          <cell r="A9836">
            <v>0</v>
          </cell>
        </row>
        <row r="9837">
          <cell r="A9837">
            <v>0</v>
          </cell>
        </row>
        <row r="9838">
          <cell r="A9838">
            <v>0</v>
          </cell>
        </row>
        <row r="9839">
          <cell r="A9839">
            <v>0</v>
          </cell>
        </row>
        <row r="9840">
          <cell r="A9840">
            <v>0</v>
          </cell>
        </row>
        <row r="9841">
          <cell r="A9841">
            <v>0</v>
          </cell>
        </row>
        <row r="9842">
          <cell r="A9842">
            <v>0</v>
          </cell>
        </row>
        <row r="9843">
          <cell r="A9843">
            <v>0</v>
          </cell>
        </row>
        <row r="9844">
          <cell r="A9844">
            <v>0</v>
          </cell>
        </row>
        <row r="9845">
          <cell r="A9845">
            <v>0</v>
          </cell>
        </row>
        <row r="9846">
          <cell r="A9846">
            <v>0</v>
          </cell>
        </row>
        <row r="9847">
          <cell r="A9847">
            <v>0</v>
          </cell>
        </row>
        <row r="9848">
          <cell r="A9848">
            <v>0</v>
          </cell>
        </row>
        <row r="9849">
          <cell r="A9849">
            <v>0</v>
          </cell>
        </row>
        <row r="9850">
          <cell r="A9850">
            <v>0</v>
          </cell>
        </row>
        <row r="9851">
          <cell r="A9851">
            <v>0</v>
          </cell>
        </row>
        <row r="9852">
          <cell r="A9852">
            <v>0</v>
          </cell>
        </row>
        <row r="9853">
          <cell r="A9853">
            <v>0</v>
          </cell>
        </row>
        <row r="9854">
          <cell r="A9854">
            <v>0</v>
          </cell>
        </row>
        <row r="9855">
          <cell r="A9855">
            <v>0</v>
          </cell>
        </row>
        <row r="9856">
          <cell r="A9856">
            <v>0</v>
          </cell>
        </row>
        <row r="9857">
          <cell r="A9857">
            <v>0</v>
          </cell>
        </row>
        <row r="9858">
          <cell r="A9858">
            <v>0</v>
          </cell>
        </row>
        <row r="9859">
          <cell r="A9859">
            <v>0</v>
          </cell>
        </row>
        <row r="9860">
          <cell r="A9860">
            <v>0</v>
          </cell>
        </row>
        <row r="9861">
          <cell r="A9861">
            <v>0</v>
          </cell>
        </row>
        <row r="9862">
          <cell r="A9862">
            <v>0</v>
          </cell>
        </row>
        <row r="9863">
          <cell r="A9863">
            <v>0</v>
          </cell>
        </row>
        <row r="9864">
          <cell r="A9864">
            <v>0</v>
          </cell>
        </row>
        <row r="9865">
          <cell r="A9865">
            <v>0</v>
          </cell>
        </row>
        <row r="9866">
          <cell r="A9866">
            <v>0</v>
          </cell>
        </row>
        <row r="9867">
          <cell r="A9867">
            <v>0</v>
          </cell>
        </row>
        <row r="9868">
          <cell r="A9868">
            <v>0</v>
          </cell>
        </row>
        <row r="9869">
          <cell r="A9869">
            <v>0</v>
          </cell>
        </row>
        <row r="9870">
          <cell r="A9870">
            <v>0</v>
          </cell>
        </row>
        <row r="9871">
          <cell r="A9871">
            <v>0</v>
          </cell>
        </row>
        <row r="9872">
          <cell r="A9872">
            <v>0</v>
          </cell>
        </row>
        <row r="9873">
          <cell r="A9873">
            <v>0</v>
          </cell>
        </row>
        <row r="9874">
          <cell r="A9874">
            <v>0</v>
          </cell>
        </row>
        <row r="9875">
          <cell r="A9875">
            <v>0</v>
          </cell>
        </row>
        <row r="9876">
          <cell r="A9876">
            <v>0</v>
          </cell>
        </row>
        <row r="9877">
          <cell r="A9877">
            <v>0</v>
          </cell>
        </row>
        <row r="9878">
          <cell r="A9878">
            <v>0</v>
          </cell>
        </row>
        <row r="9879">
          <cell r="A9879">
            <v>0</v>
          </cell>
        </row>
        <row r="9880">
          <cell r="A9880">
            <v>0</v>
          </cell>
        </row>
        <row r="9881">
          <cell r="A9881">
            <v>0</v>
          </cell>
        </row>
        <row r="9882">
          <cell r="A9882">
            <v>0</v>
          </cell>
        </row>
        <row r="9883">
          <cell r="A9883">
            <v>0</v>
          </cell>
        </row>
        <row r="9884">
          <cell r="A9884">
            <v>0</v>
          </cell>
        </row>
        <row r="9885">
          <cell r="A9885">
            <v>0</v>
          </cell>
        </row>
        <row r="9886">
          <cell r="A9886">
            <v>0</v>
          </cell>
        </row>
        <row r="9887">
          <cell r="A9887">
            <v>0</v>
          </cell>
        </row>
        <row r="9888">
          <cell r="A9888">
            <v>0</v>
          </cell>
        </row>
        <row r="9889">
          <cell r="A9889">
            <v>0</v>
          </cell>
        </row>
        <row r="9890">
          <cell r="A9890">
            <v>0</v>
          </cell>
        </row>
        <row r="9891">
          <cell r="A9891">
            <v>0</v>
          </cell>
        </row>
        <row r="9892">
          <cell r="A9892">
            <v>0</v>
          </cell>
        </row>
        <row r="9893">
          <cell r="A9893">
            <v>0</v>
          </cell>
        </row>
        <row r="9894">
          <cell r="A9894">
            <v>0</v>
          </cell>
        </row>
        <row r="9895">
          <cell r="A9895">
            <v>0</v>
          </cell>
        </row>
        <row r="9896">
          <cell r="A9896">
            <v>0</v>
          </cell>
        </row>
        <row r="9897">
          <cell r="A9897">
            <v>0</v>
          </cell>
        </row>
        <row r="9898">
          <cell r="A9898">
            <v>0</v>
          </cell>
        </row>
        <row r="9899">
          <cell r="A9899">
            <v>0</v>
          </cell>
        </row>
        <row r="9900">
          <cell r="A9900">
            <v>0</v>
          </cell>
        </row>
        <row r="9901">
          <cell r="A9901">
            <v>0</v>
          </cell>
        </row>
        <row r="9902">
          <cell r="A9902">
            <v>0</v>
          </cell>
        </row>
        <row r="9903">
          <cell r="A9903">
            <v>0</v>
          </cell>
        </row>
        <row r="9904">
          <cell r="A9904">
            <v>0</v>
          </cell>
        </row>
        <row r="9905">
          <cell r="A9905">
            <v>0</v>
          </cell>
        </row>
        <row r="9906">
          <cell r="A9906">
            <v>0</v>
          </cell>
        </row>
        <row r="9907">
          <cell r="A9907">
            <v>0</v>
          </cell>
        </row>
        <row r="9908">
          <cell r="A9908">
            <v>0</v>
          </cell>
        </row>
        <row r="9909">
          <cell r="A9909">
            <v>0</v>
          </cell>
        </row>
        <row r="9910">
          <cell r="A9910">
            <v>0</v>
          </cell>
        </row>
        <row r="9911">
          <cell r="A9911">
            <v>0</v>
          </cell>
        </row>
        <row r="9912">
          <cell r="A9912">
            <v>0</v>
          </cell>
        </row>
        <row r="9913">
          <cell r="A9913">
            <v>0</v>
          </cell>
        </row>
        <row r="9914">
          <cell r="A9914">
            <v>0</v>
          </cell>
        </row>
        <row r="9915">
          <cell r="A9915">
            <v>0</v>
          </cell>
        </row>
        <row r="9916">
          <cell r="A9916">
            <v>0</v>
          </cell>
        </row>
        <row r="9917">
          <cell r="A9917">
            <v>0</v>
          </cell>
        </row>
        <row r="9918">
          <cell r="A9918">
            <v>0</v>
          </cell>
        </row>
        <row r="9919">
          <cell r="A9919">
            <v>0</v>
          </cell>
        </row>
        <row r="9920">
          <cell r="A9920">
            <v>0</v>
          </cell>
        </row>
        <row r="9921">
          <cell r="A9921">
            <v>0</v>
          </cell>
        </row>
        <row r="9922">
          <cell r="A9922">
            <v>0</v>
          </cell>
        </row>
        <row r="9923">
          <cell r="A9923">
            <v>0</v>
          </cell>
        </row>
        <row r="9924">
          <cell r="A9924">
            <v>0</v>
          </cell>
        </row>
        <row r="9925">
          <cell r="A9925">
            <v>0</v>
          </cell>
        </row>
        <row r="9926">
          <cell r="A9926">
            <v>0</v>
          </cell>
        </row>
        <row r="9927">
          <cell r="A9927">
            <v>0</v>
          </cell>
        </row>
        <row r="9928">
          <cell r="A9928">
            <v>0</v>
          </cell>
        </row>
        <row r="9929">
          <cell r="A9929">
            <v>0</v>
          </cell>
        </row>
        <row r="9930">
          <cell r="A9930">
            <v>0</v>
          </cell>
        </row>
        <row r="9931">
          <cell r="A9931">
            <v>0</v>
          </cell>
        </row>
        <row r="9932">
          <cell r="A9932">
            <v>0</v>
          </cell>
        </row>
        <row r="9933">
          <cell r="A9933">
            <v>0</v>
          </cell>
        </row>
        <row r="9934">
          <cell r="A9934">
            <v>0</v>
          </cell>
        </row>
        <row r="9935">
          <cell r="A9935">
            <v>0</v>
          </cell>
        </row>
        <row r="9936">
          <cell r="A9936">
            <v>0</v>
          </cell>
        </row>
        <row r="9937">
          <cell r="A9937">
            <v>0</v>
          </cell>
        </row>
        <row r="9938">
          <cell r="A9938">
            <v>0</v>
          </cell>
        </row>
        <row r="9939">
          <cell r="A9939">
            <v>0</v>
          </cell>
        </row>
        <row r="9940">
          <cell r="A9940">
            <v>0</v>
          </cell>
        </row>
        <row r="9941">
          <cell r="A9941">
            <v>0</v>
          </cell>
        </row>
        <row r="9942">
          <cell r="A9942">
            <v>0</v>
          </cell>
        </row>
        <row r="9943">
          <cell r="A9943">
            <v>0</v>
          </cell>
        </row>
        <row r="9944">
          <cell r="A9944">
            <v>0</v>
          </cell>
        </row>
        <row r="9945">
          <cell r="A9945">
            <v>0</v>
          </cell>
        </row>
        <row r="9946">
          <cell r="A9946">
            <v>0</v>
          </cell>
        </row>
        <row r="9947">
          <cell r="A9947">
            <v>0</v>
          </cell>
        </row>
        <row r="9948">
          <cell r="A9948">
            <v>0</v>
          </cell>
        </row>
        <row r="9949">
          <cell r="A9949">
            <v>0</v>
          </cell>
        </row>
        <row r="9950">
          <cell r="A9950">
            <v>0</v>
          </cell>
        </row>
        <row r="9951">
          <cell r="A9951">
            <v>0</v>
          </cell>
        </row>
        <row r="9952">
          <cell r="A9952">
            <v>0</v>
          </cell>
        </row>
        <row r="9953">
          <cell r="A9953">
            <v>0</v>
          </cell>
        </row>
        <row r="9954">
          <cell r="A9954">
            <v>0</v>
          </cell>
        </row>
        <row r="9955">
          <cell r="A9955">
            <v>0</v>
          </cell>
        </row>
        <row r="9956">
          <cell r="A9956">
            <v>0</v>
          </cell>
        </row>
        <row r="9957">
          <cell r="A9957">
            <v>0</v>
          </cell>
        </row>
        <row r="9958">
          <cell r="A9958">
            <v>0</v>
          </cell>
        </row>
        <row r="9959">
          <cell r="A9959">
            <v>0</v>
          </cell>
        </row>
        <row r="9960">
          <cell r="A9960">
            <v>0</v>
          </cell>
        </row>
        <row r="9961">
          <cell r="A9961">
            <v>0</v>
          </cell>
        </row>
        <row r="9962">
          <cell r="A9962">
            <v>0</v>
          </cell>
        </row>
        <row r="9963">
          <cell r="A9963">
            <v>0</v>
          </cell>
        </row>
        <row r="9964">
          <cell r="A9964">
            <v>0</v>
          </cell>
        </row>
        <row r="9965">
          <cell r="A9965">
            <v>0</v>
          </cell>
        </row>
        <row r="9966">
          <cell r="A9966">
            <v>0</v>
          </cell>
        </row>
        <row r="9967">
          <cell r="A9967">
            <v>0</v>
          </cell>
        </row>
        <row r="9968">
          <cell r="A9968">
            <v>0</v>
          </cell>
        </row>
        <row r="9969">
          <cell r="A9969">
            <v>0</v>
          </cell>
        </row>
        <row r="9970">
          <cell r="A9970">
            <v>0</v>
          </cell>
        </row>
        <row r="9971">
          <cell r="A9971">
            <v>0</v>
          </cell>
        </row>
        <row r="9972">
          <cell r="A9972">
            <v>0</v>
          </cell>
        </row>
        <row r="9973">
          <cell r="A9973">
            <v>0</v>
          </cell>
        </row>
        <row r="9974">
          <cell r="A9974">
            <v>0</v>
          </cell>
        </row>
        <row r="9975">
          <cell r="A9975">
            <v>0</v>
          </cell>
        </row>
        <row r="9976">
          <cell r="A9976">
            <v>0</v>
          </cell>
        </row>
        <row r="9977">
          <cell r="A9977">
            <v>0</v>
          </cell>
        </row>
        <row r="9978">
          <cell r="A9978">
            <v>0</v>
          </cell>
        </row>
        <row r="9979">
          <cell r="A9979">
            <v>0</v>
          </cell>
        </row>
        <row r="9980">
          <cell r="A9980">
            <v>0</v>
          </cell>
        </row>
        <row r="9981">
          <cell r="A9981">
            <v>0</v>
          </cell>
        </row>
        <row r="9982">
          <cell r="A9982">
            <v>0</v>
          </cell>
        </row>
        <row r="9983">
          <cell r="A9983">
            <v>0</v>
          </cell>
        </row>
        <row r="9984">
          <cell r="A9984">
            <v>0</v>
          </cell>
        </row>
        <row r="9985">
          <cell r="A9985">
            <v>0</v>
          </cell>
        </row>
        <row r="9986">
          <cell r="A9986">
            <v>0</v>
          </cell>
        </row>
        <row r="9987">
          <cell r="A9987">
            <v>0</v>
          </cell>
        </row>
        <row r="9988">
          <cell r="A9988">
            <v>0</v>
          </cell>
        </row>
        <row r="9989">
          <cell r="A9989">
            <v>0</v>
          </cell>
        </row>
        <row r="9990">
          <cell r="A9990">
            <v>0</v>
          </cell>
        </row>
        <row r="9991">
          <cell r="A9991">
            <v>0</v>
          </cell>
        </row>
        <row r="9992">
          <cell r="A9992">
            <v>0</v>
          </cell>
        </row>
        <row r="9993">
          <cell r="A9993">
            <v>0</v>
          </cell>
        </row>
        <row r="9994">
          <cell r="A9994">
            <v>0</v>
          </cell>
        </row>
        <row r="9995">
          <cell r="A9995">
            <v>0</v>
          </cell>
        </row>
        <row r="9996">
          <cell r="A9996">
            <v>0</v>
          </cell>
        </row>
        <row r="9997">
          <cell r="A9997">
            <v>0</v>
          </cell>
        </row>
        <row r="9998">
          <cell r="A9998">
            <v>0</v>
          </cell>
        </row>
        <row r="9999">
          <cell r="A9999">
            <v>0</v>
          </cell>
        </row>
        <row r="10000">
          <cell r="A10000">
            <v>0</v>
          </cell>
        </row>
        <row r="10001">
          <cell r="A10001">
            <v>0</v>
          </cell>
        </row>
        <row r="10002">
          <cell r="A10002">
            <v>0</v>
          </cell>
        </row>
        <row r="10003">
          <cell r="A10003">
            <v>0</v>
          </cell>
        </row>
        <row r="10004">
          <cell r="A10004">
            <v>0</v>
          </cell>
        </row>
        <row r="10005">
          <cell r="A10005">
            <v>0</v>
          </cell>
        </row>
        <row r="10006">
          <cell r="A10006">
            <v>0</v>
          </cell>
        </row>
        <row r="10007">
          <cell r="A10007">
            <v>0</v>
          </cell>
        </row>
        <row r="10008">
          <cell r="A10008">
            <v>0</v>
          </cell>
        </row>
        <row r="10009">
          <cell r="A10009">
            <v>0</v>
          </cell>
        </row>
        <row r="10010">
          <cell r="A10010">
            <v>0</v>
          </cell>
        </row>
        <row r="10011">
          <cell r="A10011">
            <v>0</v>
          </cell>
        </row>
        <row r="10012">
          <cell r="A10012">
            <v>0</v>
          </cell>
        </row>
        <row r="10013">
          <cell r="A10013">
            <v>0</v>
          </cell>
        </row>
        <row r="10014">
          <cell r="A10014">
            <v>0</v>
          </cell>
        </row>
        <row r="10015">
          <cell r="A10015">
            <v>0</v>
          </cell>
        </row>
        <row r="10016">
          <cell r="A10016">
            <v>0</v>
          </cell>
        </row>
        <row r="10017">
          <cell r="A10017">
            <v>0</v>
          </cell>
        </row>
        <row r="10018">
          <cell r="A10018">
            <v>0</v>
          </cell>
        </row>
        <row r="10019">
          <cell r="A10019">
            <v>0</v>
          </cell>
        </row>
        <row r="10020">
          <cell r="A10020">
            <v>0</v>
          </cell>
        </row>
        <row r="10021">
          <cell r="A10021">
            <v>0</v>
          </cell>
        </row>
        <row r="10022">
          <cell r="A10022">
            <v>0</v>
          </cell>
        </row>
        <row r="10023">
          <cell r="A10023">
            <v>0</v>
          </cell>
        </row>
        <row r="10024">
          <cell r="A10024">
            <v>0</v>
          </cell>
        </row>
        <row r="10025">
          <cell r="A10025">
            <v>0</v>
          </cell>
        </row>
        <row r="10026">
          <cell r="A10026">
            <v>0</v>
          </cell>
        </row>
        <row r="10027">
          <cell r="A10027">
            <v>0</v>
          </cell>
        </row>
        <row r="10028">
          <cell r="A10028">
            <v>0</v>
          </cell>
        </row>
        <row r="10029">
          <cell r="A10029">
            <v>0</v>
          </cell>
        </row>
        <row r="10030">
          <cell r="A10030">
            <v>0</v>
          </cell>
        </row>
        <row r="10031">
          <cell r="A10031">
            <v>0</v>
          </cell>
        </row>
        <row r="10032">
          <cell r="A10032">
            <v>0</v>
          </cell>
        </row>
        <row r="10033">
          <cell r="A10033">
            <v>0</v>
          </cell>
        </row>
        <row r="10034">
          <cell r="A10034">
            <v>0</v>
          </cell>
        </row>
        <row r="10035">
          <cell r="A10035">
            <v>0</v>
          </cell>
        </row>
        <row r="10036">
          <cell r="A10036">
            <v>0</v>
          </cell>
        </row>
        <row r="10037">
          <cell r="A10037">
            <v>0</v>
          </cell>
        </row>
        <row r="10038">
          <cell r="A10038">
            <v>0</v>
          </cell>
        </row>
        <row r="10039">
          <cell r="A10039">
            <v>0</v>
          </cell>
        </row>
        <row r="10040">
          <cell r="A10040">
            <v>0</v>
          </cell>
        </row>
        <row r="10041">
          <cell r="A10041">
            <v>0</v>
          </cell>
        </row>
        <row r="10042">
          <cell r="A10042">
            <v>0</v>
          </cell>
        </row>
        <row r="10043">
          <cell r="A10043">
            <v>0</v>
          </cell>
        </row>
        <row r="10044">
          <cell r="A10044">
            <v>0</v>
          </cell>
        </row>
        <row r="10045">
          <cell r="A10045">
            <v>0</v>
          </cell>
        </row>
        <row r="10046">
          <cell r="A10046">
            <v>0</v>
          </cell>
        </row>
        <row r="10047">
          <cell r="A10047">
            <v>0</v>
          </cell>
        </row>
        <row r="10048">
          <cell r="A10048">
            <v>0</v>
          </cell>
        </row>
        <row r="10049">
          <cell r="A10049">
            <v>0</v>
          </cell>
        </row>
        <row r="10050">
          <cell r="A10050">
            <v>0</v>
          </cell>
        </row>
        <row r="10051">
          <cell r="A10051">
            <v>0</v>
          </cell>
        </row>
        <row r="10052">
          <cell r="A10052">
            <v>0</v>
          </cell>
        </row>
        <row r="10053">
          <cell r="A10053">
            <v>0</v>
          </cell>
        </row>
        <row r="10054">
          <cell r="A10054">
            <v>0</v>
          </cell>
        </row>
        <row r="10055">
          <cell r="A10055">
            <v>0</v>
          </cell>
        </row>
        <row r="10056">
          <cell r="A10056">
            <v>0</v>
          </cell>
        </row>
        <row r="10057">
          <cell r="A10057">
            <v>0</v>
          </cell>
        </row>
        <row r="10058">
          <cell r="A10058">
            <v>0</v>
          </cell>
        </row>
        <row r="10059">
          <cell r="A10059">
            <v>0</v>
          </cell>
        </row>
        <row r="10060">
          <cell r="A10060">
            <v>0</v>
          </cell>
        </row>
        <row r="10061">
          <cell r="A10061">
            <v>0</v>
          </cell>
        </row>
        <row r="10062">
          <cell r="A10062">
            <v>0</v>
          </cell>
        </row>
        <row r="10063">
          <cell r="A10063">
            <v>0</v>
          </cell>
        </row>
        <row r="10064">
          <cell r="A10064">
            <v>0</v>
          </cell>
        </row>
        <row r="10065">
          <cell r="A10065">
            <v>0</v>
          </cell>
        </row>
        <row r="10066">
          <cell r="A10066">
            <v>0</v>
          </cell>
        </row>
        <row r="10067">
          <cell r="A10067">
            <v>0</v>
          </cell>
        </row>
        <row r="10068">
          <cell r="A10068">
            <v>0</v>
          </cell>
        </row>
        <row r="10069">
          <cell r="A10069">
            <v>0</v>
          </cell>
        </row>
        <row r="10070">
          <cell r="A10070">
            <v>0</v>
          </cell>
        </row>
        <row r="10071">
          <cell r="A10071">
            <v>0</v>
          </cell>
        </row>
        <row r="10072">
          <cell r="A10072">
            <v>0</v>
          </cell>
        </row>
        <row r="10073">
          <cell r="A10073">
            <v>0</v>
          </cell>
        </row>
        <row r="10074">
          <cell r="A10074">
            <v>0</v>
          </cell>
        </row>
        <row r="10075">
          <cell r="A10075">
            <v>0</v>
          </cell>
        </row>
        <row r="10076">
          <cell r="A10076">
            <v>0</v>
          </cell>
        </row>
        <row r="10077">
          <cell r="A10077">
            <v>0</v>
          </cell>
        </row>
        <row r="10078">
          <cell r="A10078">
            <v>0</v>
          </cell>
        </row>
        <row r="10079">
          <cell r="A10079">
            <v>0</v>
          </cell>
        </row>
        <row r="10080">
          <cell r="A10080">
            <v>0</v>
          </cell>
        </row>
        <row r="10081">
          <cell r="A10081">
            <v>0</v>
          </cell>
        </row>
        <row r="10082">
          <cell r="A10082">
            <v>0</v>
          </cell>
        </row>
        <row r="10083">
          <cell r="A10083">
            <v>0</v>
          </cell>
        </row>
        <row r="10084">
          <cell r="A10084">
            <v>0</v>
          </cell>
        </row>
        <row r="10085">
          <cell r="A10085">
            <v>0</v>
          </cell>
        </row>
        <row r="10086">
          <cell r="A10086">
            <v>0</v>
          </cell>
        </row>
        <row r="10087">
          <cell r="A10087">
            <v>0</v>
          </cell>
        </row>
        <row r="10088">
          <cell r="A10088">
            <v>0</v>
          </cell>
        </row>
        <row r="10089">
          <cell r="A10089">
            <v>0</v>
          </cell>
        </row>
        <row r="10090">
          <cell r="A10090">
            <v>0</v>
          </cell>
        </row>
        <row r="10091">
          <cell r="A10091">
            <v>0</v>
          </cell>
        </row>
        <row r="10092">
          <cell r="A10092">
            <v>0</v>
          </cell>
        </row>
        <row r="10093">
          <cell r="A10093">
            <v>0</v>
          </cell>
        </row>
        <row r="10094">
          <cell r="A10094">
            <v>0</v>
          </cell>
        </row>
        <row r="10095">
          <cell r="A10095">
            <v>0</v>
          </cell>
        </row>
        <row r="10096">
          <cell r="A10096">
            <v>0</v>
          </cell>
        </row>
        <row r="10097">
          <cell r="A10097">
            <v>0</v>
          </cell>
        </row>
        <row r="10098">
          <cell r="A10098">
            <v>0</v>
          </cell>
        </row>
        <row r="10099">
          <cell r="A10099">
            <v>0</v>
          </cell>
        </row>
        <row r="10100">
          <cell r="A10100">
            <v>0</v>
          </cell>
        </row>
        <row r="10101">
          <cell r="A10101">
            <v>0</v>
          </cell>
        </row>
        <row r="10102">
          <cell r="A10102">
            <v>0</v>
          </cell>
        </row>
        <row r="10103">
          <cell r="A10103">
            <v>0</v>
          </cell>
        </row>
        <row r="10104">
          <cell r="A10104">
            <v>0</v>
          </cell>
        </row>
        <row r="10105">
          <cell r="A10105">
            <v>0</v>
          </cell>
        </row>
        <row r="10106">
          <cell r="A10106">
            <v>0</v>
          </cell>
        </row>
        <row r="10107">
          <cell r="A10107">
            <v>0</v>
          </cell>
        </row>
        <row r="10108">
          <cell r="A10108">
            <v>0</v>
          </cell>
        </row>
        <row r="10109">
          <cell r="A10109">
            <v>0</v>
          </cell>
        </row>
        <row r="10110">
          <cell r="A10110">
            <v>0</v>
          </cell>
        </row>
        <row r="10111">
          <cell r="A10111">
            <v>0</v>
          </cell>
        </row>
        <row r="10112">
          <cell r="A10112">
            <v>0</v>
          </cell>
        </row>
        <row r="10113">
          <cell r="A10113">
            <v>0</v>
          </cell>
        </row>
        <row r="10114">
          <cell r="A10114">
            <v>0</v>
          </cell>
        </row>
        <row r="10115">
          <cell r="A10115">
            <v>0</v>
          </cell>
        </row>
        <row r="10116">
          <cell r="A10116">
            <v>0</v>
          </cell>
        </row>
        <row r="10117">
          <cell r="A10117">
            <v>0</v>
          </cell>
        </row>
        <row r="10118">
          <cell r="A10118">
            <v>0</v>
          </cell>
        </row>
        <row r="10119">
          <cell r="A10119">
            <v>0</v>
          </cell>
        </row>
        <row r="10120">
          <cell r="A10120">
            <v>0</v>
          </cell>
        </row>
        <row r="10121">
          <cell r="A10121">
            <v>0</v>
          </cell>
        </row>
        <row r="10122">
          <cell r="A10122">
            <v>0</v>
          </cell>
        </row>
        <row r="10123">
          <cell r="A10123">
            <v>0</v>
          </cell>
        </row>
        <row r="10124">
          <cell r="A10124">
            <v>0</v>
          </cell>
        </row>
        <row r="10125">
          <cell r="A10125">
            <v>0</v>
          </cell>
        </row>
        <row r="10126">
          <cell r="A10126">
            <v>0</v>
          </cell>
        </row>
        <row r="10127">
          <cell r="A10127">
            <v>0</v>
          </cell>
        </row>
        <row r="10128">
          <cell r="A10128">
            <v>0</v>
          </cell>
        </row>
        <row r="10129">
          <cell r="A10129">
            <v>0</v>
          </cell>
        </row>
        <row r="10130">
          <cell r="A10130">
            <v>0</v>
          </cell>
        </row>
        <row r="10131">
          <cell r="A10131">
            <v>0</v>
          </cell>
        </row>
        <row r="10132">
          <cell r="A10132">
            <v>0</v>
          </cell>
        </row>
        <row r="10133">
          <cell r="A10133">
            <v>0</v>
          </cell>
        </row>
        <row r="10134">
          <cell r="A10134">
            <v>0</v>
          </cell>
        </row>
        <row r="10135">
          <cell r="A10135">
            <v>0</v>
          </cell>
        </row>
        <row r="10136">
          <cell r="A10136">
            <v>0</v>
          </cell>
        </row>
        <row r="10137">
          <cell r="A10137">
            <v>0</v>
          </cell>
        </row>
        <row r="10138">
          <cell r="A10138">
            <v>0</v>
          </cell>
        </row>
        <row r="10139">
          <cell r="A10139">
            <v>0</v>
          </cell>
        </row>
        <row r="10140">
          <cell r="A10140">
            <v>0</v>
          </cell>
        </row>
        <row r="10141">
          <cell r="A10141">
            <v>0</v>
          </cell>
        </row>
        <row r="10142">
          <cell r="A10142">
            <v>0</v>
          </cell>
        </row>
        <row r="10143">
          <cell r="A10143">
            <v>0</v>
          </cell>
        </row>
        <row r="10144">
          <cell r="A10144">
            <v>0</v>
          </cell>
        </row>
        <row r="10145">
          <cell r="A10145">
            <v>0</v>
          </cell>
        </row>
        <row r="10146">
          <cell r="A10146">
            <v>0</v>
          </cell>
        </row>
        <row r="10147">
          <cell r="A10147">
            <v>0</v>
          </cell>
        </row>
        <row r="10148">
          <cell r="A10148">
            <v>0</v>
          </cell>
        </row>
        <row r="10149">
          <cell r="A10149">
            <v>0</v>
          </cell>
        </row>
        <row r="10150">
          <cell r="A10150">
            <v>0</v>
          </cell>
        </row>
        <row r="10151">
          <cell r="A10151">
            <v>0</v>
          </cell>
        </row>
        <row r="10152">
          <cell r="A10152">
            <v>0</v>
          </cell>
        </row>
        <row r="10153">
          <cell r="A10153">
            <v>0</v>
          </cell>
        </row>
        <row r="10154">
          <cell r="A10154">
            <v>0</v>
          </cell>
        </row>
        <row r="10155">
          <cell r="A10155">
            <v>0</v>
          </cell>
        </row>
        <row r="10156">
          <cell r="A10156">
            <v>0</v>
          </cell>
        </row>
        <row r="10157">
          <cell r="A10157">
            <v>0</v>
          </cell>
        </row>
        <row r="10158">
          <cell r="A10158">
            <v>0</v>
          </cell>
        </row>
        <row r="10159">
          <cell r="A10159">
            <v>0</v>
          </cell>
        </row>
        <row r="10160">
          <cell r="A10160">
            <v>0</v>
          </cell>
        </row>
        <row r="10161">
          <cell r="A10161">
            <v>0</v>
          </cell>
        </row>
        <row r="10162">
          <cell r="A10162">
            <v>0</v>
          </cell>
        </row>
        <row r="10163">
          <cell r="A10163">
            <v>0</v>
          </cell>
        </row>
        <row r="10164">
          <cell r="A10164">
            <v>0</v>
          </cell>
        </row>
        <row r="10165">
          <cell r="A10165">
            <v>0</v>
          </cell>
        </row>
        <row r="10166">
          <cell r="A10166">
            <v>0</v>
          </cell>
        </row>
        <row r="10167">
          <cell r="A10167">
            <v>0</v>
          </cell>
        </row>
        <row r="10168">
          <cell r="A10168">
            <v>0</v>
          </cell>
        </row>
        <row r="10169">
          <cell r="A10169">
            <v>0</v>
          </cell>
        </row>
        <row r="10170">
          <cell r="A10170">
            <v>0</v>
          </cell>
        </row>
        <row r="10171">
          <cell r="A10171">
            <v>0</v>
          </cell>
        </row>
        <row r="10172">
          <cell r="A10172">
            <v>0</v>
          </cell>
        </row>
        <row r="10173">
          <cell r="A10173">
            <v>0</v>
          </cell>
        </row>
        <row r="10174">
          <cell r="A10174">
            <v>0</v>
          </cell>
        </row>
        <row r="10175">
          <cell r="A10175">
            <v>0</v>
          </cell>
        </row>
        <row r="10176">
          <cell r="A10176">
            <v>0</v>
          </cell>
        </row>
        <row r="10177">
          <cell r="A10177">
            <v>0</v>
          </cell>
        </row>
        <row r="10178">
          <cell r="A10178">
            <v>0</v>
          </cell>
        </row>
        <row r="10179">
          <cell r="A10179">
            <v>0</v>
          </cell>
        </row>
        <row r="10180">
          <cell r="A10180">
            <v>0</v>
          </cell>
        </row>
        <row r="10181">
          <cell r="A10181">
            <v>0</v>
          </cell>
        </row>
        <row r="10182">
          <cell r="A10182">
            <v>0</v>
          </cell>
        </row>
        <row r="10183">
          <cell r="A10183">
            <v>0</v>
          </cell>
        </row>
        <row r="10184">
          <cell r="A10184">
            <v>0</v>
          </cell>
        </row>
        <row r="10185">
          <cell r="A10185">
            <v>0</v>
          </cell>
        </row>
        <row r="10186">
          <cell r="A10186">
            <v>0</v>
          </cell>
        </row>
        <row r="10187">
          <cell r="A10187">
            <v>0</v>
          </cell>
        </row>
        <row r="10188">
          <cell r="A10188">
            <v>0</v>
          </cell>
        </row>
        <row r="10189">
          <cell r="A10189">
            <v>0</v>
          </cell>
        </row>
        <row r="10190">
          <cell r="A10190">
            <v>0</v>
          </cell>
        </row>
        <row r="10191">
          <cell r="A10191">
            <v>0</v>
          </cell>
        </row>
        <row r="10192">
          <cell r="A10192">
            <v>0</v>
          </cell>
        </row>
        <row r="10193">
          <cell r="A10193">
            <v>0</v>
          </cell>
        </row>
        <row r="10194">
          <cell r="A10194">
            <v>0</v>
          </cell>
        </row>
        <row r="10195">
          <cell r="A10195">
            <v>0</v>
          </cell>
        </row>
        <row r="10196">
          <cell r="A10196">
            <v>0</v>
          </cell>
        </row>
        <row r="10197">
          <cell r="A10197">
            <v>0</v>
          </cell>
        </row>
        <row r="10198">
          <cell r="A10198">
            <v>0</v>
          </cell>
        </row>
        <row r="10199">
          <cell r="A10199">
            <v>0</v>
          </cell>
        </row>
        <row r="10200">
          <cell r="A10200">
            <v>0</v>
          </cell>
        </row>
        <row r="10201">
          <cell r="A10201">
            <v>0</v>
          </cell>
        </row>
        <row r="10202">
          <cell r="A10202">
            <v>0</v>
          </cell>
        </row>
        <row r="10203">
          <cell r="A10203">
            <v>0</v>
          </cell>
        </row>
        <row r="10204">
          <cell r="A10204">
            <v>0</v>
          </cell>
        </row>
        <row r="10205">
          <cell r="A10205">
            <v>0</v>
          </cell>
        </row>
        <row r="10206">
          <cell r="A10206">
            <v>0</v>
          </cell>
        </row>
        <row r="10207">
          <cell r="A10207">
            <v>0</v>
          </cell>
        </row>
        <row r="10208">
          <cell r="A10208">
            <v>0</v>
          </cell>
        </row>
        <row r="10209">
          <cell r="A10209">
            <v>0</v>
          </cell>
        </row>
        <row r="10210">
          <cell r="A10210">
            <v>0</v>
          </cell>
        </row>
        <row r="10211">
          <cell r="A10211">
            <v>0</v>
          </cell>
        </row>
        <row r="10212">
          <cell r="A10212">
            <v>0</v>
          </cell>
        </row>
        <row r="10213">
          <cell r="A10213">
            <v>0</v>
          </cell>
        </row>
        <row r="10214">
          <cell r="A10214">
            <v>0</v>
          </cell>
        </row>
        <row r="10215">
          <cell r="A10215">
            <v>0</v>
          </cell>
        </row>
        <row r="10216">
          <cell r="A10216">
            <v>0</v>
          </cell>
        </row>
        <row r="10217">
          <cell r="A10217">
            <v>0</v>
          </cell>
        </row>
        <row r="10218">
          <cell r="A10218">
            <v>0</v>
          </cell>
        </row>
        <row r="10219">
          <cell r="A10219">
            <v>0</v>
          </cell>
        </row>
        <row r="10220">
          <cell r="A10220">
            <v>0</v>
          </cell>
        </row>
        <row r="10221">
          <cell r="A10221">
            <v>0</v>
          </cell>
        </row>
        <row r="10222">
          <cell r="A10222">
            <v>0</v>
          </cell>
        </row>
        <row r="10223">
          <cell r="A10223">
            <v>0</v>
          </cell>
        </row>
        <row r="10224">
          <cell r="A10224">
            <v>0</v>
          </cell>
        </row>
        <row r="10225">
          <cell r="A10225">
            <v>0</v>
          </cell>
        </row>
        <row r="10226">
          <cell r="A10226">
            <v>0</v>
          </cell>
        </row>
        <row r="10227">
          <cell r="A10227">
            <v>0</v>
          </cell>
        </row>
        <row r="10228">
          <cell r="A10228">
            <v>0</v>
          </cell>
        </row>
        <row r="10229">
          <cell r="A10229">
            <v>0</v>
          </cell>
        </row>
        <row r="10230">
          <cell r="A10230">
            <v>0</v>
          </cell>
        </row>
        <row r="10231">
          <cell r="A10231">
            <v>0</v>
          </cell>
        </row>
        <row r="10232">
          <cell r="A10232">
            <v>0</v>
          </cell>
        </row>
        <row r="10233">
          <cell r="A10233">
            <v>0</v>
          </cell>
        </row>
        <row r="10234">
          <cell r="A10234">
            <v>0</v>
          </cell>
        </row>
        <row r="10235">
          <cell r="A10235">
            <v>0</v>
          </cell>
        </row>
        <row r="10236">
          <cell r="A10236">
            <v>0</v>
          </cell>
        </row>
        <row r="10237">
          <cell r="A10237">
            <v>0</v>
          </cell>
        </row>
        <row r="10238">
          <cell r="A10238">
            <v>0</v>
          </cell>
        </row>
        <row r="10239">
          <cell r="A10239">
            <v>0</v>
          </cell>
        </row>
        <row r="10240">
          <cell r="A10240">
            <v>0</v>
          </cell>
        </row>
        <row r="10241">
          <cell r="A10241">
            <v>0</v>
          </cell>
        </row>
        <row r="10242">
          <cell r="A10242">
            <v>0</v>
          </cell>
        </row>
        <row r="10243">
          <cell r="A10243">
            <v>0</v>
          </cell>
        </row>
        <row r="10244">
          <cell r="A10244">
            <v>0</v>
          </cell>
        </row>
        <row r="10245">
          <cell r="A10245">
            <v>0</v>
          </cell>
        </row>
        <row r="10246">
          <cell r="A10246">
            <v>0</v>
          </cell>
        </row>
        <row r="10247">
          <cell r="A10247">
            <v>0</v>
          </cell>
        </row>
        <row r="10248">
          <cell r="A10248">
            <v>0</v>
          </cell>
        </row>
        <row r="10249">
          <cell r="A10249">
            <v>0</v>
          </cell>
        </row>
        <row r="10250">
          <cell r="A10250">
            <v>0</v>
          </cell>
        </row>
        <row r="10251">
          <cell r="A10251">
            <v>0</v>
          </cell>
        </row>
        <row r="10252">
          <cell r="A10252">
            <v>0</v>
          </cell>
        </row>
        <row r="10253">
          <cell r="A10253">
            <v>0</v>
          </cell>
        </row>
        <row r="10254">
          <cell r="A10254">
            <v>0</v>
          </cell>
        </row>
        <row r="10255">
          <cell r="A10255">
            <v>0</v>
          </cell>
        </row>
        <row r="10256">
          <cell r="A10256">
            <v>0</v>
          </cell>
        </row>
        <row r="10257">
          <cell r="A10257">
            <v>0</v>
          </cell>
        </row>
        <row r="10258">
          <cell r="A10258">
            <v>0</v>
          </cell>
        </row>
        <row r="10259">
          <cell r="A10259">
            <v>0</v>
          </cell>
        </row>
        <row r="10260">
          <cell r="A10260">
            <v>0</v>
          </cell>
        </row>
        <row r="10261">
          <cell r="A10261">
            <v>0</v>
          </cell>
        </row>
        <row r="10262">
          <cell r="A10262">
            <v>0</v>
          </cell>
        </row>
        <row r="10263">
          <cell r="A10263">
            <v>0</v>
          </cell>
        </row>
        <row r="10264">
          <cell r="A10264">
            <v>0</v>
          </cell>
        </row>
        <row r="10265">
          <cell r="A10265">
            <v>0</v>
          </cell>
        </row>
        <row r="10266">
          <cell r="A10266">
            <v>0</v>
          </cell>
        </row>
        <row r="10267">
          <cell r="A10267">
            <v>0</v>
          </cell>
        </row>
        <row r="10268">
          <cell r="A10268">
            <v>0</v>
          </cell>
        </row>
        <row r="10269">
          <cell r="A10269">
            <v>0</v>
          </cell>
        </row>
        <row r="10270">
          <cell r="A10270">
            <v>0</v>
          </cell>
        </row>
        <row r="10271">
          <cell r="A10271">
            <v>0</v>
          </cell>
        </row>
        <row r="10272">
          <cell r="A10272">
            <v>0</v>
          </cell>
        </row>
        <row r="10273">
          <cell r="A10273">
            <v>0</v>
          </cell>
        </row>
        <row r="10274">
          <cell r="A10274">
            <v>0</v>
          </cell>
        </row>
        <row r="10275">
          <cell r="A10275">
            <v>0</v>
          </cell>
        </row>
        <row r="10276">
          <cell r="A10276">
            <v>0</v>
          </cell>
        </row>
        <row r="10277">
          <cell r="A10277">
            <v>0</v>
          </cell>
        </row>
        <row r="10278">
          <cell r="A10278">
            <v>0</v>
          </cell>
        </row>
        <row r="10279">
          <cell r="A10279">
            <v>0</v>
          </cell>
        </row>
        <row r="10280">
          <cell r="A10280">
            <v>0</v>
          </cell>
        </row>
        <row r="10281">
          <cell r="A10281">
            <v>0</v>
          </cell>
        </row>
        <row r="10282">
          <cell r="A10282">
            <v>0</v>
          </cell>
        </row>
        <row r="10283">
          <cell r="A10283">
            <v>0</v>
          </cell>
        </row>
        <row r="10284">
          <cell r="A10284">
            <v>0</v>
          </cell>
        </row>
        <row r="10285">
          <cell r="A10285">
            <v>0</v>
          </cell>
        </row>
        <row r="10286">
          <cell r="A10286">
            <v>0</v>
          </cell>
        </row>
        <row r="10287">
          <cell r="A10287">
            <v>0</v>
          </cell>
        </row>
        <row r="10288">
          <cell r="A10288">
            <v>0</v>
          </cell>
        </row>
        <row r="10289">
          <cell r="A10289">
            <v>0</v>
          </cell>
        </row>
        <row r="10290">
          <cell r="A10290">
            <v>0</v>
          </cell>
        </row>
        <row r="10291">
          <cell r="A10291">
            <v>0</v>
          </cell>
        </row>
        <row r="10292">
          <cell r="A10292">
            <v>0</v>
          </cell>
        </row>
        <row r="10293">
          <cell r="A10293">
            <v>0</v>
          </cell>
        </row>
        <row r="10294">
          <cell r="A10294">
            <v>0</v>
          </cell>
        </row>
        <row r="10295">
          <cell r="A10295">
            <v>0</v>
          </cell>
        </row>
        <row r="10296">
          <cell r="A10296">
            <v>0</v>
          </cell>
        </row>
        <row r="10297">
          <cell r="A10297">
            <v>0</v>
          </cell>
        </row>
        <row r="10298">
          <cell r="A10298">
            <v>0</v>
          </cell>
        </row>
        <row r="10299">
          <cell r="A10299">
            <v>0</v>
          </cell>
        </row>
        <row r="10300">
          <cell r="A10300">
            <v>0</v>
          </cell>
        </row>
        <row r="10301">
          <cell r="A10301">
            <v>0</v>
          </cell>
        </row>
        <row r="10302">
          <cell r="A10302">
            <v>0</v>
          </cell>
        </row>
        <row r="10303">
          <cell r="A10303">
            <v>0</v>
          </cell>
        </row>
        <row r="10304">
          <cell r="A10304">
            <v>0</v>
          </cell>
        </row>
        <row r="10305">
          <cell r="A10305">
            <v>0</v>
          </cell>
        </row>
        <row r="10306">
          <cell r="A10306">
            <v>0</v>
          </cell>
        </row>
        <row r="10307">
          <cell r="A10307">
            <v>0</v>
          </cell>
        </row>
        <row r="10308">
          <cell r="A10308">
            <v>0</v>
          </cell>
        </row>
        <row r="10309">
          <cell r="A10309">
            <v>0</v>
          </cell>
        </row>
        <row r="10310">
          <cell r="A10310">
            <v>0</v>
          </cell>
        </row>
        <row r="10311">
          <cell r="A10311">
            <v>0</v>
          </cell>
        </row>
        <row r="10312">
          <cell r="A10312">
            <v>0</v>
          </cell>
        </row>
        <row r="10313">
          <cell r="A10313">
            <v>0</v>
          </cell>
        </row>
        <row r="10314">
          <cell r="A10314">
            <v>0</v>
          </cell>
        </row>
        <row r="10315">
          <cell r="A10315">
            <v>0</v>
          </cell>
        </row>
        <row r="10316">
          <cell r="A10316">
            <v>0</v>
          </cell>
        </row>
        <row r="10317">
          <cell r="A10317">
            <v>0</v>
          </cell>
        </row>
        <row r="10318">
          <cell r="A10318">
            <v>0</v>
          </cell>
        </row>
        <row r="10319">
          <cell r="A10319">
            <v>0</v>
          </cell>
        </row>
        <row r="10320">
          <cell r="A10320">
            <v>0</v>
          </cell>
        </row>
        <row r="10321">
          <cell r="A10321">
            <v>0</v>
          </cell>
        </row>
        <row r="10322">
          <cell r="A10322">
            <v>0</v>
          </cell>
        </row>
        <row r="10323">
          <cell r="A10323">
            <v>0</v>
          </cell>
        </row>
        <row r="10324">
          <cell r="A10324">
            <v>0</v>
          </cell>
        </row>
        <row r="10325">
          <cell r="A10325">
            <v>0</v>
          </cell>
        </row>
        <row r="10326">
          <cell r="A10326">
            <v>0</v>
          </cell>
        </row>
        <row r="10327">
          <cell r="A10327">
            <v>0</v>
          </cell>
        </row>
        <row r="10328">
          <cell r="A10328">
            <v>0</v>
          </cell>
        </row>
        <row r="10329">
          <cell r="A10329">
            <v>0</v>
          </cell>
        </row>
        <row r="10330">
          <cell r="A10330">
            <v>0</v>
          </cell>
        </row>
        <row r="10331">
          <cell r="A10331">
            <v>0</v>
          </cell>
        </row>
        <row r="10332">
          <cell r="A10332">
            <v>0</v>
          </cell>
        </row>
        <row r="10333">
          <cell r="A10333">
            <v>0</v>
          </cell>
        </row>
        <row r="10334">
          <cell r="A10334">
            <v>0</v>
          </cell>
        </row>
        <row r="10335">
          <cell r="A10335">
            <v>0</v>
          </cell>
        </row>
        <row r="10336">
          <cell r="A10336">
            <v>0</v>
          </cell>
        </row>
        <row r="10337">
          <cell r="A10337">
            <v>0</v>
          </cell>
        </row>
        <row r="10338">
          <cell r="A10338">
            <v>0</v>
          </cell>
        </row>
        <row r="10339">
          <cell r="A10339">
            <v>0</v>
          </cell>
        </row>
        <row r="10340">
          <cell r="A10340">
            <v>0</v>
          </cell>
        </row>
        <row r="10341">
          <cell r="A10341">
            <v>0</v>
          </cell>
        </row>
        <row r="10342">
          <cell r="A10342">
            <v>0</v>
          </cell>
        </row>
        <row r="10343">
          <cell r="A10343">
            <v>0</v>
          </cell>
        </row>
        <row r="10344">
          <cell r="A10344">
            <v>0</v>
          </cell>
        </row>
        <row r="10345">
          <cell r="A10345">
            <v>0</v>
          </cell>
        </row>
        <row r="10346">
          <cell r="A10346">
            <v>0</v>
          </cell>
        </row>
        <row r="10347">
          <cell r="A10347">
            <v>0</v>
          </cell>
        </row>
        <row r="10348">
          <cell r="A10348">
            <v>0</v>
          </cell>
        </row>
        <row r="10349">
          <cell r="A10349">
            <v>0</v>
          </cell>
        </row>
        <row r="10350">
          <cell r="A10350">
            <v>0</v>
          </cell>
        </row>
        <row r="10351">
          <cell r="A10351">
            <v>0</v>
          </cell>
        </row>
        <row r="10352">
          <cell r="A10352">
            <v>0</v>
          </cell>
        </row>
        <row r="10353">
          <cell r="A10353">
            <v>0</v>
          </cell>
        </row>
        <row r="10354">
          <cell r="A10354">
            <v>0</v>
          </cell>
        </row>
        <row r="10355">
          <cell r="A10355">
            <v>0</v>
          </cell>
        </row>
        <row r="10356">
          <cell r="A10356">
            <v>0</v>
          </cell>
        </row>
        <row r="10357">
          <cell r="A10357">
            <v>0</v>
          </cell>
        </row>
        <row r="10358">
          <cell r="A10358">
            <v>0</v>
          </cell>
        </row>
        <row r="10359">
          <cell r="A10359">
            <v>0</v>
          </cell>
        </row>
        <row r="10360">
          <cell r="A10360">
            <v>0</v>
          </cell>
        </row>
        <row r="10361">
          <cell r="A10361">
            <v>0</v>
          </cell>
        </row>
        <row r="10362">
          <cell r="A10362">
            <v>0</v>
          </cell>
        </row>
        <row r="10363">
          <cell r="A10363">
            <v>0</v>
          </cell>
        </row>
        <row r="10364">
          <cell r="A10364">
            <v>0</v>
          </cell>
        </row>
        <row r="10365">
          <cell r="A10365">
            <v>0</v>
          </cell>
        </row>
        <row r="10366">
          <cell r="A10366">
            <v>0</v>
          </cell>
        </row>
        <row r="10367">
          <cell r="A10367">
            <v>0</v>
          </cell>
        </row>
        <row r="10368">
          <cell r="A10368">
            <v>0</v>
          </cell>
        </row>
        <row r="10369">
          <cell r="A10369">
            <v>0</v>
          </cell>
        </row>
        <row r="10370">
          <cell r="A10370">
            <v>0</v>
          </cell>
        </row>
        <row r="10371">
          <cell r="A10371">
            <v>0</v>
          </cell>
        </row>
        <row r="10372">
          <cell r="A10372">
            <v>0</v>
          </cell>
        </row>
        <row r="10373">
          <cell r="A10373">
            <v>0</v>
          </cell>
        </row>
        <row r="10374">
          <cell r="A10374">
            <v>0</v>
          </cell>
        </row>
        <row r="10375">
          <cell r="A10375">
            <v>0</v>
          </cell>
        </row>
        <row r="10376">
          <cell r="A10376">
            <v>0</v>
          </cell>
        </row>
        <row r="10377">
          <cell r="A10377">
            <v>0</v>
          </cell>
        </row>
        <row r="10378">
          <cell r="A10378">
            <v>0</v>
          </cell>
        </row>
        <row r="10379">
          <cell r="A10379">
            <v>0</v>
          </cell>
        </row>
        <row r="10380">
          <cell r="A10380">
            <v>0</v>
          </cell>
        </row>
        <row r="10381">
          <cell r="A10381">
            <v>0</v>
          </cell>
        </row>
        <row r="10382">
          <cell r="A10382">
            <v>0</v>
          </cell>
        </row>
        <row r="10383">
          <cell r="A10383">
            <v>0</v>
          </cell>
        </row>
        <row r="10384">
          <cell r="A10384">
            <v>0</v>
          </cell>
        </row>
        <row r="10385">
          <cell r="A10385">
            <v>0</v>
          </cell>
        </row>
        <row r="10386">
          <cell r="A10386">
            <v>0</v>
          </cell>
        </row>
        <row r="10387">
          <cell r="A10387">
            <v>0</v>
          </cell>
        </row>
        <row r="10388">
          <cell r="A10388">
            <v>0</v>
          </cell>
        </row>
        <row r="10389">
          <cell r="A10389">
            <v>0</v>
          </cell>
        </row>
        <row r="10390">
          <cell r="A10390">
            <v>0</v>
          </cell>
        </row>
        <row r="10391">
          <cell r="A10391">
            <v>0</v>
          </cell>
        </row>
        <row r="10392">
          <cell r="A10392">
            <v>0</v>
          </cell>
        </row>
        <row r="10393">
          <cell r="A10393">
            <v>0</v>
          </cell>
        </row>
        <row r="10394">
          <cell r="A10394">
            <v>0</v>
          </cell>
        </row>
        <row r="10395">
          <cell r="A10395">
            <v>0</v>
          </cell>
        </row>
        <row r="10396">
          <cell r="A10396">
            <v>0</v>
          </cell>
        </row>
        <row r="10397">
          <cell r="A10397">
            <v>0</v>
          </cell>
        </row>
        <row r="10398">
          <cell r="A10398">
            <v>0</v>
          </cell>
        </row>
        <row r="10399">
          <cell r="A10399">
            <v>0</v>
          </cell>
        </row>
        <row r="10400">
          <cell r="A10400">
            <v>0</v>
          </cell>
        </row>
        <row r="10401">
          <cell r="A10401">
            <v>0</v>
          </cell>
        </row>
        <row r="10402">
          <cell r="A10402">
            <v>0</v>
          </cell>
        </row>
        <row r="10403">
          <cell r="A10403">
            <v>0</v>
          </cell>
        </row>
        <row r="10404">
          <cell r="A10404">
            <v>0</v>
          </cell>
        </row>
        <row r="10405">
          <cell r="A10405">
            <v>0</v>
          </cell>
        </row>
        <row r="10406">
          <cell r="A10406">
            <v>0</v>
          </cell>
        </row>
        <row r="10407">
          <cell r="A10407">
            <v>0</v>
          </cell>
        </row>
        <row r="10408">
          <cell r="A10408">
            <v>0</v>
          </cell>
        </row>
        <row r="10409">
          <cell r="A10409">
            <v>0</v>
          </cell>
        </row>
        <row r="10410">
          <cell r="A10410">
            <v>0</v>
          </cell>
        </row>
        <row r="10411">
          <cell r="A10411">
            <v>0</v>
          </cell>
        </row>
        <row r="10412">
          <cell r="A10412">
            <v>0</v>
          </cell>
        </row>
        <row r="10413">
          <cell r="A10413">
            <v>0</v>
          </cell>
        </row>
        <row r="10414">
          <cell r="A10414">
            <v>0</v>
          </cell>
        </row>
        <row r="10415">
          <cell r="A10415">
            <v>0</v>
          </cell>
        </row>
        <row r="10416">
          <cell r="A10416">
            <v>0</v>
          </cell>
        </row>
        <row r="10417">
          <cell r="A10417">
            <v>0</v>
          </cell>
        </row>
        <row r="10418">
          <cell r="A10418">
            <v>0</v>
          </cell>
        </row>
        <row r="10419">
          <cell r="A10419">
            <v>0</v>
          </cell>
        </row>
        <row r="10420">
          <cell r="A10420">
            <v>0</v>
          </cell>
        </row>
        <row r="10421">
          <cell r="A10421">
            <v>0</v>
          </cell>
        </row>
        <row r="10422">
          <cell r="A10422">
            <v>0</v>
          </cell>
        </row>
        <row r="10423">
          <cell r="A10423">
            <v>0</v>
          </cell>
        </row>
        <row r="10424">
          <cell r="A10424">
            <v>0</v>
          </cell>
        </row>
        <row r="10425">
          <cell r="A10425">
            <v>0</v>
          </cell>
        </row>
        <row r="10426">
          <cell r="A10426">
            <v>0</v>
          </cell>
        </row>
        <row r="10427">
          <cell r="A10427">
            <v>0</v>
          </cell>
        </row>
        <row r="10428">
          <cell r="A10428">
            <v>0</v>
          </cell>
        </row>
        <row r="10429">
          <cell r="A10429">
            <v>0</v>
          </cell>
        </row>
        <row r="10430">
          <cell r="A10430">
            <v>0</v>
          </cell>
        </row>
        <row r="10431">
          <cell r="A10431">
            <v>0</v>
          </cell>
        </row>
        <row r="10432">
          <cell r="A10432">
            <v>0</v>
          </cell>
        </row>
        <row r="10433">
          <cell r="A10433">
            <v>0</v>
          </cell>
        </row>
        <row r="10434">
          <cell r="A10434">
            <v>0</v>
          </cell>
        </row>
        <row r="10435">
          <cell r="A10435">
            <v>0</v>
          </cell>
        </row>
        <row r="10436">
          <cell r="A10436">
            <v>0</v>
          </cell>
        </row>
        <row r="10437">
          <cell r="A10437">
            <v>0</v>
          </cell>
        </row>
        <row r="10438">
          <cell r="A10438">
            <v>0</v>
          </cell>
        </row>
        <row r="10439">
          <cell r="A10439">
            <v>0</v>
          </cell>
        </row>
        <row r="10440">
          <cell r="A10440">
            <v>0</v>
          </cell>
        </row>
        <row r="10441">
          <cell r="A10441">
            <v>0</v>
          </cell>
        </row>
        <row r="10442">
          <cell r="A10442">
            <v>0</v>
          </cell>
        </row>
        <row r="10443">
          <cell r="A10443">
            <v>0</v>
          </cell>
        </row>
        <row r="10444">
          <cell r="A10444">
            <v>0</v>
          </cell>
        </row>
        <row r="10445">
          <cell r="A10445">
            <v>0</v>
          </cell>
        </row>
        <row r="10446">
          <cell r="A10446">
            <v>0</v>
          </cell>
        </row>
        <row r="10447">
          <cell r="A10447">
            <v>0</v>
          </cell>
        </row>
        <row r="10448">
          <cell r="A10448">
            <v>0</v>
          </cell>
        </row>
        <row r="10449">
          <cell r="A10449">
            <v>0</v>
          </cell>
        </row>
        <row r="10450">
          <cell r="A10450">
            <v>0</v>
          </cell>
        </row>
        <row r="10451">
          <cell r="A10451">
            <v>0</v>
          </cell>
        </row>
        <row r="10452">
          <cell r="A10452">
            <v>0</v>
          </cell>
        </row>
        <row r="10453">
          <cell r="A10453">
            <v>0</v>
          </cell>
        </row>
        <row r="10454">
          <cell r="A10454">
            <v>0</v>
          </cell>
        </row>
        <row r="10455">
          <cell r="A10455">
            <v>0</v>
          </cell>
        </row>
        <row r="10456">
          <cell r="A10456">
            <v>0</v>
          </cell>
        </row>
        <row r="10457">
          <cell r="A10457">
            <v>0</v>
          </cell>
        </row>
        <row r="10458">
          <cell r="A10458">
            <v>0</v>
          </cell>
        </row>
        <row r="10459">
          <cell r="A10459">
            <v>0</v>
          </cell>
        </row>
        <row r="10460">
          <cell r="A10460">
            <v>0</v>
          </cell>
        </row>
        <row r="10461">
          <cell r="A10461">
            <v>0</v>
          </cell>
        </row>
        <row r="10462">
          <cell r="A10462">
            <v>0</v>
          </cell>
        </row>
        <row r="10463">
          <cell r="A10463">
            <v>0</v>
          </cell>
        </row>
        <row r="10464">
          <cell r="A10464">
            <v>0</v>
          </cell>
        </row>
        <row r="10465">
          <cell r="A10465">
            <v>0</v>
          </cell>
        </row>
        <row r="10466">
          <cell r="A10466">
            <v>0</v>
          </cell>
        </row>
        <row r="10467">
          <cell r="A10467">
            <v>0</v>
          </cell>
        </row>
        <row r="10468">
          <cell r="A10468">
            <v>0</v>
          </cell>
        </row>
        <row r="10469">
          <cell r="A10469">
            <v>0</v>
          </cell>
        </row>
        <row r="10470">
          <cell r="A10470">
            <v>0</v>
          </cell>
        </row>
        <row r="10471">
          <cell r="A10471">
            <v>0</v>
          </cell>
        </row>
        <row r="10472">
          <cell r="A10472">
            <v>0</v>
          </cell>
        </row>
        <row r="10473">
          <cell r="A10473">
            <v>0</v>
          </cell>
        </row>
        <row r="10474">
          <cell r="A10474">
            <v>0</v>
          </cell>
        </row>
        <row r="10475">
          <cell r="A10475">
            <v>0</v>
          </cell>
        </row>
        <row r="10476">
          <cell r="A10476">
            <v>0</v>
          </cell>
        </row>
        <row r="10477">
          <cell r="A10477">
            <v>0</v>
          </cell>
        </row>
        <row r="10478">
          <cell r="A10478">
            <v>0</v>
          </cell>
        </row>
        <row r="10479">
          <cell r="A10479">
            <v>0</v>
          </cell>
        </row>
        <row r="10480">
          <cell r="A10480">
            <v>0</v>
          </cell>
        </row>
        <row r="10481">
          <cell r="A10481">
            <v>0</v>
          </cell>
        </row>
        <row r="10482">
          <cell r="A10482">
            <v>0</v>
          </cell>
        </row>
        <row r="10483">
          <cell r="A10483">
            <v>0</v>
          </cell>
        </row>
        <row r="10484">
          <cell r="A10484">
            <v>0</v>
          </cell>
        </row>
        <row r="10485">
          <cell r="A10485">
            <v>0</v>
          </cell>
        </row>
        <row r="10486">
          <cell r="A10486">
            <v>0</v>
          </cell>
        </row>
        <row r="10487">
          <cell r="A10487">
            <v>0</v>
          </cell>
        </row>
        <row r="10488">
          <cell r="A10488">
            <v>0</v>
          </cell>
        </row>
        <row r="10489">
          <cell r="A10489">
            <v>0</v>
          </cell>
        </row>
        <row r="10490">
          <cell r="A10490">
            <v>0</v>
          </cell>
        </row>
        <row r="10491">
          <cell r="A10491">
            <v>0</v>
          </cell>
        </row>
        <row r="10492">
          <cell r="A10492">
            <v>0</v>
          </cell>
        </row>
        <row r="10493">
          <cell r="A10493">
            <v>0</v>
          </cell>
        </row>
        <row r="10494">
          <cell r="A10494">
            <v>0</v>
          </cell>
        </row>
        <row r="10495">
          <cell r="A10495">
            <v>0</v>
          </cell>
        </row>
        <row r="10496">
          <cell r="A10496">
            <v>0</v>
          </cell>
        </row>
        <row r="10497">
          <cell r="A10497">
            <v>0</v>
          </cell>
        </row>
        <row r="10498">
          <cell r="A10498">
            <v>0</v>
          </cell>
        </row>
        <row r="10499">
          <cell r="A10499">
            <v>0</v>
          </cell>
        </row>
        <row r="10500">
          <cell r="A10500">
            <v>0</v>
          </cell>
        </row>
        <row r="10501">
          <cell r="A10501">
            <v>0</v>
          </cell>
        </row>
        <row r="10502">
          <cell r="A10502">
            <v>0</v>
          </cell>
        </row>
        <row r="10503">
          <cell r="A10503">
            <v>0</v>
          </cell>
        </row>
        <row r="10504">
          <cell r="A10504">
            <v>0</v>
          </cell>
        </row>
        <row r="10505">
          <cell r="A10505">
            <v>0</v>
          </cell>
        </row>
        <row r="10506">
          <cell r="A10506">
            <v>0</v>
          </cell>
        </row>
        <row r="10507">
          <cell r="A10507">
            <v>0</v>
          </cell>
        </row>
        <row r="10508">
          <cell r="A10508">
            <v>0</v>
          </cell>
        </row>
        <row r="10509">
          <cell r="A10509">
            <v>0</v>
          </cell>
        </row>
        <row r="10510">
          <cell r="A10510">
            <v>0</v>
          </cell>
        </row>
        <row r="10511">
          <cell r="A10511">
            <v>0</v>
          </cell>
        </row>
        <row r="10512">
          <cell r="A10512">
            <v>0</v>
          </cell>
        </row>
        <row r="10513">
          <cell r="A10513">
            <v>0</v>
          </cell>
        </row>
        <row r="10514">
          <cell r="A10514">
            <v>0</v>
          </cell>
        </row>
        <row r="10515">
          <cell r="A10515">
            <v>0</v>
          </cell>
        </row>
        <row r="10516">
          <cell r="A10516">
            <v>0</v>
          </cell>
        </row>
        <row r="10517">
          <cell r="A10517">
            <v>0</v>
          </cell>
        </row>
        <row r="10518">
          <cell r="A10518">
            <v>0</v>
          </cell>
        </row>
        <row r="10519">
          <cell r="A10519">
            <v>0</v>
          </cell>
        </row>
        <row r="10520">
          <cell r="A10520">
            <v>0</v>
          </cell>
        </row>
        <row r="10521">
          <cell r="A10521">
            <v>0</v>
          </cell>
        </row>
        <row r="10522">
          <cell r="A10522">
            <v>0</v>
          </cell>
        </row>
        <row r="10523">
          <cell r="A10523">
            <v>0</v>
          </cell>
        </row>
        <row r="10524">
          <cell r="A10524">
            <v>0</v>
          </cell>
        </row>
        <row r="10525">
          <cell r="A10525">
            <v>0</v>
          </cell>
        </row>
        <row r="10526">
          <cell r="A10526">
            <v>0</v>
          </cell>
        </row>
        <row r="10527">
          <cell r="A10527">
            <v>0</v>
          </cell>
        </row>
        <row r="10528">
          <cell r="A10528">
            <v>0</v>
          </cell>
        </row>
        <row r="10529">
          <cell r="A10529">
            <v>0</v>
          </cell>
        </row>
        <row r="10530">
          <cell r="A10530">
            <v>0</v>
          </cell>
        </row>
        <row r="10531">
          <cell r="A10531">
            <v>0</v>
          </cell>
        </row>
        <row r="10532">
          <cell r="A10532">
            <v>0</v>
          </cell>
        </row>
        <row r="10533">
          <cell r="A10533">
            <v>0</v>
          </cell>
        </row>
        <row r="10534">
          <cell r="A10534">
            <v>0</v>
          </cell>
        </row>
        <row r="10535">
          <cell r="A10535">
            <v>0</v>
          </cell>
        </row>
        <row r="10536">
          <cell r="A10536">
            <v>0</v>
          </cell>
        </row>
        <row r="10537">
          <cell r="A10537">
            <v>0</v>
          </cell>
        </row>
        <row r="10538">
          <cell r="A10538">
            <v>0</v>
          </cell>
        </row>
        <row r="10539">
          <cell r="A10539">
            <v>0</v>
          </cell>
        </row>
        <row r="10540">
          <cell r="A10540">
            <v>0</v>
          </cell>
        </row>
        <row r="10541">
          <cell r="A10541">
            <v>0</v>
          </cell>
        </row>
        <row r="10542">
          <cell r="A10542">
            <v>0</v>
          </cell>
        </row>
        <row r="10543">
          <cell r="A10543">
            <v>0</v>
          </cell>
        </row>
        <row r="10544">
          <cell r="A10544">
            <v>0</v>
          </cell>
        </row>
        <row r="10545">
          <cell r="A10545">
            <v>0</v>
          </cell>
        </row>
        <row r="10546">
          <cell r="A10546">
            <v>0</v>
          </cell>
        </row>
        <row r="10547">
          <cell r="A10547">
            <v>0</v>
          </cell>
        </row>
        <row r="10548">
          <cell r="A10548">
            <v>0</v>
          </cell>
        </row>
        <row r="10549">
          <cell r="A10549">
            <v>0</v>
          </cell>
        </row>
        <row r="10550">
          <cell r="A10550">
            <v>0</v>
          </cell>
        </row>
        <row r="10551">
          <cell r="A10551">
            <v>0</v>
          </cell>
        </row>
        <row r="10552">
          <cell r="A10552">
            <v>0</v>
          </cell>
        </row>
        <row r="10553">
          <cell r="A10553">
            <v>0</v>
          </cell>
        </row>
        <row r="10554">
          <cell r="A10554">
            <v>0</v>
          </cell>
        </row>
        <row r="10555">
          <cell r="A10555">
            <v>0</v>
          </cell>
        </row>
        <row r="10556">
          <cell r="A10556">
            <v>0</v>
          </cell>
        </row>
        <row r="10557">
          <cell r="A10557">
            <v>0</v>
          </cell>
        </row>
        <row r="10558">
          <cell r="A10558">
            <v>0</v>
          </cell>
        </row>
        <row r="10559">
          <cell r="A10559">
            <v>0</v>
          </cell>
        </row>
        <row r="10560">
          <cell r="A10560">
            <v>0</v>
          </cell>
        </row>
        <row r="10561">
          <cell r="A10561">
            <v>0</v>
          </cell>
        </row>
        <row r="10562">
          <cell r="A10562">
            <v>0</v>
          </cell>
        </row>
        <row r="10563">
          <cell r="A10563">
            <v>0</v>
          </cell>
        </row>
        <row r="10564">
          <cell r="A10564">
            <v>0</v>
          </cell>
        </row>
        <row r="10565">
          <cell r="A10565">
            <v>0</v>
          </cell>
        </row>
        <row r="10566">
          <cell r="A10566">
            <v>0</v>
          </cell>
        </row>
        <row r="10567">
          <cell r="A10567">
            <v>0</v>
          </cell>
        </row>
        <row r="10568">
          <cell r="A10568">
            <v>0</v>
          </cell>
        </row>
        <row r="10569">
          <cell r="A10569">
            <v>0</v>
          </cell>
        </row>
        <row r="10570">
          <cell r="A10570">
            <v>0</v>
          </cell>
        </row>
        <row r="10571">
          <cell r="A10571">
            <v>0</v>
          </cell>
        </row>
        <row r="10572">
          <cell r="A10572">
            <v>0</v>
          </cell>
        </row>
        <row r="10573">
          <cell r="A10573">
            <v>0</v>
          </cell>
        </row>
        <row r="10574">
          <cell r="A10574">
            <v>0</v>
          </cell>
        </row>
        <row r="10575">
          <cell r="A10575">
            <v>0</v>
          </cell>
        </row>
        <row r="10576">
          <cell r="A10576">
            <v>0</v>
          </cell>
        </row>
        <row r="10577">
          <cell r="A10577">
            <v>0</v>
          </cell>
        </row>
        <row r="10578">
          <cell r="A10578">
            <v>0</v>
          </cell>
        </row>
        <row r="10579">
          <cell r="A10579">
            <v>0</v>
          </cell>
        </row>
        <row r="10580">
          <cell r="A10580">
            <v>0</v>
          </cell>
        </row>
        <row r="10581">
          <cell r="A10581">
            <v>0</v>
          </cell>
        </row>
        <row r="10582">
          <cell r="A10582">
            <v>0</v>
          </cell>
        </row>
        <row r="10583">
          <cell r="A10583">
            <v>0</v>
          </cell>
        </row>
        <row r="10584">
          <cell r="A10584">
            <v>0</v>
          </cell>
        </row>
        <row r="10585">
          <cell r="A10585">
            <v>0</v>
          </cell>
        </row>
        <row r="10586">
          <cell r="A10586">
            <v>0</v>
          </cell>
        </row>
        <row r="10587">
          <cell r="A10587">
            <v>0</v>
          </cell>
        </row>
        <row r="10588">
          <cell r="A10588">
            <v>0</v>
          </cell>
        </row>
        <row r="10589">
          <cell r="A10589">
            <v>0</v>
          </cell>
        </row>
        <row r="10590">
          <cell r="A10590">
            <v>0</v>
          </cell>
        </row>
        <row r="10591">
          <cell r="A10591">
            <v>0</v>
          </cell>
        </row>
        <row r="10592">
          <cell r="A10592">
            <v>0</v>
          </cell>
        </row>
        <row r="10593">
          <cell r="A10593">
            <v>0</v>
          </cell>
        </row>
        <row r="10594">
          <cell r="A10594">
            <v>0</v>
          </cell>
        </row>
        <row r="10595">
          <cell r="A10595">
            <v>0</v>
          </cell>
        </row>
        <row r="10596">
          <cell r="A10596">
            <v>0</v>
          </cell>
        </row>
        <row r="10597">
          <cell r="A10597">
            <v>0</v>
          </cell>
        </row>
        <row r="10598">
          <cell r="A10598">
            <v>0</v>
          </cell>
        </row>
        <row r="10599">
          <cell r="A10599">
            <v>0</v>
          </cell>
        </row>
        <row r="10600">
          <cell r="A10600">
            <v>0</v>
          </cell>
        </row>
        <row r="10601">
          <cell r="A10601">
            <v>0</v>
          </cell>
        </row>
        <row r="10602">
          <cell r="A10602">
            <v>0</v>
          </cell>
        </row>
        <row r="10603">
          <cell r="A10603">
            <v>0</v>
          </cell>
        </row>
        <row r="10604">
          <cell r="A10604">
            <v>0</v>
          </cell>
        </row>
        <row r="10605">
          <cell r="A10605">
            <v>0</v>
          </cell>
        </row>
        <row r="10606">
          <cell r="A10606">
            <v>0</v>
          </cell>
        </row>
        <row r="10607">
          <cell r="A10607">
            <v>0</v>
          </cell>
        </row>
        <row r="10608">
          <cell r="A10608">
            <v>0</v>
          </cell>
        </row>
        <row r="10609">
          <cell r="A10609">
            <v>0</v>
          </cell>
        </row>
        <row r="10610">
          <cell r="A10610">
            <v>0</v>
          </cell>
        </row>
        <row r="10611">
          <cell r="A10611">
            <v>0</v>
          </cell>
        </row>
        <row r="10612">
          <cell r="A10612">
            <v>0</v>
          </cell>
        </row>
        <row r="10613">
          <cell r="A10613">
            <v>0</v>
          </cell>
        </row>
        <row r="10614">
          <cell r="A10614">
            <v>0</v>
          </cell>
        </row>
        <row r="10615">
          <cell r="A10615">
            <v>0</v>
          </cell>
        </row>
        <row r="10616">
          <cell r="A10616">
            <v>0</v>
          </cell>
        </row>
        <row r="10617">
          <cell r="A10617">
            <v>0</v>
          </cell>
        </row>
        <row r="10618">
          <cell r="A10618">
            <v>0</v>
          </cell>
        </row>
        <row r="10619">
          <cell r="A10619">
            <v>0</v>
          </cell>
        </row>
        <row r="10620">
          <cell r="A10620">
            <v>0</v>
          </cell>
        </row>
        <row r="10621">
          <cell r="A10621">
            <v>0</v>
          </cell>
        </row>
        <row r="10622">
          <cell r="A10622">
            <v>0</v>
          </cell>
        </row>
        <row r="10623">
          <cell r="A10623">
            <v>0</v>
          </cell>
        </row>
        <row r="10624">
          <cell r="A10624">
            <v>0</v>
          </cell>
        </row>
        <row r="10625">
          <cell r="A10625">
            <v>0</v>
          </cell>
        </row>
        <row r="10626">
          <cell r="A10626">
            <v>0</v>
          </cell>
        </row>
        <row r="10627">
          <cell r="A10627">
            <v>0</v>
          </cell>
        </row>
        <row r="10628">
          <cell r="A10628">
            <v>0</v>
          </cell>
        </row>
        <row r="10629">
          <cell r="A10629">
            <v>0</v>
          </cell>
        </row>
        <row r="10630">
          <cell r="A10630">
            <v>0</v>
          </cell>
        </row>
        <row r="10631">
          <cell r="A10631">
            <v>0</v>
          </cell>
        </row>
        <row r="10632">
          <cell r="A10632">
            <v>0</v>
          </cell>
        </row>
        <row r="10633">
          <cell r="A10633">
            <v>0</v>
          </cell>
        </row>
        <row r="10634">
          <cell r="A10634">
            <v>0</v>
          </cell>
        </row>
        <row r="10635">
          <cell r="A10635">
            <v>0</v>
          </cell>
        </row>
        <row r="10636">
          <cell r="A10636">
            <v>0</v>
          </cell>
        </row>
        <row r="10637">
          <cell r="A10637">
            <v>0</v>
          </cell>
        </row>
        <row r="10638">
          <cell r="A10638">
            <v>0</v>
          </cell>
        </row>
        <row r="10639">
          <cell r="A10639">
            <v>0</v>
          </cell>
        </row>
        <row r="10640">
          <cell r="A10640">
            <v>0</v>
          </cell>
        </row>
        <row r="10641">
          <cell r="A10641">
            <v>0</v>
          </cell>
        </row>
        <row r="10642">
          <cell r="A10642">
            <v>0</v>
          </cell>
        </row>
        <row r="10643">
          <cell r="A10643">
            <v>0</v>
          </cell>
        </row>
        <row r="10644">
          <cell r="A10644">
            <v>0</v>
          </cell>
        </row>
        <row r="10645">
          <cell r="A10645">
            <v>0</v>
          </cell>
        </row>
        <row r="10646">
          <cell r="A10646">
            <v>0</v>
          </cell>
        </row>
        <row r="10647">
          <cell r="A10647">
            <v>0</v>
          </cell>
        </row>
        <row r="10648">
          <cell r="A10648">
            <v>0</v>
          </cell>
        </row>
        <row r="10649">
          <cell r="A10649">
            <v>0</v>
          </cell>
        </row>
        <row r="10650">
          <cell r="A10650">
            <v>0</v>
          </cell>
        </row>
        <row r="10651">
          <cell r="A10651">
            <v>0</v>
          </cell>
        </row>
        <row r="10652">
          <cell r="A10652">
            <v>0</v>
          </cell>
        </row>
        <row r="10653">
          <cell r="A10653">
            <v>0</v>
          </cell>
        </row>
        <row r="10654">
          <cell r="A10654">
            <v>0</v>
          </cell>
        </row>
        <row r="10655">
          <cell r="A10655">
            <v>0</v>
          </cell>
        </row>
        <row r="10656">
          <cell r="A10656">
            <v>0</v>
          </cell>
        </row>
        <row r="10657">
          <cell r="A10657">
            <v>0</v>
          </cell>
        </row>
        <row r="10658">
          <cell r="A10658">
            <v>0</v>
          </cell>
        </row>
        <row r="10659">
          <cell r="A10659">
            <v>0</v>
          </cell>
        </row>
        <row r="10660">
          <cell r="A10660">
            <v>0</v>
          </cell>
        </row>
        <row r="10661">
          <cell r="A10661">
            <v>0</v>
          </cell>
        </row>
        <row r="10662">
          <cell r="A10662">
            <v>0</v>
          </cell>
        </row>
        <row r="10663">
          <cell r="A10663">
            <v>0</v>
          </cell>
        </row>
        <row r="10664">
          <cell r="A10664">
            <v>0</v>
          </cell>
        </row>
        <row r="10665">
          <cell r="A10665">
            <v>0</v>
          </cell>
        </row>
        <row r="10666">
          <cell r="A10666">
            <v>0</v>
          </cell>
        </row>
        <row r="10667">
          <cell r="A10667">
            <v>0</v>
          </cell>
        </row>
        <row r="10668">
          <cell r="A10668">
            <v>0</v>
          </cell>
        </row>
        <row r="10669">
          <cell r="A10669">
            <v>0</v>
          </cell>
        </row>
        <row r="10670">
          <cell r="A10670">
            <v>0</v>
          </cell>
        </row>
        <row r="10671">
          <cell r="A10671">
            <v>0</v>
          </cell>
        </row>
        <row r="10672">
          <cell r="A10672">
            <v>0</v>
          </cell>
        </row>
        <row r="10673">
          <cell r="A10673">
            <v>0</v>
          </cell>
        </row>
        <row r="10674">
          <cell r="A10674">
            <v>0</v>
          </cell>
        </row>
        <row r="10675">
          <cell r="A10675">
            <v>0</v>
          </cell>
        </row>
        <row r="10676">
          <cell r="A10676">
            <v>0</v>
          </cell>
        </row>
        <row r="10677">
          <cell r="A10677">
            <v>0</v>
          </cell>
        </row>
        <row r="10678">
          <cell r="A10678">
            <v>0</v>
          </cell>
        </row>
        <row r="10679">
          <cell r="A10679">
            <v>0</v>
          </cell>
        </row>
        <row r="10680">
          <cell r="A10680">
            <v>0</v>
          </cell>
        </row>
        <row r="10681">
          <cell r="A10681">
            <v>0</v>
          </cell>
        </row>
        <row r="10682">
          <cell r="A10682">
            <v>0</v>
          </cell>
        </row>
        <row r="10683">
          <cell r="A10683">
            <v>0</v>
          </cell>
        </row>
        <row r="10684">
          <cell r="A10684">
            <v>0</v>
          </cell>
        </row>
        <row r="10685">
          <cell r="A10685">
            <v>0</v>
          </cell>
        </row>
        <row r="10686">
          <cell r="A10686">
            <v>0</v>
          </cell>
        </row>
        <row r="10687">
          <cell r="A10687">
            <v>0</v>
          </cell>
        </row>
        <row r="10688">
          <cell r="A10688">
            <v>0</v>
          </cell>
        </row>
        <row r="10689">
          <cell r="A10689">
            <v>0</v>
          </cell>
        </row>
        <row r="10690">
          <cell r="A10690">
            <v>0</v>
          </cell>
        </row>
        <row r="10691">
          <cell r="A10691">
            <v>0</v>
          </cell>
        </row>
        <row r="10692">
          <cell r="A10692">
            <v>0</v>
          </cell>
        </row>
        <row r="10693">
          <cell r="A10693">
            <v>0</v>
          </cell>
        </row>
        <row r="10694">
          <cell r="A10694">
            <v>0</v>
          </cell>
        </row>
        <row r="10695">
          <cell r="A10695">
            <v>0</v>
          </cell>
        </row>
        <row r="10696">
          <cell r="A10696">
            <v>0</v>
          </cell>
        </row>
        <row r="10697">
          <cell r="A10697">
            <v>0</v>
          </cell>
        </row>
        <row r="10698">
          <cell r="A10698">
            <v>0</v>
          </cell>
        </row>
        <row r="10699">
          <cell r="A10699">
            <v>0</v>
          </cell>
        </row>
        <row r="10700">
          <cell r="A10700">
            <v>0</v>
          </cell>
        </row>
        <row r="10701">
          <cell r="A10701">
            <v>0</v>
          </cell>
        </row>
        <row r="10702">
          <cell r="A10702">
            <v>0</v>
          </cell>
        </row>
        <row r="10703">
          <cell r="A10703">
            <v>0</v>
          </cell>
        </row>
        <row r="10704">
          <cell r="A10704">
            <v>0</v>
          </cell>
        </row>
        <row r="10705">
          <cell r="A10705">
            <v>0</v>
          </cell>
        </row>
        <row r="10706">
          <cell r="A10706">
            <v>0</v>
          </cell>
        </row>
        <row r="10707">
          <cell r="A10707">
            <v>0</v>
          </cell>
        </row>
        <row r="10708">
          <cell r="A10708">
            <v>0</v>
          </cell>
        </row>
        <row r="10709">
          <cell r="A10709">
            <v>0</v>
          </cell>
        </row>
        <row r="10710">
          <cell r="A10710">
            <v>0</v>
          </cell>
        </row>
        <row r="10711">
          <cell r="A10711">
            <v>0</v>
          </cell>
        </row>
        <row r="10712">
          <cell r="A10712">
            <v>0</v>
          </cell>
        </row>
        <row r="10713">
          <cell r="A10713">
            <v>0</v>
          </cell>
        </row>
        <row r="10714">
          <cell r="A10714">
            <v>0</v>
          </cell>
        </row>
        <row r="10715">
          <cell r="A10715">
            <v>0</v>
          </cell>
        </row>
        <row r="10716">
          <cell r="A10716">
            <v>0</v>
          </cell>
        </row>
        <row r="10717">
          <cell r="A10717">
            <v>0</v>
          </cell>
        </row>
        <row r="10718">
          <cell r="A10718">
            <v>0</v>
          </cell>
        </row>
        <row r="10719">
          <cell r="A10719">
            <v>0</v>
          </cell>
        </row>
        <row r="10720">
          <cell r="A10720">
            <v>0</v>
          </cell>
        </row>
        <row r="10721">
          <cell r="A10721">
            <v>0</v>
          </cell>
        </row>
        <row r="10722">
          <cell r="A10722">
            <v>0</v>
          </cell>
        </row>
        <row r="10723">
          <cell r="A10723">
            <v>0</v>
          </cell>
        </row>
        <row r="10724">
          <cell r="A10724">
            <v>0</v>
          </cell>
        </row>
        <row r="10725">
          <cell r="A10725">
            <v>0</v>
          </cell>
        </row>
        <row r="10726">
          <cell r="A10726">
            <v>0</v>
          </cell>
        </row>
        <row r="10727">
          <cell r="A10727">
            <v>0</v>
          </cell>
        </row>
        <row r="10728">
          <cell r="A10728">
            <v>0</v>
          </cell>
        </row>
        <row r="10729">
          <cell r="A10729">
            <v>0</v>
          </cell>
        </row>
        <row r="10730">
          <cell r="A10730">
            <v>0</v>
          </cell>
        </row>
        <row r="10731">
          <cell r="A10731">
            <v>0</v>
          </cell>
        </row>
        <row r="10732">
          <cell r="A10732">
            <v>0</v>
          </cell>
        </row>
        <row r="10733">
          <cell r="A10733">
            <v>0</v>
          </cell>
        </row>
        <row r="10734">
          <cell r="A10734">
            <v>0</v>
          </cell>
        </row>
        <row r="10735">
          <cell r="A10735">
            <v>0</v>
          </cell>
        </row>
        <row r="10736">
          <cell r="A10736">
            <v>0</v>
          </cell>
        </row>
        <row r="10737">
          <cell r="A10737">
            <v>0</v>
          </cell>
        </row>
        <row r="10738">
          <cell r="A10738">
            <v>0</v>
          </cell>
        </row>
        <row r="10739">
          <cell r="A10739">
            <v>0</v>
          </cell>
        </row>
        <row r="10740">
          <cell r="A10740">
            <v>0</v>
          </cell>
        </row>
        <row r="10741">
          <cell r="A10741">
            <v>0</v>
          </cell>
        </row>
        <row r="10742">
          <cell r="A10742">
            <v>0</v>
          </cell>
        </row>
        <row r="10743">
          <cell r="A10743">
            <v>0</v>
          </cell>
        </row>
        <row r="10744">
          <cell r="A10744">
            <v>0</v>
          </cell>
        </row>
        <row r="10745">
          <cell r="A10745">
            <v>0</v>
          </cell>
        </row>
        <row r="10746">
          <cell r="A10746">
            <v>0</v>
          </cell>
        </row>
        <row r="10747">
          <cell r="A10747">
            <v>0</v>
          </cell>
        </row>
        <row r="10748">
          <cell r="A10748">
            <v>0</v>
          </cell>
        </row>
        <row r="10749">
          <cell r="A10749">
            <v>0</v>
          </cell>
        </row>
        <row r="10750">
          <cell r="A10750">
            <v>0</v>
          </cell>
        </row>
        <row r="10751">
          <cell r="A10751">
            <v>0</v>
          </cell>
        </row>
        <row r="10752">
          <cell r="A10752">
            <v>0</v>
          </cell>
        </row>
        <row r="10753">
          <cell r="A10753">
            <v>0</v>
          </cell>
        </row>
        <row r="10754">
          <cell r="A10754">
            <v>0</v>
          </cell>
        </row>
        <row r="10755">
          <cell r="A10755">
            <v>0</v>
          </cell>
        </row>
        <row r="10756">
          <cell r="A10756">
            <v>0</v>
          </cell>
        </row>
        <row r="10757">
          <cell r="A10757">
            <v>0</v>
          </cell>
        </row>
        <row r="10758">
          <cell r="A10758">
            <v>0</v>
          </cell>
        </row>
        <row r="10759">
          <cell r="A10759">
            <v>0</v>
          </cell>
        </row>
        <row r="10760">
          <cell r="A10760">
            <v>0</v>
          </cell>
        </row>
        <row r="10761">
          <cell r="A10761">
            <v>0</v>
          </cell>
        </row>
        <row r="10762">
          <cell r="A10762">
            <v>0</v>
          </cell>
        </row>
        <row r="10763">
          <cell r="A10763">
            <v>0</v>
          </cell>
        </row>
        <row r="10764">
          <cell r="A10764">
            <v>0</v>
          </cell>
        </row>
        <row r="10765">
          <cell r="A10765">
            <v>0</v>
          </cell>
        </row>
        <row r="10766">
          <cell r="A10766">
            <v>0</v>
          </cell>
        </row>
        <row r="10767">
          <cell r="A10767">
            <v>0</v>
          </cell>
        </row>
        <row r="10768">
          <cell r="A10768">
            <v>0</v>
          </cell>
        </row>
        <row r="10769">
          <cell r="A10769">
            <v>0</v>
          </cell>
        </row>
        <row r="10770">
          <cell r="A10770">
            <v>0</v>
          </cell>
        </row>
        <row r="10771">
          <cell r="A10771">
            <v>0</v>
          </cell>
        </row>
        <row r="10772">
          <cell r="A10772">
            <v>0</v>
          </cell>
        </row>
        <row r="10773">
          <cell r="A10773">
            <v>0</v>
          </cell>
        </row>
        <row r="10774">
          <cell r="A10774">
            <v>0</v>
          </cell>
        </row>
        <row r="10775">
          <cell r="A10775">
            <v>0</v>
          </cell>
        </row>
        <row r="10776">
          <cell r="A10776">
            <v>0</v>
          </cell>
        </row>
        <row r="10777">
          <cell r="A10777">
            <v>0</v>
          </cell>
        </row>
        <row r="10778">
          <cell r="A10778">
            <v>0</v>
          </cell>
        </row>
        <row r="10779">
          <cell r="A10779">
            <v>0</v>
          </cell>
        </row>
        <row r="10780">
          <cell r="A10780">
            <v>0</v>
          </cell>
        </row>
        <row r="10781">
          <cell r="A10781">
            <v>0</v>
          </cell>
        </row>
        <row r="10782">
          <cell r="A10782">
            <v>0</v>
          </cell>
        </row>
        <row r="10783">
          <cell r="A10783">
            <v>0</v>
          </cell>
        </row>
        <row r="10784">
          <cell r="A10784">
            <v>0</v>
          </cell>
        </row>
        <row r="10785">
          <cell r="A10785">
            <v>0</v>
          </cell>
        </row>
        <row r="10786">
          <cell r="A10786">
            <v>0</v>
          </cell>
        </row>
        <row r="10787">
          <cell r="A10787">
            <v>0</v>
          </cell>
        </row>
        <row r="10788">
          <cell r="A10788">
            <v>0</v>
          </cell>
        </row>
        <row r="10789">
          <cell r="A10789">
            <v>0</v>
          </cell>
        </row>
        <row r="10790">
          <cell r="A10790">
            <v>0</v>
          </cell>
        </row>
        <row r="10791">
          <cell r="A10791">
            <v>0</v>
          </cell>
        </row>
        <row r="10792">
          <cell r="A10792">
            <v>0</v>
          </cell>
        </row>
        <row r="10793">
          <cell r="A10793">
            <v>0</v>
          </cell>
        </row>
        <row r="10794">
          <cell r="A10794">
            <v>0</v>
          </cell>
        </row>
        <row r="10795">
          <cell r="A10795">
            <v>0</v>
          </cell>
        </row>
        <row r="10796">
          <cell r="A10796">
            <v>0</v>
          </cell>
        </row>
        <row r="10797">
          <cell r="A10797">
            <v>0</v>
          </cell>
        </row>
        <row r="10798">
          <cell r="A10798">
            <v>0</v>
          </cell>
        </row>
        <row r="10799">
          <cell r="A10799">
            <v>0</v>
          </cell>
        </row>
        <row r="10800">
          <cell r="A10800">
            <v>0</v>
          </cell>
        </row>
        <row r="10801">
          <cell r="A10801">
            <v>0</v>
          </cell>
        </row>
        <row r="10802">
          <cell r="A10802">
            <v>0</v>
          </cell>
        </row>
        <row r="10803">
          <cell r="A10803">
            <v>0</v>
          </cell>
        </row>
        <row r="10804">
          <cell r="A10804">
            <v>0</v>
          </cell>
        </row>
        <row r="10805">
          <cell r="A10805">
            <v>0</v>
          </cell>
        </row>
        <row r="10806">
          <cell r="A10806">
            <v>0</v>
          </cell>
        </row>
        <row r="10807">
          <cell r="A10807">
            <v>0</v>
          </cell>
        </row>
        <row r="10808">
          <cell r="A10808">
            <v>0</v>
          </cell>
        </row>
        <row r="10809">
          <cell r="A10809">
            <v>0</v>
          </cell>
        </row>
        <row r="10810">
          <cell r="A10810">
            <v>0</v>
          </cell>
        </row>
        <row r="10811">
          <cell r="A10811">
            <v>0</v>
          </cell>
        </row>
        <row r="10812">
          <cell r="A10812">
            <v>0</v>
          </cell>
        </row>
        <row r="10813">
          <cell r="A10813">
            <v>0</v>
          </cell>
        </row>
        <row r="10814">
          <cell r="A10814">
            <v>0</v>
          </cell>
        </row>
        <row r="10815">
          <cell r="A10815">
            <v>0</v>
          </cell>
        </row>
        <row r="10816">
          <cell r="A10816">
            <v>0</v>
          </cell>
        </row>
        <row r="10817">
          <cell r="A10817">
            <v>0</v>
          </cell>
        </row>
        <row r="10818">
          <cell r="A10818">
            <v>0</v>
          </cell>
        </row>
        <row r="10819">
          <cell r="A10819">
            <v>0</v>
          </cell>
        </row>
        <row r="10820">
          <cell r="A10820">
            <v>0</v>
          </cell>
        </row>
        <row r="10821">
          <cell r="A10821">
            <v>0</v>
          </cell>
        </row>
        <row r="10822">
          <cell r="A10822">
            <v>0</v>
          </cell>
        </row>
        <row r="10823">
          <cell r="A10823">
            <v>0</v>
          </cell>
        </row>
        <row r="10824">
          <cell r="A10824">
            <v>0</v>
          </cell>
        </row>
        <row r="10825">
          <cell r="A10825">
            <v>0</v>
          </cell>
        </row>
        <row r="10826">
          <cell r="A10826">
            <v>0</v>
          </cell>
        </row>
        <row r="10827">
          <cell r="A10827">
            <v>0</v>
          </cell>
        </row>
        <row r="10828">
          <cell r="A10828">
            <v>0</v>
          </cell>
        </row>
        <row r="10829">
          <cell r="A10829">
            <v>0</v>
          </cell>
        </row>
        <row r="10830">
          <cell r="A10830">
            <v>0</v>
          </cell>
        </row>
        <row r="10831">
          <cell r="A10831">
            <v>0</v>
          </cell>
        </row>
        <row r="10832">
          <cell r="A10832">
            <v>0</v>
          </cell>
        </row>
        <row r="10833">
          <cell r="A10833">
            <v>0</v>
          </cell>
        </row>
        <row r="10834">
          <cell r="A10834">
            <v>0</v>
          </cell>
        </row>
        <row r="10835">
          <cell r="A10835">
            <v>0</v>
          </cell>
        </row>
        <row r="10836">
          <cell r="A10836">
            <v>0</v>
          </cell>
        </row>
        <row r="10837">
          <cell r="A10837">
            <v>0</v>
          </cell>
        </row>
        <row r="10838">
          <cell r="A10838">
            <v>0</v>
          </cell>
        </row>
        <row r="10839">
          <cell r="A10839">
            <v>0</v>
          </cell>
        </row>
        <row r="10840">
          <cell r="A10840">
            <v>0</v>
          </cell>
        </row>
        <row r="10841">
          <cell r="A10841">
            <v>0</v>
          </cell>
        </row>
        <row r="10842">
          <cell r="A10842">
            <v>0</v>
          </cell>
        </row>
        <row r="10843">
          <cell r="A10843">
            <v>0</v>
          </cell>
        </row>
        <row r="10844">
          <cell r="A10844">
            <v>0</v>
          </cell>
        </row>
        <row r="10845">
          <cell r="A10845">
            <v>0</v>
          </cell>
        </row>
        <row r="10846">
          <cell r="A10846">
            <v>0</v>
          </cell>
        </row>
        <row r="10847">
          <cell r="A10847">
            <v>0</v>
          </cell>
        </row>
        <row r="10848">
          <cell r="A10848">
            <v>0</v>
          </cell>
        </row>
        <row r="10849">
          <cell r="A10849">
            <v>0</v>
          </cell>
        </row>
        <row r="10850">
          <cell r="A10850">
            <v>0</v>
          </cell>
        </row>
        <row r="10851">
          <cell r="A10851">
            <v>0</v>
          </cell>
        </row>
        <row r="10852">
          <cell r="A10852">
            <v>0</v>
          </cell>
        </row>
        <row r="10853">
          <cell r="A10853">
            <v>0</v>
          </cell>
        </row>
        <row r="10854">
          <cell r="A10854">
            <v>0</v>
          </cell>
        </row>
        <row r="10855">
          <cell r="A10855">
            <v>0</v>
          </cell>
        </row>
        <row r="10856">
          <cell r="A10856">
            <v>0</v>
          </cell>
        </row>
        <row r="10857">
          <cell r="A10857">
            <v>0</v>
          </cell>
        </row>
        <row r="10858">
          <cell r="A10858">
            <v>0</v>
          </cell>
        </row>
        <row r="10859">
          <cell r="A10859">
            <v>0</v>
          </cell>
        </row>
        <row r="10860">
          <cell r="A10860">
            <v>0</v>
          </cell>
        </row>
        <row r="10861">
          <cell r="A10861">
            <v>0</v>
          </cell>
        </row>
        <row r="10862">
          <cell r="A10862">
            <v>0</v>
          </cell>
        </row>
        <row r="10863">
          <cell r="A10863">
            <v>0</v>
          </cell>
        </row>
        <row r="10864">
          <cell r="A10864">
            <v>0</v>
          </cell>
        </row>
        <row r="10865">
          <cell r="A10865">
            <v>0</v>
          </cell>
        </row>
        <row r="10866">
          <cell r="A10866">
            <v>0</v>
          </cell>
        </row>
        <row r="10867">
          <cell r="A10867">
            <v>0</v>
          </cell>
        </row>
        <row r="10868">
          <cell r="A10868">
            <v>0</v>
          </cell>
        </row>
        <row r="10869">
          <cell r="A10869">
            <v>0</v>
          </cell>
        </row>
        <row r="10870">
          <cell r="A10870">
            <v>0</v>
          </cell>
        </row>
        <row r="10871">
          <cell r="A10871">
            <v>0</v>
          </cell>
        </row>
        <row r="10872">
          <cell r="A10872">
            <v>0</v>
          </cell>
        </row>
        <row r="10873">
          <cell r="A10873">
            <v>0</v>
          </cell>
        </row>
        <row r="10874">
          <cell r="A10874">
            <v>0</v>
          </cell>
        </row>
        <row r="10875">
          <cell r="A10875">
            <v>0</v>
          </cell>
        </row>
        <row r="10876">
          <cell r="A10876">
            <v>0</v>
          </cell>
        </row>
        <row r="10877">
          <cell r="A10877">
            <v>0</v>
          </cell>
        </row>
        <row r="10878">
          <cell r="A10878">
            <v>0</v>
          </cell>
        </row>
        <row r="10879">
          <cell r="A10879">
            <v>0</v>
          </cell>
        </row>
        <row r="10880">
          <cell r="A10880">
            <v>0</v>
          </cell>
        </row>
        <row r="10881">
          <cell r="A10881">
            <v>0</v>
          </cell>
        </row>
        <row r="10882">
          <cell r="A10882">
            <v>0</v>
          </cell>
        </row>
        <row r="10883">
          <cell r="A10883">
            <v>0</v>
          </cell>
        </row>
        <row r="10884">
          <cell r="A10884">
            <v>0</v>
          </cell>
        </row>
        <row r="10885">
          <cell r="A10885">
            <v>0</v>
          </cell>
        </row>
        <row r="10886">
          <cell r="A10886">
            <v>0</v>
          </cell>
        </row>
        <row r="10887">
          <cell r="A10887">
            <v>0</v>
          </cell>
        </row>
        <row r="10888">
          <cell r="A10888">
            <v>0</v>
          </cell>
        </row>
        <row r="10889">
          <cell r="A10889">
            <v>0</v>
          </cell>
        </row>
        <row r="10890">
          <cell r="A10890">
            <v>0</v>
          </cell>
        </row>
        <row r="10891">
          <cell r="A10891">
            <v>0</v>
          </cell>
        </row>
        <row r="10892">
          <cell r="A10892">
            <v>0</v>
          </cell>
        </row>
        <row r="10893">
          <cell r="A10893">
            <v>0</v>
          </cell>
        </row>
        <row r="10894">
          <cell r="A10894">
            <v>0</v>
          </cell>
        </row>
        <row r="10895">
          <cell r="A10895">
            <v>0</v>
          </cell>
        </row>
        <row r="10896">
          <cell r="A10896">
            <v>0</v>
          </cell>
        </row>
        <row r="10897">
          <cell r="A10897">
            <v>0</v>
          </cell>
        </row>
        <row r="10898">
          <cell r="A10898">
            <v>0</v>
          </cell>
        </row>
        <row r="10899">
          <cell r="A10899">
            <v>0</v>
          </cell>
        </row>
        <row r="10900">
          <cell r="A10900">
            <v>0</v>
          </cell>
        </row>
        <row r="10901">
          <cell r="A10901">
            <v>0</v>
          </cell>
        </row>
        <row r="10902">
          <cell r="A10902">
            <v>0</v>
          </cell>
        </row>
        <row r="10903">
          <cell r="A10903">
            <v>0</v>
          </cell>
        </row>
        <row r="10904">
          <cell r="A10904">
            <v>0</v>
          </cell>
        </row>
        <row r="10905">
          <cell r="A10905">
            <v>0</v>
          </cell>
        </row>
        <row r="10906">
          <cell r="A10906">
            <v>0</v>
          </cell>
        </row>
        <row r="10907">
          <cell r="A10907">
            <v>0</v>
          </cell>
        </row>
        <row r="10908">
          <cell r="A10908">
            <v>0</v>
          </cell>
        </row>
        <row r="10909">
          <cell r="A10909">
            <v>0</v>
          </cell>
        </row>
        <row r="10910">
          <cell r="A10910">
            <v>0</v>
          </cell>
        </row>
        <row r="10911">
          <cell r="A10911">
            <v>0</v>
          </cell>
        </row>
        <row r="10912">
          <cell r="A10912">
            <v>0</v>
          </cell>
        </row>
        <row r="10913">
          <cell r="A10913">
            <v>0</v>
          </cell>
        </row>
        <row r="10914">
          <cell r="A10914">
            <v>0</v>
          </cell>
        </row>
        <row r="10915">
          <cell r="A10915">
            <v>0</v>
          </cell>
        </row>
        <row r="10916">
          <cell r="A10916">
            <v>0</v>
          </cell>
        </row>
        <row r="10917">
          <cell r="A10917">
            <v>0</v>
          </cell>
        </row>
        <row r="10918">
          <cell r="A10918">
            <v>0</v>
          </cell>
        </row>
        <row r="10919">
          <cell r="A10919">
            <v>0</v>
          </cell>
        </row>
        <row r="10920">
          <cell r="A10920">
            <v>0</v>
          </cell>
        </row>
        <row r="10921">
          <cell r="A10921">
            <v>0</v>
          </cell>
        </row>
        <row r="10922">
          <cell r="A10922">
            <v>0</v>
          </cell>
        </row>
        <row r="10923">
          <cell r="A10923">
            <v>0</v>
          </cell>
        </row>
        <row r="10924">
          <cell r="A10924">
            <v>0</v>
          </cell>
        </row>
        <row r="10925">
          <cell r="A10925">
            <v>0</v>
          </cell>
        </row>
        <row r="10926">
          <cell r="A10926">
            <v>0</v>
          </cell>
        </row>
        <row r="10927">
          <cell r="A10927">
            <v>0</v>
          </cell>
        </row>
        <row r="10928">
          <cell r="A10928">
            <v>0</v>
          </cell>
        </row>
        <row r="10929">
          <cell r="A10929">
            <v>0</v>
          </cell>
        </row>
        <row r="10930">
          <cell r="A10930">
            <v>0</v>
          </cell>
        </row>
        <row r="10931">
          <cell r="A10931">
            <v>0</v>
          </cell>
        </row>
        <row r="10932">
          <cell r="A10932">
            <v>0</v>
          </cell>
        </row>
        <row r="10933">
          <cell r="A10933">
            <v>0</v>
          </cell>
        </row>
        <row r="10934">
          <cell r="A10934">
            <v>0</v>
          </cell>
        </row>
        <row r="10935">
          <cell r="A10935">
            <v>0</v>
          </cell>
        </row>
        <row r="10936">
          <cell r="A10936">
            <v>0</v>
          </cell>
        </row>
        <row r="10937">
          <cell r="A10937">
            <v>0</v>
          </cell>
        </row>
        <row r="10938">
          <cell r="A10938">
            <v>0</v>
          </cell>
        </row>
        <row r="10939">
          <cell r="A10939">
            <v>0</v>
          </cell>
        </row>
        <row r="10940">
          <cell r="A10940">
            <v>0</v>
          </cell>
        </row>
        <row r="10941">
          <cell r="A10941">
            <v>0</v>
          </cell>
        </row>
        <row r="10942">
          <cell r="A10942">
            <v>0</v>
          </cell>
        </row>
        <row r="10943">
          <cell r="A10943">
            <v>0</v>
          </cell>
        </row>
        <row r="10944">
          <cell r="A10944">
            <v>0</v>
          </cell>
        </row>
        <row r="10945">
          <cell r="A10945">
            <v>0</v>
          </cell>
        </row>
        <row r="10946">
          <cell r="A10946">
            <v>0</v>
          </cell>
        </row>
        <row r="10947">
          <cell r="A10947">
            <v>0</v>
          </cell>
        </row>
        <row r="10948">
          <cell r="A10948">
            <v>0</v>
          </cell>
        </row>
        <row r="10949">
          <cell r="A10949">
            <v>0</v>
          </cell>
        </row>
        <row r="10950">
          <cell r="A10950">
            <v>0</v>
          </cell>
        </row>
        <row r="10951">
          <cell r="A10951">
            <v>0</v>
          </cell>
        </row>
        <row r="10952">
          <cell r="A10952">
            <v>0</v>
          </cell>
        </row>
        <row r="10953">
          <cell r="A10953">
            <v>0</v>
          </cell>
        </row>
        <row r="10954">
          <cell r="A10954">
            <v>0</v>
          </cell>
        </row>
        <row r="10955">
          <cell r="A10955">
            <v>0</v>
          </cell>
        </row>
        <row r="10956">
          <cell r="A10956">
            <v>0</v>
          </cell>
        </row>
        <row r="10957">
          <cell r="A10957">
            <v>0</v>
          </cell>
        </row>
        <row r="10958">
          <cell r="A10958">
            <v>0</v>
          </cell>
        </row>
        <row r="10959">
          <cell r="A10959">
            <v>0</v>
          </cell>
        </row>
        <row r="10960">
          <cell r="A10960">
            <v>0</v>
          </cell>
        </row>
        <row r="10961">
          <cell r="A10961">
            <v>0</v>
          </cell>
        </row>
        <row r="10962">
          <cell r="A10962">
            <v>0</v>
          </cell>
        </row>
        <row r="10963">
          <cell r="A10963">
            <v>0</v>
          </cell>
        </row>
        <row r="10964">
          <cell r="A10964">
            <v>0</v>
          </cell>
        </row>
        <row r="10965">
          <cell r="A10965">
            <v>0</v>
          </cell>
        </row>
        <row r="10966">
          <cell r="A10966">
            <v>0</v>
          </cell>
        </row>
        <row r="10967">
          <cell r="A10967">
            <v>0</v>
          </cell>
        </row>
        <row r="10968">
          <cell r="A10968">
            <v>0</v>
          </cell>
        </row>
        <row r="10969">
          <cell r="A10969">
            <v>0</v>
          </cell>
        </row>
        <row r="10970">
          <cell r="A10970">
            <v>0</v>
          </cell>
        </row>
        <row r="10971">
          <cell r="A10971">
            <v>0</v>
          </cell>
        </row>
        <row r="10972">
          <cell r="A10972">
            <v>0</v>
          </cell>
        </row>
        <row r="10973">
          <cell r="A10973">
            <v>0</v>
          </cell>
        </row>
        <row r="10974">
          <cell r="A10974">
            <v>0</v>
          </cell>
        </row>
        <row r="10975">
          <cell r="A10975">
            <v>0</v>
          </cell>
        </row>
        <row r="10976">
          <cell r="A10976">
            <v>0</v>
          </cell>
        </row>
        <row r="10977">
          <cell r="A10977">
            <v>0</v>
          </cell>
        </row>
        <row r="10978">
          <cell r="A10978">
            <v>0</v>
          </cell>
        </row>
        <row r="10979">
          <cell r="A10979">
            <v>0</v>
          </cell>
        </row>
        <row r="10980">
          <cell r="A10980">
            <v>0</v>
          </cell>
        </row>
        <row r="10981">
          <cell r="A10981">
            <v>0</v>
          </cell>
        </row>
        <row r="10982">
          <cell r="A10982">
            <v>0</v>
          </cell>
        </row>
        <row r="10983">
          <cell r="A10983">
            <v>0</v>
          </cell>
        </row>
        <row r="10984">
          <cell r="A10984">
            <v>0</v>
          </cell>
        </row>
        <row r="10985">
          <cell r="A10985">
            <v>0</v>
          </cell>
        </row>
        <row r="10986">
          <cell r="A10986">
            <v>0</v>
          </cell>
        </row>
        <row r="10987">
          <cell r="A10987">
            <v>0</v>
          </cell>
        </row>
        <row r="10988">
          <cell r="A10988">
            <v>0</v>
          </cell>
        </row>
        <row r="10989">
          <cell r="A10989">
            <v>0</v>
          </cell>
        </row>
        <row r="10990">
          <cell r="A10990">
            <v>0</v>
          </cell>
        </row>
        <row r="10991">
          <cell r="A10991">
            <v>0</v>
          </cell>
        </row>
        <row r="10992">
          <cell r="A10992">
            <v>0</v>
          </cell>
        </row>
        <row r="10993">
          <cell r="A10993">
            <v>0</v>
          </cell>
        </row>
        <row r="10994">
          <cell r="A10994">
            <v>0</v>
          </cell>
        </row>
        <row r="10995">
          <cell r="A10995">
            <v>0</v>
          </cell>
        </row>
        <row r="10996">
          <cell r="A10996">
            <v>0</v>
          </cell>
        </row>
        <row r="10997">
          <cell r="A10997">
            <v>0</v>
          </cell>
        </row>
        <row r="10998">
          <cell r="A10998">
            <v>0</v>
          </cell>
        </row>
        <row r="10999">
          <cell r="A10999">
            <v>0</v>
          </cell>
        </row>
        <row r="11000">
          <cell r="A11000">
            <v>0</v>
          </cell>
        </row>
        <row r="11001">
          <cell r="A11001">
            <v>0</v>
          </cell>
        </row>
        <row r="11002">
          <cell r="A11002">
            <v>0</v>
          </cell>
        </row>
        <row r="11003">
          <cell r="A11003">
            <v>0</v>
          </cell>
        </row>
        <row r="11004">
          <cell r="A11004">
            <v>0</v>
          </cell>
        </row>
        <row r="11005">
          <cell r="A11005">
            <v>0</v>
          </cell>
        </row>
        <row r="11006">
          <cell r="A11006">
            <v>0</v>
          </cell>
        </row>
        <row r="11007">
          <cell r="A11007">
            <v>0</v>
          </cell>
        </row>
        <row r="11008">
          <cell r="A11008">
            <v>0</v>
          </cell>
        </row>
        <row r="11009">
          <cell r="A11009">
            <v>0</v>
          </cell>
        </row>
        <row r="11010">
          <cell r="A11010">
            <v>0</v>
          </cell>
        </row>
        <row r="11011">
          <cell r="A11011">
            <v>0</v>
          </cell>
        </row>
        <row r="11012">
          <cell r="A11012">
            <v>0</v>
          </cell>
        </row>
        <row r="11013">
          <cell r="A11013">
            <v>0</v>
          </cell>
        </row>
        <row r="11014">
          <cell r="A11014">
            <v>0</v>
          </cell>
        </row>
        <row r="11015">
          <cell r="A11015">
            <v>0</v>
          </cell>
        </row>
        <row r="11016">
          <cell r="A11016">
            <v>0</v>
          </cell>
        </row>
        <row r="11017">
          <cell r="A11017">
            <v>0</v>
          </cell>
        </row>
        <row r="11018">
          <cell r="A11018">
            <v>0</v>
          </cell>
        </row>
        <row r="11019">
          <cell r="A11019">
            <v>0</v>
          </cell>
        </row>
        <row r="11020">
          <cell r="A11020">
            <v>0</v>
          </cell>
        </row>
        <row r="11021">
          <cell r="A11021">
            <v>0</v>
          </cell>
        </row>
        <row r="11022">
          <cell r="A11022">
            <v>0</v>
          </cell>
        </row>
        <row r="11023">
          <cell r="A11023">
            <v>0</v>
          </cell>
        </row>
        <row r="11024">
          <cell r="A11024">
            <v>0</v>
          </cell>
        </row>
        <row r="11025">
          <cell r="A11025">
            <v>0</v>
          </cell>
        </row>
        <row r="11026">
          <cell r="A11026">
            <v>0</v>
          </cell>
        </row>
        <row r="11027">
          <cell r="A11027">
            <v>0</v>
          </cell>
        </row>
        <row r="11028">
          <cell r="A11028">
            <v>0</v>
          </cell>
        </row>
        <row r="11029">
          <cell r="A11029">
            <v>0</v>
          </cell>
        </row>
        <row r="11030">
          <cell r="A11030">
            <v>0</v>
          </cell>
        </row>
        <row r="11031">
          <cell r="A11031">
            <v>0</v>
          </cell>
        </row>
        <row r="11032">
          <cell r="A11032">
            <v>0</v>
          </cell>
        </row>
        <row r="11033">
          <cell r="A11033">
            <v>0</v>
          </cell>
        </row>
        <row r="11034">
          <cell r="A11034">
            <v>0</v>
          </cell>
        </row>
        <row r="11035">
          <cell r="A11035">
            <v>0</v>
          </cell>
        </row>
        <row r="11036">
          <cell r="A11036">
            <v>0</v>
          </cell>
        </row>
        <row r="11037">
          <cell r="A11037">
            <v>0</v>
          </cell>
        </row>
        <row r="11038">
          <cell r="A11038">
            <v>0</v>
          </cell>
        </row>
        <row r="11039">
          <cell r="A11039">
            <v>0</v>
          </cell>
        </row>
        <row r="11040">
          <cell r="A11040">
            <v>0</v>
          </cell>
        </row>
        <row r="11041">
          <cell r="A11041">
            <v>0</v>
          </cell>
        </row>
        <row r="11042">
          <cell r="A11042">
            <v>0</v>
          </cell>
        </row>
        <row r="11043">
          <cell r="A11043">
            <v>0</v>
          </cell>
        </row>
        <row r="11044">
          <cell r="A11044">
            <v>0</v>
          </cell>
        </row>
        <row r="11045">
          <cell r="A11045">
            <v>0</v>
          </cell>
        </row>
        <row r="11046">
          <cell r="A11046">
            <v>0</v>
          </cell>
        </row>
        <row r="11047">
          <cell r="A11047">
            <v>0</v>
          </cell>
        </row>
        <row r="11048">
          <cell r="A11048">
            <v>0</v>
          </cell>
        </row>
        <row r="11049">
          <cell r="A11049">
            <v>0</v>
          </cell>
        </row>
        <row r="11050">
          <cell r="A11050">
            <v>0</v>
          </cell>
        </row>
        <row r="11051">
          <cell r="A11051">
            <v>0</v>
          </cell>
        </row>
        <row r="11052">
          <cell r="A11052">
            <v>0</v>
          </cell>
        </row>
        <row r="11053">
          <cell r="A11053">
            <v>0</v>
          </cell>
        </row>
        <row r="11054">
          <cell r="A11054">
            <v>0</v>
          </cell>
        </row>
        <row r="11055">
          <cell r="A11055">
            <v>0</v>
          </cell>
        </row>
        <row r="11056">
          <cell r="A11056">
            <v>0</v>
          </cell>
        </row>
        <row r="11057">
          <cell r="A11057">
            <v>0</v>
          </cell>
        </row>
        <row r="11058">
          <cell r="A11058">
            <v>0</v>
          </cell>
        </row>
        <row r="11059">
          <cell r="A11059">
            <v>0</v>
          </cell>
        </row>
        <row r="11060">
          <cell r="A11060">
            <v>0</v>
          </cell>
        </row>
        <row r="11061">
          <cell r="A11061">
            <v>0</v>
          </cell>
        </row>
        <row r="11062">
          <cell r="A11062">
            <v>0</v>
          </cell>
        </row>
        <row r="11063">
          <cell r="A11063">
            <v>0</v>
          </cell>
        </row>
        <row r="11064">
          <cell r="A11064">
            <v>0</v>
          </cell>
        </row>
        <row r="11065">
          <cell r="A11065">
            <v>0</v>
          </cell>
        </row>
        <row r="11066">
          <cell r="A11066">
            <v>0</v>
          </cell>
        </row>
        <row r="11067">
          <cell r="A11067">
            <v>0</v>
          </cell>
        </row>
        <row r="11068">
          <cell r="A11068">
            <v>0</v>
          </cell>
        </row>
        <row r="11069">
          <cell r="A11069">
            <v>0</v>
          </cell>
        </row>
        <row r="11070">
          <cell r="A11070">
            <v>0</v>
          </cell>
        </row>
        <row r="11071">
          <cell r="A11071">
            <v>0</v>
          </cell>
        </row>
        <row r="11072">
          <cell r="A11072">
            <v>0</v>
          </cell>
        </row>
        <row r="11073">
          <cell r="A11073">
            <v>0</v>
          </cell>
        </row>
        <row r="11074">
          <cell r="A11074">
            <v>0</v>
          </cell>
        </row>
        <row r="11075">
          <cell r="A11075">
            <v>0</v>
          </cell>
        </row>
        <row r="11076">
          <cell r="A11076">
            <v>0</v>
          </cell>
        </row>
        <row r="11077">
          <cell r="A11077">
            <v>0</v>
          </cell>
        </row>
        <row r="11078">
          <cell r="A11078">
            <v>0</v>
          </cell>
        </row>
        <row r="11079">
          <cell r="A11079">
            <v>0</v>
          </cell>
        </row>
        <row r="11080">
          <cell r="A11080">
            <v>0</v>
          </cell>
        </row>
        <row r="11081">
          <cell r="A11081">
            <v>0</v>
          </cell>
        </row>
        <row r="11082">
          <cell r="A11082">
            <v>0</v>
          </cell>
        </row>
        <row r="11083">
          <cell r="A11083">
            <v>0</v>
          </cell>
        </row>
        <row r="11084">
          <cell r="A11084">
            <v>0</v>
          </cell>
        </row>
        <row r="11085">
          <cell r="A11085">
            <v>0</v>
          </cell>
        </row>
        <row r="11086">
          <cell r="A11086">
            <v>0</v>
          </cell>
        </row>
        <row r="11087">
          <cell r="A11087">
            <v>0</v>
          </cell>
        </row>
        <row r="11088">
          <cell r="A11088">
            <v>0</v>
          </cell>
        </row>
        <row r="11089">
          <cell r="A11089">
            <v>0</v>
          </cell>
        </row>
        <row r="11090">
          <cell r="A11090">
            <v>0</v>
          </cell>
        </row>
        <row r="11091">
          <cell r="A11091">
            <v>0</v>
          </cell>
        </row>
        <row r="11092">
          <cell r="A11092">
            <v>0</v>
          </cell>
        </row>
        <row r="11093">
          <cell r="A11093">
            <v>0</v>
          </cell>
        </row>
        <row r="11094">
          <cell r="A11094">
            <v>0</v>
          </cell>
        </row>
        <row r="11095">
          <cell r="A11095">
            <v>0</v>
          </cell>
        </row>
        <row r="11096">
          <cell r="A11096">
            <v>0</v>
          </cell>
        </row>
        <row r="11097">
          <cell r="A11097">
            <v>0</v>
          </cell>
        </row>
        <row r="11098">
          <cell r="A11098">
            <v>0</v>
          </cell>
        </row>
        <row r="11099">
          <cell r="A11099">
            <v>0</v>
          </cell>
        </row>
        <row r="11100">
          <cell r="A11100">
            <v>0</v>
          </cell>
        </row>
        <row r="11101">
          <cell r="A11101">
            <v>0</v>
          </cell>
        </row>
        <row r="11102">
          <cell r="A11102">
            <v>0</v>
          </cell>
        </row>
        <row r="11103">
          <cell r="A11103">
            <v>0</v>
          </cell>
        </row>
        <row r="11104">
          <cell r="A11104">
            <v>0</v>
          </cell>
        </row>
        <row r="11105">
          <cell r="A11105">
            <v>0</v>
          </cell>
        </row>
        <row r="11106">
          <cell r="A11106">
            <v>0</v>
          </cell>
        </row>
        <row r="11107">
          <cell r="A11107">
            <v>0</v>
          </cell>
        </row>
        <row r="11108">
          <cell r="A11108">
            <v>0</v>
          </cell>
        </row>
        <row r="11109">
          <cell r="A11109">
            <v>0</v>
          </cell>
        </row>
        <row r="11110">
          <cell r="A11110">
            <v>0</v>
          </cell>
        </row>
        <row r="11111">
          <cell r="A11111">
            <v>0</v>
          </cell>
        </row>
        <row r="11112">
          <cell r="A11112">
            <v>0</v>
          </cell>
        </row>
        <row r="11113">
          <cell r="A11113">
            <v>0</v>
          </cell>
        </row>
        <row r="11114">
          <cell r="A11114">
            <v>0</v>
          </cell>
        </row>
        <row r="11115">
          <cell r="A11115">
            <v>0</v>
          </cell>
        </row>
        <row r="11116">
          <cell r="A11116">
            <v>0</v>
          </cell>
        </row>
        <row r="11117">
          <cell r="A11117">
            <v>0</v>
          </cell>
        </row>
        <row r="11118">
          <cell r="A11118">
            <v>0</v>
          </cell>
        </row>
        <row r="11119">
          <cell r="A11119">
            <v>0</v>
          </cell>
        </row>
        <row r="11120">
          <cell r="A11120">
            <v>0</v>
          </cell>
        </row>
        <row r="11121">
          <cell r="A11121">
            <v>0</v>
          </cell>
        </row>
        <row r="11122">
          <cell r="A11122">
            <v>0</v>
          </cell>
        </row>
        <row r="11123">
          <cell r="A11123">
            <v>0</v>
          </cell>
        </row>
        <row r="11124">
          <cell r="A11124">
            <v>0</v>
          </cell>
        </row>
        <row r="11125">
          <cell r="A11125">
            <v>0</v>
          </cell>
        </row>
        <row r="11126">
          <cell r="A11126">
            <v>0</v>
          </cell>
        </row>
        <row r="11127">
          <cell r="A11127">
            <v>0</v>
          </cell>
        </row>
        <row r="11128">
          <cell r="A11128">
            <v>0</v>
          </cell>
        </row>
        <row r="11129">
          <cell r="A11129">
            <v>0</v>
          </cell>
        </row>
        <row r="11130">
          <cell r="A11130">
            <v>0</v>
          </cell>
        </row>
        <row r="11131">
          <cell r="A11131">
            <v>0</v>
          </cell>
        </row>
        <row r="11132">
          <cell r="A11132">
            <v>0</v>
          </cell>
        </row>
        <row r="11133">
          <cell r="A11133">
            <v>0</v>
          </cell>
        </row>
        <row r="11134">
          <cell r="A11134">
            <v>0</v>
          </cell>
        </row>
        <row r="11135">
          <cell r="A11135">
            <v>0</v>
          </cell>
        </row>
        <row r="11136">
          <cell r="A11136">
            <v>0</v>
          </cell>
        </row>
        <row r="11137">
          <cell r="A11137">
            <v>0</v>
          </cell>
        </row>
        <row r="11138">
          <cell r="A11138">
            <v>0</v>
          </cell>
        </row>
        <row r="11139">
          <cell r="A11139">
            <v>0</v>
          </cell>
        </row>
        <row r="11140">
          <cell r="A11140">
            <v>0</v>
          </cell>
        </row>
        <row r="11141">
          <cell r="A11141">
            <v>0</v>
          </cell>
        </row>
        <row r="11142">
          <cell r="A11142">
            <v>0</v>
          </cell>
        </row>
        <row r="11143">
          <cell r="A11143">
            <v>0</v>
          </cell>
        </row>
        <row r="11144">
          <cell r="A11144">
            <v>0</v>
          </cell>
        </row>
        <row r="11145">
          <cell r="A11145">
            <v>0</v>
          </cell>
        </row>
        <row r="11146">
          <cell r="A11146">
            <v>0</v>
          </cell>
        </row>
        <row r="11147">
          <cell r="A11147">
            <v>0</v>
          </cell>
        </row>
        <row r="11148">
          <cell r="A11148">
            <v>0</v>
          </cell>
        </row>
        <row r="11149">
          <cell r="A11149">
            <v>0</v>
          </cell>
        </row>
        <row r="11150">
          <cell r="A11150">
            <v>0</v>
          </cell>
        </row>
        <row r="11151">
          <cell r="A11151">
            <v>0</v>
          </cell>
        </row>
        <row r="11152">
          <cell r="A11152">
            <v>0</v>
          </cell>
        </row>
        <row r="11153">
          <cell r="A11153">
            <v>0</v>
          </cell>
        </row>
        <row r="11154">
          <cell r="A11154">
            <v>0</v>
          </cell>
        </row>
        <row r="11155">
          <cell r="A11155">
            <v>0</v>
          </cell>
        </row>
        <row r="11156">
          <cell r="A11156">
            <v>0</v>
          </cell>
        </row>
        <row r="11157">
          <cell r="A11157">
            <v>0</v>
          </cell>
        </row>
        <row r="11158">
          <cell r="A11158">
            <v>0</v>
          </cell>
        </row>
        <row r="11159">
          <cell r="A11159">
            <v>0</v>
          </cell>
        </row>
        <row r="11160">
          <cell r="A11160">
            <v>0</v>
          </cell>
        </row>
        <row r="11161">
          <cell r="A11161">
            <v>0</v>
          </cell>
        </row>
        <row r="11162">
          <cell r="A11162">
            <v>0</v>
          </cell>
        </row>
        <row r="11163">
          <cell r="A11163">
            <v>0</v>
          </cell>
        </row>
        <row r="11164">
          <cell r="A11164">
            <v>0</v>
          </cell>
        </row>
        <row r="11165">
          <cell r="A11165">
            <v>0</v>
          </cell>
        </row>
        <row r="11166">
          <cell r="A11166">
            <v>0</v>
          </cell>
        </row>
        <row r="11167">
          <cell r="A11167">
            <v>0</v>
          </cell>
        </row>
        <row r="11168">
          <cell r="A11168">
            <v>0</v>
          </cell>
        </row>
        <row r="11169">
          <cell r="A11169">
            <v>0</v>
          </cell>
        </row>
        <row r="11170">
          <cell r="A11170">
            <v>0</v>
          </cell>
        </row>
        <row r="11171">
          <cell r="A11171">
            <v>0</v>
          </cell>
        </row>
        <row r="11172">
          <cell r="A11172">
            <v>0</v>
          </cell>
        </row>
        <row r="11173">
          <cell r="A11173">
            <v>0</v>
          </cell>
        </row>
        <row r="11174">
          <cell r="A11174">
            <v>0</v>
          </cell>
        </row>
        <row r="11175">
          <cell r="A11175">
            <v>0</v>
          </cell>
        </row>
        <row r="11176">
          <cell r="A11176">
            <v>0</v>
          </cell>
        </row>
        <row r="11177">
          <cell r="A11177">
            <v>0</v>
          </cell>
        </row>
        <row r="11178">
          <cell r="A11178">
            <v>0</v>
          </cell>
        </row>
        <row r="11179">
          <cell r="A11179">
            <v>0</v>
          </cell>
        </row>
        <row r="11180">
          <cell r="A11180">
            <v>0</v>
          </cell>
        </row>
        <row r="11181">
          <cell r="A11181">
            <v>0</v>
          </cell>
        </row>
        <row r="11182">
          <cell r="A11182">
            <v>0</v>
          </cell>
        </row>
        <row r="11183">
          <cell r="A11183">
            <v>0</v>
          </cell>
        </row>
        <row r="11184">
          <cell r="A11184">
            <v>0</v>
          </cell>
        </row>
        <row r="11185">
          <cell r="A11185">
            <v>0</v>
          </cell>
        </row>
        <row r="11186">
          <cell r="A11186">
            <v>0</v>
          </cell>
        </row>
        <row r="11187">
          <cell r="A11187">
            <v>0</v>
          </cell>
        </row>
        <row r="11188">
          <cell r="A11188">
            <v>0</v>
          </cell>
        </row>
        <row r="11189">
          <cell r="A11189">
            <v>0</v>
          </cell>
        </row>
        <row r="11190">
          <cell r="A11190">
            <v>0</v>
          </cell>
        </row>
        <row r="11191">
          <cell r="A11191">
            <v>0</v>
          </cell>
        </row>
        <row r="11192">
          <cell r="A11192">
            <v>0</v>
          </cell>
        </row>
        <row r="11193">
          <cell r="A11193">
            <v>0</v>
          </cell>
        </row>
        <row r="11194">
          <cell r="A11194">
            <v>0</v>
          </cell>
        </row>
        <row r="11195">
          <cell r="A11195">
            <v>0</v>
          </cell>
        </row>
        <row r="11196">
          <cell r="A11196">
            <v>0</v>
          </cell>
        </row>
        <row r="11197">
          <cell r="A11197">
            <v>0</v>
          </cell>
        </row>
        <row r="11198">
          <cell r="A11198">
            <v>0</v>
          </cell>
        </row>
        <row r="11199">
          <cell r="A11199">
            <v>0</v>
          </cell>
        </row>
        <row r="11200">
          <cell r="A11200">
            <v>0</v>
          </cell>
        </row>
        <row r="11201">
          <cell r="A11201">
            <v>0</v>
          </cell>
        </row>
        <row r="11202">
          <cell r="A11202">
            <v>0</v>
          </cell>
        </row>
        <row r="11203">
          <cell r="A11203">
            <v>0</v>
          </cell>
        </row>
        <row r="11204">
          <cell r="A11204">
            <v>0</v>
          </cell>
        </row>
        <row r="11205">
          <cell r="A11205">
            <v>0</v>
          </cell>
        </row>
        <row r="11206">
          <cell r="A11206">
            <v>0</v>
          </cell>
        </row>
        <row r="11207">
          <cell r="A11207">
            <v>0</v>
          </cell>
        </row>
        <row r="11208">
          <cell r="A11208">
            <v>0</v>
          </cell>
        </row>
        <row r="11209">
          <cell r="A11209">
            <v>0</v>
          </cell>
        </row>
        <row r="11210">
          <cell r="A11210">
            <v>0</v>
          </cell>
        </row>
        <row r="11211">
          <cell r="A11211">
            <v>0</v>
          </cell>
        </row>
        <row r="11212">
          <cell r="A11212">
            <v>0</v>
          </cell>
        </row>
        <row r="11213">
          <cell r="A11213">
            <v>0</v>
          </cell>
        </row>
        <row r="11214">
          <cell r="A11214">
            <v>0</v>
          </cell>
        </row>
        <row r="11215">
          <cell r="A11215">
            <v>0</v>
          </cell>
        </row>
        <row r="11216">
          <cell r="A11216">
            <v>0</v>
          </cell>
        </row>
        <row r="11217">
          <cell r="A11217">
            <v>0</v>
          </cell>
        </row>
        <row r="11218">
          <cell r="A11218">
            <v>0</v>
          </cell>
        </row>
        <row r="11219">
          <cell r="A11219">
            <v>0</v>
          </cell>
        </row>
        <row r="11220">
          <cell r="A11220">
            <v>0</v>
          </cell>
        </row>
        <row r="11221">
          <cell r="A11221">
            <v>0</v>
          </cell>
        </row>
        <row r="11222">
          <cell r="A11222">
            <v>0</v>
          </cell>
        </row>
        <row r="11223">
          <cell r="A11223">
            <v>0</v>
          </cell>
        </row>
        <row r="11224">
          <cell r="A11224">
            <v>0</v>
          </cell>
        </row>
        <row r="11225">
          <cell r="A11225">
            <v>0</v>
          </cell>
        </row>
        <row r="11226">
          <cell r="A11226">
            <v>0</v>
          </cell>
        </row>
        <row r="11227">
          <cell r="A11227">
            <v>0</v>
          </cell>
        </row>
        <row r="11228">
          <cell r="A11228">
            <v>0</v>
          </cell>
        </row>
        <row r="11229">
          <cell r="A11229">
            <v>0</v>
          </cell>
        </row>
        <row r="11230">
          <cell r="A11230">
            <v>0</v>
          </cell>
        </row>
        <row r="11231">
          <cell r="A11231">
            <v>0</v>
          </cell>
        </row>
        <row r="11232">
          <cell r="A11232">
            <v>0</v>
          </cell>
        </row>
        <row r="11233">
          <cell r="A11233">
            <v>0</v>
          </cell>
        </row>
        <row r="11234">
          <cell r="A11234">
            <v>0</v>
          </cell>
        </row>
        <row r="11235">
          <cell r="A11235">
            <v>0</v>
          </cell>
        </row>
        <row r="11236">
          <cell r="A11236">
            <v>0</v>
          </cell>
        </row>
        <row r="11237">
          <cell r="A11237">
            <v>0</v>
          </cell>
        </row>
        <row r="11238">
          <cell r="A11238">
            <v>0</v>
          </cell>
        </row>
        <row r="11239">
          <cell r="A11239">
            <v>0</v>
          </cell>
        </row>
        <row r="11240">
          <cell r="A11240">
            <v>0</v>
          </cell>
        </row>
        <row r="11241">
          <cell r="A11241">
            <v>0</v>
          </cell>
        </row>
        <row r="11242">
          <cell r="A11242">
            <v>0</v>
          </cell>
        </row>
        <row r="11243">
          <cell r="A11243">
            <v>0</v>
          </cell>
        </row>
        <row r="11244">
          <cell r="A11244">
            <v>0</v>
          </cell>
        </row>
        <row r="11245">
          <cell r="A11245">
            <v>0</v>
          </cell>
        </row>
        <row r="11246">
          <cell r="A11246">
            <v>0</v>
          </cell>
        </row>
        <row r="11247">
          <cell r="A11247">
            <v>0</v>
          </cell>
        </row>
        <row r="11248">
          <cell r="A11248">
            <v>0</v>
          </cell>
        </row>
        <row r="11249">
          <cell r="A11249">
            <v>0</v>
          </cell>
        </row>
        <row r="11250">
          <cell r="A11250">
            <v>0</v>
          </cell>
        </row>
        <row r="11251">
          <cell r="A11251">
            <v>0</v>
          </cell>
        </row>
        <row r="11252">
          <cell r="A11252">
            <v>0</v>
          </cell>
        </row>
        <row r="11253">
          <cell r="A11253">
            <v>0</v>
          </cell>
        </row>
        <row r="11254">
          <cell r="A11254">
            <v>0</v>
          </cell>
        </row>
        <row r="11255">
          <cell r="A11255">
            <v>0</v>
          </cell>
        </row>
        <row r="11256">
          <cell r="A11256">
            <v>0</v>
          </cell>
        </row>
        <row r="11257">
          <cell r="A11257">
            <v>0</v>
          </cell>
        </row>
        <row r="11258">
          <cell r="A11258">
            <v>0</v>
          </cell>
        </row>
        <row r="11259">
          <cell r="A11259">
            <v>0</v>
          </cell>
        </row>
        <row r="11260">
          <cell r="A11260">
            <v>0</v>
          </cell>
        </row>
        <row r="11261">
          <cell r="A11261">
            <v>0</v>
          </cell>
        </row>
        <row r="11262">
          <cell r="A11262">
            <v>0</v>
          </cell>
        </row>
        <row r="11263">
          <cell r="A11263">
            <v>0</v>
          </cell>
        </row>
        <row r="11264">
          <cell r="A11264">
            <v>0</v>
          </cell>
        </row>
        <row r="11265">
          <cell r="A11265">
            <v>0</v>
          </cell>
        </row>
        <row r="11266">
          <cell r="A11266">
            <v>0</v>
          </cell>
        </row>
        <row r="11267">
          <cell r="A11267">
            <v>0</v>
          </cell>
        </row>
        <row r="11268">
          <cell r="A11268">
            <v>0</v>
          </cell>
        </row>
        <row r="11269">
          <cell r="A11269">
            <v>0</v>
          </cell>
        </row>
        <row r="11270">
          <cell r="A11270">
            <v>0</v>
          </cell>
        </row>
        <row r="11271">
          <cell r="A11271">
            <v>0</v>
          </cell>
        </row>
        <row r="11272">
          <cell r="A11272">
            <v>0</v>
          </cell>
        </row>
        <row r="11273">
          <cell r="A11273">
            <v>0</v>
          </cell>
        </row>
        <row r="11274">
          <cell r="A11274">
            <v>0</v>
          </cell>
        </row>
        <row r="11275">
          <cell r="A11275">
            <v>0</v>
          </cell>
        </row>
        <row r="11276">
          <cell r="A11276">
            <v>0</v>
          </cell>
        </row>
        <row r="11277">
          <cell r="A11277">
            <v>0</v>
          </cell>
        </row>
        <row r="11278">
          <cell r="A11278">
            <v>0</v>
          </cell>
        </row>
        <row r="11279">
          <cell r="A11279">
            <v>0</v>
          </cell>
        </row>
        <row r="11280">
          <cell r="A11280">
            <v>0</v>
          </cell>
        </row>
        <row r="11281">
          <cell r="A11281">
            <v>0</v>
          </cell>
        </row>
        <row r="11282">
          <cell r="A11282">
            <v>0</v>
          </cell>
        </row>
        <row r="11283">
          <cell r="A11283">
            <v>0</v>
          </cell>
        </row>
        <row r="11284">
          <cell r="A11284">
            <v>0</v>
          </cell>
        </row>
        <row r="11285">
          <cell r="A11285">
            <v>0</v>
          </cell>
        </row>
        <row r="11286">
          <cell r="A11286">
            <v>0</v>
          </cell>
        </row>
        <row r="11287">
          <cell r="A11287">
            <v>0</v>
          </cell>
        </row>
        <row r="11288">
          <cell r="A11288">
            <v>0</v>
          </cell>
        </row>
        <row r="11289">
          <cell r="A11289">
            <v>0</v>
          </cell>
        </row>
        <row r="11290">
          <cell r="A11290">
            <v>0</v>
          </cell>
        </row>
        <row r="11291">
          <cell r="A11291">
            <v>0</v>
          </cell>
        </row>
        <row r="11292">
          <cell r="A11292">
            <v>0</v>
          </cell>
        </row>
        <row r="11293">
          <cell r="A11293">
            <v>0</v>
          </cell>
        </row>
        <row r="11294">
          <cell r="A11294">
            <v>0</v>
          </cell>
        </row>
        <row r="11295">
          <cell r="A11295">
            <v>0</v>
          </cell>
        </row>
        <row r="11296">
          <cell r="A11296">
            <v>0</v>
          </cell>
        </row>
        <row r="11297">
          <cell r="A11297">
            <v>0</v>
          </cell>
        </row>
        <row r="11298">
          <cell r="A11298">
            <v>0</v>
          </cell>
        </row>
        <row r="11299">
          <cell r="A11299">
            <v>0</v>
          </cell>
        </row>
        <row r="11300">
          <cell r="A11300">
            <v>0</v>
          </cell>
        </row>
        <row r="11301">
          <cell r="A11301">
            <v>0</v>
          </cell>
        </row>
        <row r="11302">
          <cell r="A11302">
            <v>0</v>
          </cell>
        </row>
        <row r="11303">
          <cell r="A11303">
            <v>0</v>
          </cell>
        </row>
        <row r="11304">
          <cell r="A11304">
            <v>0</v>
          </cell>
        </row>
        <row r="11305">
          <cell r="A11305">
            <v>0</v>
          </cell>
        </row>
        <row r="11306">
          <cell r="A11306">
            <v>0</v>
          </cell>
        </row>
        <row r="11307">
          <cell r="A11307">
            <v>0</v>
          </cell>
        </row>
        <row r="11308">
          <cell r="A11308">
            <v>0</v>
          </cell>
        </row>
        <row r="11309">
          <cell r="A11309">
            <v>0</v>
          </cell>
        </row>
        <row r="11310">
          <cell r="A11310">
            <v>0</v>
          </cell>
        </row>
        <row r="11311">
          <cell r="A11311">
            <v>0</v>
          </cell>
        </row>
        <row r="11312">
          <cell r="A11312">
            <v>0</v>
          </cell>
        </row>
        <row r="11313">
          <cell r="A11313">
            <v>0</v>
          </cell>
        </row>
        <row r="11314">
          <cell r="A11314">
            <v>0</v>
          </cell>
        </row>
        <row r="11315">
          <cell r="A11315">
            <v>0</v>
          </cell>
        </row>
        <row r="11316">
          <cell r="A11316">
            <v>0</v>
          </cell>
        </row>
        <row r="11317">
          <cell r="A11317">
            <v>0</v>
          </cell>
        </row>
        <row r="11318">
          <cell r="A11318">
            <v>0</v>
          </cell>
        </row>
        <row r="11319">
          <cell r="A11319">
            <v>0</v>
          </cell>
        </row>
        <row r="11320">
          <cell r="A11320">
            <v>0</v>
          </cell>
        </row>
        <row r="11321">
          <cell r="A11321">
            <v>0</v>
          </cell>
        </row>
        <row r="11322">
          <cell r="A11322">
            <v>0</v>
          </cell>
        </row>
        <row r="11323">
          <cell r="A11323">
            <v>0</v>
          </cell>
        </row>
        <row r="11324">
          <cell r="A11324">
            <v>0</v>
          </cell>
        </row>
        <row r="11325">
          <cell r="A11325">
            <v>0</v>
          </cell>
        </row>
        <row r="11326">
          <cell r="A11326">
            <v>0</v>
          </cell>
        </row>
        <row r="11327">
          <cell r="A11327">
            <v>0</v>
          </cell>
        </row>
        <row r="11328">
          <cell r="A11328">
            <v>0</v>
          </cell>
        </row>
        <row r="11329">
          <cell r="A11329">
            <v>0</v>
          </cell>
        </row>
        <row r="11330">
          <cell r="A11330">
            <v>0</v>
          </cell>
        </row>
        <row r="11331">
          <cell r="A11331">
            <v>0</v>
          </cell>
        </row>
        <row r="11332">
          <cell r="A11332">
            <v>0</v>
          </cell>
        </row>
        <row r="11333">
          <cell r="A11333">
            <v>0</v>
          </cell>
        </row>
        <row r="11334">
          <cell r="A11334">
            <v>0</v>
          </cell>
        </row>
        <row r="11335">
          <cell r="A11335">
            <v>0</v>
          </cell>
        </row>
        <row r="11336">
          <cell r="A11336">
            <v>0</v>
          </cell>
        </row>
        <row r="11337">
          <cell r="A11337">
            <v>0</v>
          </cell>
        </row>
        <row r="11338">
          <cell r="A11338">
            <v>0</v>
          </cell>
        </row>
        <row r="11339">
          <cell r="A11339">
            <v>0</v>
          </cell>
        </row>
        <row r="11340">
          <cell r="A11340">
            <v>0</v>
          </cell>
        </row>
        <row r="11341">
          <cell r="A11341">
            <v>0</v>
          </cell>
        </row>
        <row r="11342">
          <cell r="A11342">
            <v>0</v>
          </cell>
        </row>
        <row r="11343">
          <cell r="A11343">
            <v>0</v>
          </cell>
        </row>
        <row r="11344">
          <cell r="A11344">
            <v>0</v>
          </cell>
        </row>
        <row r="11345">
          <cell r="A11345">
            <v>0</v>
          </cell>
        </row>
        <row r="11346">
          <cell r="A11346">
            <v>0</v>
          </cell>
        </row>
        <row r="11347">
          <cell r="A11347">
            <v>0</v>
          </cell>
        </row>
        <row r="11348">
          <cell r="A11348">
            <v>0</v>
          </cell>
        </row>
        <row r="11349">
          <cell r="A11349">
            <v>0</v>
          </cell>
        </row>
        <row r="11350">
          <cell r="A11350">
            <v>0</v>
          </cell>
        </row>
        <row r="11351">
          <cell r="A11351">
            <v>0</v>
          </cell>
        </row>
        <row r="11352">
          <cell r="A11352">
            <v>0</v>
          </cell>
        </row>
        <row r="11353">
          <cell r="A11353">
            <v>0</v>
          </cell>
        </row>
        <row r="11354">
          <cell r="A11354">
            <v>0</v>
          </cell>
        </row>
        <row r="11355">
          <cell r="A11355">
            <v>0</v>
          </cell>
        </row>
        <row r="11356">
          <cell r="A11356">
            <v>0</v>
          </cell>
        </row>
        <row r="11357">
          <cell r="A11357">
            <v>0</v>
          </cell>
        </row>
        <row r="11358">
          <cell r="A11358">
            <v>0</v>
          </cell>
        </row>
        <row r="11359">
          <cell r="A11359">
            <v>0</v>
          </cell>
        </row>
        <row r="11360">
          <cell r="A11360">
            <v>0</v>
          </cell>
        </row>
        <row r="11361">
          <cell r="A11361">
            <v>0</v>
          </cell>
        </row>
        <row r="11362">
          <cell r="A11362">
            <v>0</v>
          </cell>
        </row>
        <row r="11363">
          <cell r="A11363">
            <v>0</v>
          </cell>
        </row>
        <row r="11364">
          <cell r="A11364">
            <v>0</v>
          </cell>
        </row>
        <row r="11365">
          <cell r="A11365">
            <v>0</v>
          </cell>
        </row>
        <row r="11366">
          <cell r="A11366">
            <v>0</v>
          </cell>
        </row>
        <row r="11367">
          <cell r="A11367">
            <v>0</v>
          </cell>
        </row>
        <row r="11368">
          <cell r="A11368">
            <v>0</v>
          </cell>
        </row>
        <row r="11369">
          <cell r="A11369">
            <v>0</v>
          </cell>
        </row>
        <row r="11370">
          <cell r="A11370">
            <v>0</v>
          </cell>
        </row>
        <row r="11371">
          <cell r="A11371">
            <v>0</v>
          </cell>
        </row>
        <row r="11372">
          <cell r="A11372">
            <v>0</v>
          </cell>
        </row>
        <row r="11373">
          <cell r="A11373">
            <v>0</v>
          </cell>
        </row>
        <row r="11374">
          <cell r="A11374">
            <v>0</v>
          </cell>
        </row>
        <row r="11375">
          <cell r="A11375">
            <v>0</v>
          </cell>
        </row>
        <row r="11376">
          <cell r="A11376">
            <v>0</v>
          </cell>
        </row>
        <row r="11377">
          <cell r="A11377">
            <v>0</v>
          </cell>
        </row>
        <row r="11378">
          <cell r="A11378">
            <v>0</v>
          </cell>
        </row>
        <row r="11379">
          <cell r="A11379">
            <v>0</v>
          </cell>
        </row>
        <row r="11380">
          <cell r="A11380">
            <v>0</v>
          </cell>
        </row>
        <row r="11381">
          <cell r="A11381">
            <v>0</v>
          </cell>
        </row>
        <row r="11382">
          <cell r="A11382">
            <v>0</v>
          </cell>
        </row>
        <row r="11383">
          <cell r="A11383">
            <v>0</v>
          </cell>
        </row>
        <row r="11384">
          <cell r="A11384">
            <v>0</v>
          </cell>
        </row>
        <row r="11385">
          <cell r="A11385">
            <v>0</v>
          </cell>
        </row>
        <row r="11386">
          <cell r="A11386">
            <v>0</v>
          </cell>
        </row>
        <row r="11387">
          <cell r="A11387">
            <v>0</v>
          </cell>
        </row>
        <row r="11388">
          <cell r="A11388">
            <v>0</v>
          </cell>
        </row>
        <row r="11389">
          <cell r="A11389">
            <v>0</v>
          </cell>
        </row>
        <row r="11390">
          <cell r="A11390">
            <v>0</v>
          </cell>
        </row>
        <row r="11391">
          <cell r="A11391">
            <v>0</v>
          </cell>
        </row>
        <row r="11392">
          <cell r="A11392">
            <v>0</v>
          </cell>
        </row>
        <row r="11393">
          <cell r="A11393">
            <v>0</v>
          </cell>
        </row>
        <row r="11394">
          <cell r="A11394">
            <v>0</v>
          </cell>
        </row>
        <row r="11395">
          <cell r="A11395">
            <v>0</v>
          </cell>
        </row>
        <row r="11396">
          <cell r="A11396">
            <v>0</v>
          </cell>
        </row>
        <row r="11397">
          <cell r="A11397">
            <v>0</v>
          </cell>
        </row>
        <row r="11398">
          <cell r="A11398">
            <v>0</v>
          </cell>
        </row>
        <row r="11399">
          <cell r="A11399">
            <v>0</v>
          </cell>
        </row>
        <row r="11400">
          <cell r="A11400">
            <v>0</v>
          </cell>
        </row>
        <row r="11401">
          <cell r="A11401">
            <v>0</v>
          </cell>
        </row>
        <row r="11402">
          <cell r="A11402">
            <v>0</v>
          </cell>
        </row>
        <row r="11403">
          <cell r="A11403">
            <v>0</v>
          </cell>
        </row>
        <row r="11404">
          <cell r="A11404">
            <v>0</v>
          </cell>
        </row>
        <row r="11405">
          <cell r="A11405">
            <v>0</v>
          </cell>
        </row>
        <row r="11406">
          <cell r="A11406">
            <v>0</v>
          </cell>
        </row>
        <row r="11407">
          <cell r="A11407">
            <v>0</v>
          </cell>
        </row>
        <row r="11408">
          <cell r="A11408">
            <v>0</v>
          </cell>
        </row>
        <row r="11409">
          <cell r="A11409">
            <v>0</v>
          </cell>
        </row>
        <row r="11410">
          <cell r="A11410">
            <v>0</v>
          </cell>
        </row>
        <row r="11411">
          <cell r="A11411">
            <v>0</v>
          </cell>
        </row>
        <row r="11412">
          <cell r="A11412">
            <v>0</v>
          </cell>
        </row>
        <row r="11413">
          <cell r="A11413">
            <v>0</v>
          </cell>
        </row>
        <row r="11414">
          <cell r="A11414">
            <v>0</v>
          </cell>
        </row>
        <row r="11415">
          <cell r="A11415">
            <v>0</v>
          </cell>
        </row>
        <row r="11416">
          <cell r="A11416">
            <v>0</v>
          </cell>
        </row>
        <row r="11417">
          <cell r="A11417">
            <v>0</v>
          </cell>
        </row>
        <row r="11418">
          <cell r="A11418">
            <v>0</v>
          </cell>
        </row>
        <row r="11419">
          <cell r="A11419">
            <v>0</v>
          </cell>
        </row>
        <row r="11420">
          <cell r="A11420">
            <v>0</v>
          </cell>
        </row>
        <row r="11421">
          <cell r="A11421">
            <v>0</v>
          </cell>
        </row>
        <row r="11422">
          <cell r="A11422">
            <v>0</v>
          </cell>
        </row>
        <row r="11423">
          <cell r="A11423">
            <v>0</v>
          </cell>
        </row>
        <row r="11424">
          <cell r="A11424">
            <v>0</v>
          </cell>
        </row>
        <row r="11425">
          <cell r="A11425">
            <v>0</v>
          </cell>
        </row>
        <row r="11426">
          <cell r="A11426">
            <v>0</v>
          </cell>
        </row>
        <row r="11427">
          <cell r="A11427">
            <v>0</v>
          </cell>
        </row>
        <row r="11428">
          <cell r="A11428">
            <v>0</v>
          </cell>
        </row>
        <row r="11429">
          <cell r="A11429">
            <v>0</v>
          </cell>
        </row>
        <row r="11430">
          <cell r="A11430">
            <v>0</v>
          </cell>
        </row>
        <row r="11431">
          <cell r="A11431">
            <v>0</v>
          </cell>
        </row>
        <row r="11432">
          <cell r="A11432">
            <v>0</v>
          </cell>
        </row>
        <row r="11433">
          <cell r="A11433">
            <v>0</v>
          </cell>
        </row>
        <row r="11434">
          <cell r="A11434">
            <v>0</v>
          </cell>
        </row>
        <row r="11435">
          <cell r="A11435">
            <v>0</v>
          </cell>
        </row>
        <row r="11436">
          <cell r="A11436">
            <v>0</v>
          </cell>
        </row>
        <row r="11437">
          <cell r="A11437">
            <v>0</v>
          </cell>
        </row>
        <row r="11438">
          <cell r="A11438">
            <v>0</v>
          </cell>
        </row>
        <row r="11439">
          <cell r="A11439">
            <v>0</v>
          </cell>
        </row>
        <row r="11440">
          <cell r="A11440">
            <v>0</v>
          </cell>
        </row>
        <row r="11441">
          <cell r="A11441">
            <v>0</v>
          </cell>
        </row>
        <row r="11442">
          <cell r="A11442">
            <v>0</v>
          </cell>
        </row>
        <row r="11443">
          <cell r="A11443">
            <v>0</v>
          </cell>
        </row>
        <row r="11444">
          <cell r="A11444">
            <v>0</v>
          </cell>
        </row>
        <row r="11445">
          <cell r="A11445">
            <v>0</v>
          </cell>
        </row>
        <row r="11446">
          <cell r="A11446">
            <v>0</v>
          </cell>
        </row>
        <row r="11447">
          <cell r="A11447">
            <v>0</v>
          </cell>
        </row>
        <row r="11448">
          <cell r="A11448">
            <v>0</v>
          </cell>
        </row>
        <row r="11449">
          <cell r="A11449">
            <v>0</v>
          </cell>
        </row>
        <row r="11450">
          <cell r="A11450">
            <v>0</v>
          </cell>
        </row>
        <row r="11451">
          <cell r="A11451">
            <v>0</v>
          </cell>
        </row>
        <row r="11452">
          <cell r="A11452">
            <v>0</v>
          </cell>
        </row>
        <row r="11453">
          <cell r="A11453">
            <v>0</v>
          </cell>
        </row>
        <row r="11454">
          <cell r="A11454">
            <v>0</v>
          </cell>
        </row>
        <row r="11455">
          <cell r="A11455">
            <v>0</v>
          </cell>
        </row>
        <row r="11456">
          <cell r="A11456">
            <v>0</v>
          </cell>
        </row>
        <row r="11457">
          <cell r="A11457">
            <v>0</v>
          </cell>
        </row>
        <row r="11458">
          <cell r="A11458">
            <v>0</v>
          </cell>
        </row>
        <row r="11459">
          <cell r="A11459">
            <v>0</v>
          </cell>
        </row>
        <row r="11460">
          <cell r="A11460">
            <v>0</v>
          </cell>
        </row>
        <row r="11461">
          <cell r="A11461">
            <v>0</v>
          </cell>
        </row>
        <row r="11462">
          <cell r="A11462">
            <v>0</v>
          </cell>
        </row>
        <row r="11463">
          <cell r="A11463">
            <v>0</v>
          </cell>
        </row>
        <row r="11464">
          <cell r="A11464">
            <v>0</v>
          </cell>
        </row>
        <row r="11465">
          <cell r="A11465">
            <v>0</v>
          </cell>
        </row>
        <row r="11466">
          <cell r="A11466">
            <v>0</v>
          </cell>
        </row>
        <row r="11467">
          <cell r="A11467">
            <v>0</v>
          </cell>
        </row>
        <row r="11468">
          <cell r="A11468">
            <v>0</v>
          </cell>
        </row>
        <row r="11469">
          <cell r="A11469">
            <v>0</v>
          </cell>
        </row>
        <row r="11470">
          <cell r="A11470">
            <v>0</v>
          </cell>
        </row>
        <row r="11471">
          <cell r="A11471">
            <v>0</v>
          </cell>
        </row>
        <row r="11472">
          <cell r="A11472">
            <v>0</v>
          </cell>
        </row>
        <row r="11473">
          <cell r="A11473">
            <v>0</v>
          </cell>
        </row>
        <row r="11474">
          <cell r="A11474">
            <v>0</v>
          </cell>
        </row>
        <row r="11475">
          <cell r="A11475">
            <v>0</v>
          </cell>
        </row>
        <row r="11476">
          <cell r="A11476">
            <v>0</v>
          </cell>
        </row>
        <row r="11477">
          <cell r="A11477">
            <v>0</v>
          </cell>
        </row>
        <row r="11478">
          <cell r="A11478">
            <v>0</v>
          </cell>
        </row>
        <row r="11479">
          <cell r="A11479">
            <v>0</v>
          </cell>
        </row>
        <row r="11480">
          <cell r="A11480">
            <v>0</v>
          </cell>
        </row>
        <row r="11481">
          <cell r="A11481">
            <v>0</v>
          </cell>
        </row>
        <row r="11482">
          <cell r="A11482">
            <v>0</v>
          </cell>
        </row>
        <row r="11483">
          <cell r="A11483">
            <v>0</v>
          </cell>
        </row>
        <row r="11484">
          <cell r="A11484">
            <v>0</v>
          </cell>
        </row>
        <row r="11485">
          <cell r="A11485">
            <v>0</v>
          </cell>
        </row>
        <row r="11486">
          <cell r="A11486">
            <v>0</v>
          </cell>
        </row>
        <row r="11487">
          <cell r="A11487">
            <v>0</v>
          </cell>
        </row>
        <row r="11488">
          <cell r="A11488">
            <v>0</v>
          </cell>
        </row>
        <row r="11489">
          <cell r="A11489">
            <v>0</v>
          </cell>
        </row>
        <row r="11490">
          <cell r="A11490">
            <v>0</v>
          </cell>
        </row>
        <row r="11491">
          <cell r="A11491">
            <v>0</v>
          </cell>
        </row>
        <row r="11492">
          <cell r="A11492">
            <v>0</v>
          </cell>
        </row>
        <row r="11493">
          <cell r="A11493">
            <v>0</v>
          </cell>
        </row>
        <row r="11494">
          <cell r="A11494">
            <v>0</v>
          </cell>
        </row>
        <row r="11495">
          <cell r="A11495">
            <v>0</v>
          </cell>
        </row>
        <row r="11496">
          <cell r="A11496">
            <v>0</v>
          </cell>
        </row>
        <row r="11497">
          <cell r="A11497">
            <v>0</v>
          </cell>
        </row>
        <row r="11498">
          <cell r="A11498">
            <v>0</v>
          </cell>
        </row>
        <row r="11499">
          <cell r="A11499">
            <v>0</v>
          </cell>
        </row>
        <row r="11500">
          <cell r="A11500">
            <v>0</v>
          </cell>
        </row>
        <row r="11501">
          <cell r="A11501">
            <v>0</v>
          </cell>
        </row>
        <row r="11502">
          <cell r="A11502">
            <v>0</v>
          </cell>
        </row>
        <row r="11503">
          <cell r="A11503">
            <v>0</v>
          </cell>
        </row>
        <row r="11504">
          <cell r="A11504">
            <v>0</v>
          </cell>
        </row>
        <row r="11505">
          <cell r="A11505">
            <v>0</v>
          </cell>
        </row>
        <row r="11506">
          <cell r="A11506">
            <v>0</v>
          </cell>
        </row>
        <row r="11507">
          <cell r="A11507">
            <v>0</v>
          </cell>
        </row>
        <row r="11508">
          <cell r="A11508">
            <v>0</v>
          </cell>
        </row>
        <row r="11509">
          <cell r="A11509">
            <v>0</v>
          </cell>
        </row>
        <row r="11510">
          <cell r="A11510">
            <v>0</v>
          </cell>
        </row>
        <row r="11511">
          <cell r="A11511">
            <v>0</v>
          </cell>
        </row>
        <row r="11512">
          <cell r="A11512">
            <v>0</v>
          </cell>
        </row>
        <row r="11513">
          <cell r="A11513">
            <v>0</v>
          </cell>
        </row>
        <row r="11514">
          <cell r="A11514">
            <v>0</v>
          </cell>
        </row>
        <row r="11515">
          <cell r="A11515">
            <v>0</v>
          </cell>
        </row>
        <row r="11516">
          <cell r="A11516">
            <v>0</v>
          </cell>
        </row>
        <row r="11517">
          <cell r="A11517">
            <v>0</v>
          </cell>
        </row>
        <row r="11518">
          <cell r="A11518">
            <v>0</v>
          </cell>
        </row>
        <row r="11519">
          <cell r="A11519">
            <v>0</v>
          </cell>
        </row>
        <row r="11520">
          <cell r="A11520">
            <v>0</v>
          </cell>
        </row>
        <row r="11521">
          <cell r="A11521">
            <v>0</v>
          </cell>
        </row>
        <row r="11522">
          <cell r="A11522">
            <v>0</v>
          </cell>
        </row>
        <row r="11523">
          <cell r="A11523">
            <v>0</v>
          </cell>
        </row>
        <row r="11524">
          <cell r="A11524">
            <v>0</v>
          </cell>
        </row>
        <row r="11525">
          <cell r="A11525">
            <v>0</v>
          </cell>
        </row>
        <row r="11526">
          <cell r="A11526">
            <v>0</v>
          </cell>
        </row>
        <row r="11527">
          <cell r="A11527">
            <v>0</v>
          </cell>
        </row>
        <row r="11528">
          <cell r="A11528">
            <v>0</v>
          </cell>
        </row>
        <row r="11529">
          <cell r="A11529">
            <v>0</v>
          </cell>
        </row>
        <row r="11530">
          <cell r="A11530">
            <v>0</v>
          </cell>
        </row>
        <row r="11531">
          <cell r="A11531">
            <v>0</v>
          </cell>
        </row>
        <row r="11532">
          <cell r="A11532">
            <v>0</v>
          </cell>
        </row>
        <row r="11533">
          <cell r="A11533">
            <v>0</v>
          </cell>
        </row>
        <row r="11534">
          <cell r="A11534">
            <v>0</v>
          </cell>
        </row>
        <row r="11535">
          <cell r="A11535">
            <v>0</v>
          </cell>
        </row>
        <row r="11536">
          <cell r="A11536">
            <v>0</v>
          </cell>
        </row>
        <row r="11537">
          <cell r="A11537">
            <v>0</v>
          </cell>
        </row>
        <row r="11538">
          <cell r="A11538">
            <v>0</v>
          </cell>
        </row>
        <row r="11539">
          <cell r="A11539">
            <v>0</v>
          </cell>
        </row>
        <row r="11540">
          <cell r="A11540">
            <v>0</v>
          </cell>
        </row>
        <row r="11541">
          <cell r="A11541">
            <v>0</v>
          </cell>
        </row>
        <row r="11542">
          <cell r="A11542">
            <v>0</v>
          </cell>
        </row>
        <row r="11543">
          <cell r="A11543">
            <v>0</v>
          </cell>
        </row>
        <row r="11544">
          <cell r="A11544">
            <v>0</v>
          </cell>
        </row>
        <row r="11545">
          <cell r="A11545">
            <v>0</v>
          </cell>
        </row>
        <row r="11546">
          <cell r="A11546">
            <v>0</v>
          </cell>
        </row>
        <row r="11547">
          <cell r="A11547">
            <v>0</v>
          </cell>
        </row>
        <row r="11548">
          <cell r="A11548">
            <v>0</v>
          </cell>
        </row>
        <row r="11549">
          <cell r="A11549">
            <v>0</v>
          </cell>
        </row>
        <row r="11550">
          <cell r="A11550">
            <v>0</v>
          </cell>
        </row>
        <row r="11551">
          <cell r="A11551">
            <v>0</v>
          </cell>
        </row>
        <row r="11552">
          <cell r="A11552">
            <v>0</v>
          </cell>
        </row>
        <row r="11553">
          <cell r="A11553">
            <v>0</v>
          </cell>
        </row>
        <row r="11554">
          <cell r="A11554">
            <v>0</v>
          </cell>
        </row>
        <row r="11555">
          <cell r="A11555">
            <v>0</v>
          </cell>
        </row>
        <row r="11556">
          <cell r="A11556">
            <v>0</v>
          </cell>
        </row>
        <row r="11557">
          <cell r="A11557">
            <v>0</v>
          </cell>
        </row>
        <row r="11558">
          <cell r="A11558">
            <v>0</v>
          </cell>
        </row>
        <row r="11559">
          <cell r="A11559">
            <v>0</v>
          </cell>
        </row>
        <row r="11560">
          <cell r="A11560">
            <v>0</v>
          </cell>
        </row>
        <row r="11561">
          <cell r="A11561">
            <v>0</v>
          </cell>
        </row>
        <row r="11562">
          <cell r="A11562">
            <v>0</v>
          </cell>
        </row>
        <row r="11563">
          <cell r="A11563">
            <v>0</v>
          </cell>
        </row>
        <row r="11564">
          <cell r="A11564">
            <v>0</v>
          </cell>
        </row>
        <row r="11565">
          <cell r="A11565">
            <v>0</v>
          </cell>
        </row>
        <row r="11566">
          <cell r="A11566">
            <v>0</v>
          </cell>
        </row>
        <row r="11567">
          <cell r="A11567">
            <v>0</v>
          </cell>
        </row>
        <row r="11568">
          <cell r="A11568">
            <v>0</v>
          </cell>
        </row>
        <row r="11569">
          <cell r="A11569">
            <v>0</v>
          </cell>
        </row>
        <row r="11570">
          <cell r="A11570">
            <v>0</v>
          </cell>
        </row>
        <row r="11571">
          <cell r="A11571">
            <v>0</v>
          </cell>
        </row>
        <row r="11572">
          <cell r="A11572">
            <v>0</v>
          </cell>
        </row>
        <row r="11573">
          <cell r="A11573">
            <v>0</v>
          </cell>
        </row>
        <row r="11574">
          <cell r="A11574">
            <v>0</v>
          </cell>
        </row>
        <row r="11575">
          <cell r="A11575">
            <v>0</v>
          </cell>
        </row>
        <row r="11576">
          <cell r="A11576">
            <v>0</v>
          </cell>
        </row>
        <row r="11577">
          <cell r="A11577">
            <v>0</v>
          </cell>
        </row>
        <row r="11578">
          <cell r="A11578">
            <v>0</v>
          </cell>
        </row>
        <row r="11579">
          <cell r="A11579">
            <v>0</v>
          </cell>
        </row>
        <row r="11580">
          <cell r="A11580">
            <v>0</v>
          </cell>
        </row>
        <row r="11581">
          <cell r="A11581">
            <v>0</v>
          </cell>
        </row>
        <row r="11582">
          <cell r="A11582">
            <v>0</v>
          </cell>
        </row>
        <row r="11583">
          <cell r="A11583">
            <v>0</v>
          </cell>
        </row>
        <row r="11584">
          <cell r="A11584">
            <v>0</v>
          </cell>
        </row>
        <row r="11585">
          <cell r="A11585">
            <v>0</v>
          </cell>
        </row>
        <row r="11586">
          <cell r="A11586">
            <v>0</v>
          </cell>
        </row>
        <row r="11587">
          <cell r="A11587">
            <v>0</v>
          </cell>
        </row>
        <row r="11588">
          <cell r="A11588">
            <v>0</v>
          </cell>
        </row>
        <row r="11589">
          <cell r="A11589">
            <v>0</v>
          </cell>
        </row>
        <row r="11590">
          <cell r="A11590">
            <v>0</v>
          </cell>
        </row>
        <row r="11591">
          <cell r="A11591">
            <v>0</v>
          </cell>
        </row>
        <row r="11592">
          <cell r="A11592">
            <v>0</v>
          </cell>
        </row>
        <row r="11593">
          <cell r="A11593">
            <v>0</v>
          </cell>
        </row>
        <row r="11594">
          <cell r="A11594">
            <v>0</v>
          </cell>
        </row>
        <row r="11595">
          <cell r="A11595">
            <v>0</v>
          </cell>
        </row>
        <row r="11596">
          <cell r="A11596">
            <v>0</v>
          </cell>
        </row>
        <row r="11597">
          <cell r="A11597">
            <v>0</v>
          </cell>
        </row>
        <row r="11598">
          <cell r="A11598">
            <v>0</v>
          </cell>
        </row>
        <row r="11599">
          <cell r="A11599">
            <v>0</v>
          </cell>
        </row>
        <row r="11600">
          <cell r="A11600">
            <v>0</v>
          </cell>
        </row>
        <row r="11601">
          <cell r="A11601">
            <v>0</v>
          </cell>
        </row>
        <row r="11602">
          <cell r="A11602">
            <v>0</v>
          </cell>
        </row>
        <row r="11603">
          <cell r="A11603">
            <v>0</v>
          </cell>
        </row>
        <row r="11604">
          <cell r="A11604">
            <v>0</v>
          </cell>
        </row>
        <row r="11605">
          <cell r="A11605">
            <v>0</v>
          </cell>
        </row>
        <row r="11606">
          <cell r="A11606">
            <v>0</v>
          </cell>
        </row>
        <row r="11607">
          <cell r="A11607">
            <v>0</v>
          </cell>
        </row>
        <row r="11608">
          <cell r="A11608">
            <v>0</v>
          </cell>
        </row>
        <row r="11609">
          <cell r="A11609">
            <v>0</v>
          </cell>
        </row>
        <row r="11610">
          <cell r="A11610">
            <v>0</v>
          </cell>
        </row>
        <row r="11611">
          <cell r="A11611">
            <v>0</v>
          </cell>
        </row>
        <row r="11612">
          <cell r="A11612">
            <v>0</v>
          </cell>
        </row>
        <row r="11613">
          <cell r="A11613">
            <v>0</v>
          </cell>
        </row>
        <row r="11614">
          <cell r="A11614">
            <v>0</v>
          </cell>
        </row>
        <row r="11615">
          <cell r="A11615">
            <v>0</v>
          </cell>
        </row>
        <row r="11616">
          <cell r="A11616">
            <v>0</v>
          </cell>
        </row>
        <row r="11617">
          <cell r="A11617">
            <v>0</v>
          </cell>
        </row>
        <row r="11618">
          <cell r="A11618">
            <v>0</v>
          </cell>
        </row>
        <row r="11619">
          <cell r="A11619">
            <v>0</v>
          </cell>
        </row>
        <row r="11620">
          <cell r="A11620">
            <v>0</v>
          </cell>
        </row>
        <row r="11621">
          <cell r="A11621">
            <v>0</v>
          </cell>
        </row>
        <row r="11622">
          <cell r="A11622">
            <v>0</v>
          </cell>
        </row>
        <row r="11623">
          <cell r="A11623">
            <v>0</v>
          </cell>
        </row>
        <row r="11624">
          <cell r="A11624">
            <v>0</v>
          </cell>
        </row>
        <row r="11625">
          <cell r="A11625">
            <v>0</v>
          </cell>
        </row>
        <row r="11626">
          <cell r="A11626">
            <v>0</v>
          </cell>
        </row>
        <row r="11627">
          <cell r="A11627">
            <v>0</v>
          </cell>
        </row>
        <row r="11628">
          <cell r="A11628">
            <v>0</v>
          </cell>
        </row>
        <row r="11629">
          <cell r="A11629">
            <v>0</v>
          </cell>
        </row>
        <row r="11630">
          <cell r="A11630">
            <v>0</v>
          </cell>
        </row>
        <row r="11631">
          <cell r="A11631">
            <v>0</v>
          </cell>
        </row>
        <row r="11632">
          <cell r="A11632">
            <v>0</v>
          </cell>
        </row>
        <row r="11633">
          <cell r="A11633">
            <v>0</v>
          </cell>
        </row>
        <row r="11634">
          <cell r="A11634">
            <v>0</v>
          </cell>
        </row>
        <row r="11635">
          <cell r="A11635">
            <v>0</v>
          </cell>
        </row>
        <row r="11636">
          <cell r="A11636">
            <v>0</v>
          </cell>
        </row>
        <row r="11637">
          <cell r="A11637">
            <v>0</v>
          </cell>
        </row>
        <row r="11638">
          <cell r="A11638">
            <v>0</v>
          </cell>
        </row>
        <row r="11639">
          <cell r="A11639">
            <v>0</v>
          </cell>
        </row>
        <row r="11640">
          <cell r="A11640">
            <v>0</v>
          </cell>
        </row>
        <row r="11641">
          <cell r="A11641">
            <v>0</v>
          </cell>
        </row>
        <row r="11642">
          <cell r="A11642">
            <v>0</v>
          </cell>
        </row>
        <row r="11643">
          <cell r="A11643">
            <v>0</v>
          </cell>
        </row>
        <row r="11644">
          <cell r="A11644">
            <v>0</v>
          </cell>
        </row>
        <row r="11645">
          <cell r="A11645">
            <v>0</v>
          </cell>
        </row>
        <row r="11646">
          <cell r="A11646">
            <v>0</v>
          </cell>
        </row>
        <row r="11647">
          <cell r="A11647">
            <v>0</v>
          </cell>
        </row>
        <row r="11648">
          <cell r="A11648">
            <v>0</v>
          </cell>
        </row>
        <row r="11649">
          <cell r="A11649">
            <v>0</v>
          </cell>
        </row>
        <row r="11650">
          <cell r="A11650">
            <v>0</v>
          </cell>
        </row>
        <row r="11651">
          <cell r="A11651">
            <v>0</v>
          </cell>
        </row>
        <row r="11652">
          <cell r="A11652">
            <v>0</v>
          </cell>
        </row>
        <row r="11653">
          <cell r="A11653">
            <v>0</v>
          </cell>
        </row>
        <row r="11654">
          <cell r="A11654">
            <v>0</v>
          </cell>
        </row>
        <row r="11655">
          <cell r="A11655">
            <v>0</v>
          </cell>
        </row>
        <row r="11656">
          <cell r="A11656">
            <v>0</v>
          </cell>
        </row>
        <row r="11657">
          <cell r="A11657">
            <v>0</v>
          </cell>
        </row>
        <row r="11658">
          <cell r="A11658">
            <v>0</v>
          </cell>
        </row>
        <row r="11659">
          <cell r="A11659">
            <v>0</v>
          </cell>
        </row>
        <row r="11660">
          <cell r="A11660">
            <v>0</v>
          </cell>
        </row>
        <row r="11661">
          <cell r="A11661">
            <v>0</v>
          </cell>
        </row>
        <row r="11662">
          <cell r="A11662">
            <v>0</v>
          </cell>
        </row>
        <row r="11663">
          <cell r="A11663">
            <v>0</v>
          </cell>
        </row>
        <row r="11664">
          <cell r="A11664">
            <v>0</v>
          </cell>
        </row>
        <row r="11665">
          <cell r="A11665">
            <v>0</v>
          </cell>
        </row>
        <row r="11666">
          <cell r="A11666">
            <v>0</v>
          </cell>
        </row>
        <row r="11667">
          <cell r="A11667">
            <v>0</v>
          </cell>
        </row>
        <row r="11668">
          <cell r="A11668">
            <v>0</v>
          </cell>
        </row>
        <row r="11669">
          <cell r="A11669">
            <v>0</v>
          </cell>
        </row>
        <row r="11670">
          <cell r="A11670">
            <v>0</v>
          </cell>
        </row>
        <row r="11671">
          <cell r="A11671">
            <v>0</v>
          </cell>
        </row>
        <row r="11672">
          <cell r="A11672">
            <v>0</v>
          </cell>
        </row>
        <row r="11673">
          <cell r="A11673">
            <v>0</v>
          </cell>
        </row>
        <row r="11674">
          <cell r="A11674">
            <v>0</v>
          </cell>
        </row>
        <row r="11675">
          <cell r="A11675">
            <v>0</v>
          </cell>
        </row>
        <row r="11676">
          <cell r="A11676">
            <v>0</v>
          </cell>
        </row>
        <row r="11677">
          <cell r="A11677">
            <v>0</v>
          </cell>
        </row>
        <row r="11678">
          <cell r="A11678">
            <v>0</v>
          </cell>
        </row>
        <row r="11679">
          <cell r="A11679">
            <v>0</v>
          </cell>
        </row>
        <row r="11680">
          <cell r="A11680">
            <v>0</v>
          </cell>
        </row>
        <row r="11681">
          <cell r="A11681">
            <v>0</v>
          </cell>
        </row>
        <row r="11682">
          <cell r="A11682">
            <v>0</v>
          </cell>
        </row>
        <row r="11683">
          <cell r="A11683">
            <v>0</v>
          </cell>
        </row>
        <row r="11684">
          <cell r="A11684">
            <v>0</v>
          </cell>
        </row>
        <row r="11685">
          <cell r="A11685">
            <v>0</v>
          </cell>
        </row>
        <row r="11686">
          <cell r="A11686">
            <v>0</v>
          </cell>
        </row>
        <row r="11687">
          <cell r="A11687">
            <v>0</v>
          </cell>
        </row>
        <row r="11688">
          <cell r="A11688">
            <v>0</v>
          </cell>
        </row>
        <row r="11689">
          <cell r="A11689">
            <v>0</v>
          </cell>
        </row>
        <row r="11690">
          <cell r="A11690">
            <v>0</v>
          </cell>
        </row>
        <row r="11691">
          <cell r="A11691">
            <v>0</v>
          </cell>
        </row>
        <row r="11692">
          <cell r="A11692">
            <v>0</v>
          </cell>
        </row>
        <row r="11693">
          <cell r="A11693">
            <v>0</v>
          </cell>
        </row>
        <row r="11694">
          <cell r="A11694">
            <v>0</v>
          </cell>
        </row>
        <row r="11695">
          <cell r="A11695">
            <v>0</v>
          </cell>
        </row>
        <row r="11696">
          <cell r="A11696">
            <v>0</v>
          </cell>
        </row>
        <row r="11697">
          <cell r="A11697">
            <v>0</v>
          </cell>
        </row>
        <row r="11698">
          <cell r="A11698">
            <v>0</v>
          </cell>
        </row>
        <row r="11699">
          <cell r="A11699">
            <v>0</v>
          </cell>
        </row>
        <row r="11700">
          <cell r="A11700">
            <v>0</v>
          </cell>
        </row>
        <row r="11701">
          <cell r="A11701">
            <v>0</v>
          </cell>
        </row>
        <row r="11702">
          <cell r="A11702">
            <v>0</v>
          </cell>
        </row>
        <row r="11703">
          <cell r="A11703">
            <v>0</v>
          </cell>
        </row>
        <row r="11704">
          <cell r="A11704">
            <v>0</v>
          </cell>
        </row>
        <row r="11705">
          <cell r="A11705">
            <v>0</v>
          </cell>
        </row>
        <row r="11706">
          <cell r="A11706">
            <v>0</v>
          </cell>
        </row>
        <row r="11707">
          <cell r="A11707">
            <v>0</v>
          </cell>
        </row>
        <row r="11708">
          <cell r="A11708">
            <v>0</v>
          </cell>
        </row>
        <row r="11709">
          <cell r="A11709">
            <v>0</v>
          </cell>
        </row>
        <row r="11710">
          <cell r="A11710">
            <v>0</v>
          </cell>
        </row>
        <row r="11711">
          <cell r="A11711">
            <v>0</v>
          </cell>
        </row>
        <row r="11712">
          <cell r="A11712">
            <v>0</v>
          </cell>
        </row>
        <row r="11713">
          <cell r="A11713">
            <v>0</v>
          </cell>
        </row>
        <row r="11714">
          <cell r="A11714">
            <v>0</v>
          </cell>
        </row>
        <row r="11715">
          <cell r="A11715">
            <v>0</v>
          </cell>
        </row>
        <row r="11716">
          <cell r="A11716">
            <v>0</v>
          </cell>
        </row>
        <row r="11717">
          <cell r="A11717">
            <v>0</v>
          </cell>
        </row>
        <row r="11718">
          <cell r="A11718">
            <v>0</v>
          </cell>
        </row>
        <row r="11719">
          <cell r="A11719">
            <v>0</v>
          </cell>
        </row>
        <row r="11720">
          <cell r="A11720">
            <v>0</v>
          </cell>
        </row>
        <row r="11721">
          <cell r="A11721">
            <v>0</v>
          </cell>
        </row>
        <row r="11722">
          <cell r="A11722">
            <v>0</v>
          </cell>
        </row>
        <row r="11723">
          <cell r="A11723">
            <v>0</v>
          </cell>
        </row>
        <row r="11724">
          <cell r="A11724">
            <v>0</v>
          </cell>
        </row>
        <row r="11725">
          <cell r="A11725">
            <v>0</v>
          </cell>
        </row>
        <row r="11726">
          <cell r="A11726">
            <v>0</v>
          </cell>
        </row>
        <row r="11727">
          <cell r="A11727">
            <v>0</v>
          </cell>
        </row>
        <row r="11728">
          <cell r="A11728">
            <v>0</v>
          </cell>
        </row>
        <row r="11729">
          <cell r="A11729">
            <v>0</v>
          </cell>
        </row>
        <row r="11730">
          <cell r="A11730">
            <v>0</v>
          </cell>
        </row>
        <row r="11731">
          <cell r="A11731">
            <v>0</v>
          </cell>
        </row>
        <row r="11732">
          <cell r="A11732">
            <v>0</v>
          </cell>
        </row>
        <row r="11733">
          <cell r="A11733">
            <v>0</v>
          </cell>
        </row>
        <row r="11734">
          <cell r="A11734">
            <v>0</v>
          </cell>
        </row>
        <row r="11735">
          <cell r="A11735">
            <v>0</v>
          </cell>
        </row>
        <row r="11736">
          <cell r="A11736">
            <v>0</v>
          </cell>
        </row>
        <row r="11737">
          <cell r="A11737">
            <v>0</v>
          </cell>
        </row>
        <row r="11738">
          <cell r="A11738">
            <v>0</v>
          </cell>
        </row>
        <row r="11739">
          <cell r="A11739">
            <v>0</v>
          </cell>
        </row>
        <row r="11740">
          <cell r="A11740">
            <v>0</v>
          </cell>
        </row>
        <row r="11741">
          <cell r="A11741">
            <v>0</v>
          </cell>
        </row>
        <row r="11742">
          <cell r="A11742">
            <v>0</v>
          </cell>
        </row>
        <row r="11743">
          <cell r="A11743">
            <v>0</v>
          </cell>
        </row>
        <row r="11744">
          <cell r="A11744">
            <v>0</v>
          </cell>
        </row>
        <row r="11745">
          <cell r="A11745">
            <v>0</v>
          </cell>
        </row>
        <row r="11746">
          <cell r="A11746">
            <v>0</v>
          </cell>
        </row>
        <row r="11747">
          <cell r="A11747">
            <v>0</v>
          </cell>
        </row>
        <row r="11748">
          <cell r="A11748">
            <v>0</v>
          </cell>
        </row>
        <row r="11749">
          <cell r="A11749">
            <v>0</v>
          </cell>
        </row>
        <row r="11750">
          <cell r="A11750">
            <v>0</v>
          </cell>
        </row>
        <row r="11751">
          <cell r="A11751">
            <v>0</v>
          </cell>
        </row>
        <row r="11752">
          <cell r="A11752">
            <v>0</v>
          </cell>
        </row>
        <row r="11753">
          <cell r="A11753">
            <v>0</v>
          </cell>
        </row>
        <row r="11754">
          <cell r="A11754">
            <v>0</v>
          </cell>
        </row>
        <row r="11755">
          <cell r="A11755">
            <v>0</v>
          </cell>
        </row>
        <row r="11756">
          <cell r="A11756">
            <v>0</v>
          </cell>
        </row>
        <row r="11757">
          <cell r="A11757">
            <v>0</v>
          </cell>
        </row>
        <row r="11758">
          <cell r="A11758">
            <v>0</v>
          </cell>
        </row>
        <row r="11759">
          <cell r="A11759">
            <v>0</v>
          </cell>
        </row>
        <row r="11760">
          <cell r="A11760">
            <v>0</v>
          </cell>
        </row>
        <row r="11761">
          <cell r="A11761">
            <v>0</v>
          </cell>
        </row>
        <row r="11762">
          <cell r="A11762">
            <v>0</v>
          </cell>
        </row>
        <row r="11763">
          <cell r="A11763">
            <v>0</v>
          </cell>
        </row>
        <row r="11764">
          <cell r="A11764">
            <v>0</v>
          </cell>
        </row>
        <row r="11765">
          <cell r="A11765">
            <v>0</v>
          </cell>
        </row>
        <row r="11766">
          <cell r="A11766">
            <v>0</v>
          </cell>
        </row>
        <row r="11767">
          <cell r="A11767">
            <v>0</v>
          </cell>
        </row>
        <row r="11768">
          <cell r="A11768">
            <v>0</v>
          </cell>
        </row>
        <row r="11769">
          <cell r="A11769">
            <v>0</v>
          </cell>
        </row>
        <row r="11770">
          <cell r="A11770">
            <v>0</v>
          </cell>
        </row>
        <row r="11771">
          <cell r="A11771">
            <v>0</v>
          </cell>
        </row>
        <row r="11772">
          <cell r="A11772">
            <v>0</v>
          </cell>
        </row>
        <row r="11773">
          <cell r="A11773">
            <v>0</v>
          </cell>
        </row>
        <row r="11774">
          <cell r="A11774">
            <v>0</v>
          </cell>
        </row>
        <row r="11775">
          <cell r="A11775">
            <v>0</v>
          </cell>
        </row>
        <row r="11776">
          <cell r="A11776">
            <v>0</v>
          </cell>
        </row>
        <row r="11777">
          <cell r="A11777">
            <v>0</v>
          </cell>
        </row>
        <row r="11778">
          <cell r="A11778">
            <v>0</v>
          </cell>
        </row>
        <row r="11779">
          <cell r="A11779">
            <v>0</v>
          </cell>
        </row>
        <row r="11780">
          <cell r="A11780">
            <v>0</v>
          </cell>
        </row>
        <row r="11781">
          <cell r="A11781">
            <v>0</v>
          </cell>
        </row>
        <row r="11782">
          <cell r="A11782">
            <v>0</v>
          </cell>
        </row>
        <row r="11783">
          <cell r="A11783">
            <v>0</v>
          </cell>
        </row>
        <row r="11784">
          <cell r="A11784">
            <v>0</v>
          </cell>
        </row>
        <row r="11785">
          <cell r="A11785">
            <v>0</v>
          </cell>
        </row>
        <row r="11786">
          <cell r="A11786">
            <v>0</v>
          </cell>
        </row>
        <row r="11787">
          <cell r="A11787">
            <v>0</v>
          </cell>
        </row>
        <row r="11788">
          <cell r="A11788">
            <v>0</v>
          </cell>
        </row>
        <row r="11789">
          <cell r="A11789">
            <v>0</v>
          </cell>
        </row>
        <row r="11790">
          <cell r="A11790">
            <v>0</v>
          </cell>
        </row>
        <row r="11791">
          <cell r="A11791">
            <v>0</v>
          </cell>
        </row>
        <row r="11792">
          <cell r="A11792">
            <v>0</v>
          </cell>
        </row>
        <row r="11793">
          <cell r="A11793">
            <v>0</v>
          </cell>
        </row>
        <row r="11794">
          <cell r="A11794">
            <v>0</v>
          </cell>
        </row>
        <row r="11795">
          <cell r="A11795">
            <v>0</v>
          </cell>
        </row>
        <row r="11796">
          <cell r="A11796">
            <v>0</v>
          </cell>
        </row>
        <row r="11797">
          <cell r="A11797">
            <v>0</v>
          </cell>
        </row>
        <row r="11798">
          <cell r="A11798">
            <v>0</v>
          </cell>
        </row>
        <row r="11799">
          <cell r="A11799">
            <v>0</v>
          </cell>
        </row>
        <row r="11800">
          <cell r="A11800">
            <v>0</v>
          </cell>
        </row>
        <row r="11801">
          <cell r="A11801">
            <v>0</v>
          </cell>
        </row>
        <row r="11802">
          <cell r="A11802">
            <v>0</v>
          </cell>
        </row>
        <row r="11803">
          <cell r="A11803">
            <v>0</v>
          </cell>
        </row>
        <row r="11804">
          <cell r="A11804">
            <v>0</v>
          </cell>
        </row>
        <row r="11805">
          <cell r="A11805">
            <v>0</v>
          </cell>
        </row>
        <row r="11806">
          <cell r="A11806">
            <v>0</v>
          </cell>
        </row>
        <row r="11807">
          <cell r="A11807">
            <v>0</v>
          </cell>
        </row>
        <row r="11808">
          <cell r="A11808">
            <v>0</v>
          </cell>
        </row>
        <row r="11809">
          <cell r="A11809">
            <v>0</v>
          </cell>
        </row>
        <row r="11810">
          <cell r="A11810">
            <v>0</v>
          </cell>
        </row>
        <row r="11811">
          <cell r="A11811">
            <v>0</v>
          </cell>
        </row>
        <row r="11812">
          <cell r="A11812">
            <v>0</v>
          </cell>
        </row>
        <row r="11813">
          <cell r="A11813">
            <v>0</v>
          </cell>
        </row>
        <row r="11814">
          <cell r="A11814">
            <v>0</v>
          </cell>
        </row>
        <row r="11815">
          <cell r="A11815">
            <v>0</v>
          </cell>
        </row>
        <row r="11816">
          <cell r="A11816">
            <v>0</v>
          </cell>
        </row>
        <row r="11817">
          <cell r="A11817">
            <v>0</v>
          </cell>
        </row>
        <row r="11818">
          <cell r="A11818">
            <v>0</v>
          </cell>
        </row>
        <row r="11819">
          <cell r="A11819">
            <v>0</v>
          </cell>
        </row>
        <row r="11820">
          <cell r="A11820">
            <v>0</v>
          </cell>
        </row>
        <row r="11821">
          <cell r="A11821">
            <v>0</v>
          </cell>
        </row>
        <row r="11822">
          <cell r="A11822">
            <v>0</v>
          </cell>
        </row>
        <row r="11823">
          <cell r="A11823">
            <v>0</v>
          </cell>
        </row>
        <row r="11824">
          <cell r="A11824">
            <v>0</v>
          </cell>
        </row>
        <row r="11825">
          <cell r="A11825">
            <v>0</v>
          </cell>
        </row>
        <row r="11826">
          <cell r="A11826">
            <v>0</v>
          </cell>
        </row>
        <row r="11827">
          <cell r="A11827">
            <v>0</v>
          </cell>
        </row>
        <row r="11828">
          <cell r="A11828">
            <v>0</v>
          </cell>
        </row>
        <row r="11829">
          <cell r="A11829">
            <v>0</v>
          </cell>
        </row>
        <row r="11830">
          <cell r="A11830">
            <v>0</v>
          </cell>
        </row>
        <row r="11831">
          <cell r="A11831">
            <v>0</v>
          </cell>
        </row>
        <row r="11832">
          <cell r="A11832">
            <v>0</v>
          </cell>
        </row>
        <row r="11833">
          <cell r="A11833">
            <v>0</v>
          </cell>
        </row>
        <row r="11834">
          <cell r="A11834">
            <v>0</v>
          </cell>
        </row>
        <row r="11835">
          <cell r="A11835">
            <v>0</v>
          </cell>
        </row>
        <row r="11836">
          <cell r="A11836">
            <v>0</v>
          </cell>
        </row>
        <row r="11837">
          <cell r="A11837">
            <v>0</v>
          </cell>
        </row>
        <row r="11838">
          <cell r="A11838">
            <v>0</v>
          </cell>
        </row>
        <row r="11839">
          <cell r="A11839">
            <v>0</v>
          </cell>
        </row>
        <row r="11840">
          <cell r="A11840">
            <v>0</v>
          </cell>
        </row>
        <row r="11841">
          <cell r="A11841">
            <v>0</v>
          </cell>
        </row>
        <row r="11842">
          <cell r="A11842">
            <v>0</v>
          </cell>
        </row>
        <row r="11843">
          <cell r="A11843">
            <v>0</v>
          </cell>
        </row>
        <row r="11844">
          <cell r="A11844">
            <v>0</v>
          </cell>
        </row>
        <row r="11845">
          <cell r="A11845">
            <v>0</v>
          </cell>
        </row>
        <row r="11846">
          <cell r="A11846">
            <v>0</v>
          </cell>
        </row>
        <row r="11847">
          <cell r="A11847">
            <v>0</v>
          </cell>
        </row>
        <row r="11848">
          <cell r="A11848">
            <v>0</v>
          </cell>
        </row>
        <row r="11849">
          <cell r="A11849">
            <v>0</v>
          </cell>
        </row>
        <row r="11850">
          <cell r="A11850">
            <v>0</v>
          </cell>
        </row>
        <row r="11851">
          <cell r="A11851">
            <v>0</v>
          </cell>
        </row>
        <row r="11852">
          <cell r="A11852">
            <v>0</v>
          </cell>
        </row>
        <row r="11853">
          <cell r="A11853">
            <v>0</v>
          </cell>
        </row>
        <row r="11854">
          <cell r="A11854">
            <v>0</v>
          </cell>
        </row>
        <row r="11855">
          <cell r="A11855">
            <v>0</v>
          </cell>
        </row>
        <row r="11856">
          <cell r="A11856">
            <v>0</v>
          </cell>
        </row>
        <row r="11857">
          <cell r="A11857">
            <v>0</v>
          </cell>
        </row>
        <row r="11858">
          <cell r="A11858">
            <v>0</v>
          </cell>
        </row>
        <row r="11859">
          <cell r="A11859">
            <v>0</v>
          </cell>
        </row>
        <row r="11860">
          <cell r="A11860">
            <v>0</v>
          </cell>
        </row>
        <row r="11861">
          <cell r="A11861">
            <v>0</v>
          </cell>
        </row>
        <row r="11862">
          <cell r="A11862">
            <v>0</v>
          </cell>
        </row>
        <row r="11863">
          <cell r="A11863">
            <v>0</v>
          </cell>
        </row>
        <row r="11864">
          <cell r="A11864">
            <v>0</v>
          </cell>
        </row>
        <row r="11865">
          <cell r="A11865">
            <v>0</v>
          </cell>
        </row>
        <row r="11866">
          <cell r="A11866">
            <v>0</v>
          </cell>
        </row>
        <row r="11867">
          <cell r="A11867">
            <v>0</v>
          </cell>
        </row>
        <row r="11868">
          <cell r="A11868">
            <v>0</v>
          </cell>
        </row>
        <row r="11869">
          <cell r="A11869">
            <v>0</v>
          </cell>
        </row>
        <row r="11870">
          <cell r="A11870">
            <v>0</v>
          </cell>
        </row>
        <row r="11871">
          <cell r="A11871">
            <v>0</v>
          </cell>
        </row>
        <row r="11872">
          <cell r="A11872">
            <v>0</v>
          </cell>
        </row>
        <row r="11873">
          <cell r="A11873">
            <v>0</v>
          </cell>
        </row>
        <row r="11874">
          <cell r="A11874">
            <v>0</v>
          </cell>
        </row>
        <row r="11875">
          <cell r="A11875">
            <v>0</v>
          </cell>
        </row>
        <row r="11876">
          <cell r="A11876">
            <v>0</v>
          </cell>
        </row>
        <row r="11877">
          <cell r="A11877">
            <v>0</v>
          </cell>
        </row>
        <row r="11878">
          <cell r="A11878">
            <v>0</v>
          </cell>
        </row>
        <row r="11879">
          <cell r="A11879">
            <v>0</v>
          </cell>
        </row>
        <row r="11880">
          <cell r="A11880">
            <v>0</v>
          </cell>
        </row>
        <row r="11881">
          <cell r="A11881">
            <v>0</v>
          </cell>
        </row>
        <row r="11882">
          <cell r="A11882">
            <v>0</v>
          </cell>
        </row>
        <row r="11883">
          <cell r="A11883">
            <v>0</v>
          </cell>
        </row>
        <row r="11884">
          <cell r="A11884">
            <v>0</v>
          </cell>
        </row>
        <row r="11885">
          <cell r="A11885">
            <v>0</v>
          </cell>
        </row>
        <row r="11886">
          <cell r="A11886">
            <v>0</v>
          </cell>
        </row>
        <row r="11887">
          <cell r="A11887">
            <v>0</v>
          </cell>
        </row>
        <row r="11888">
          <cell r="A11888">
            <v>0</v>
          </cell>
        </row>
        <row r="11889">
          <cell r="A11889">
            <v>0</v>
          </cell>
        </row>
        <row r="11890">
          <cell r="A11890">
            <v>0</v>
          </cell>
        </row>
        <row r="11891">
          <cell r="A11891">
            <v>0</v>
          </cell>
        </row>
        <row r="11892">
          <cell r="A11892">
            <v>0</v>
          </cell>
        </row>
        <row r="11893">
          <cell r="A11893">
            <v>0</v>
          </cell>
        </row>
        <row r="11894">
          <cell r="A11894">
            <v>0</v>
          </cell>
        </row>
        <row r="11895">
          <cell r="A11895">
            <v>0</v>
          </cell>
        </row>
        <row r="11896">
          <cell r="A11896">
            <v>0</v>
          </cell>
        </row>
        <row r="11897">
          <cell r="A11897">
            <v>0</v>
          </cell>
        </row>
        <row r="11898">
          <cell r="A11898">
            <v>0</v>
          </cell>
        </row>
        <row r="11899">
          <cell r="A11899">
            <v>0</v>
          </cell>
        </row>
        <row r="11900">
          <cell r="A11900">
            <v>0</v>
          </cell>
        </row>
        <row r="11901">
          <cell r="A11901">
            <v>0</v>
          </cell>
        </row>
        <row r="11902">
          <cell r="A11902">
            <v>0</v>
          </cell>
        </row>
        <row r="11903">
          <cell r="A11903">
            <v>0</v>
          </cell>
        </row>
        <row r="11904">
          <cell r="A11904">
            <v>0</v>
          </cell>
        </row>
        <row r="11905">
          <cell r="A11905">
            <v>0</v>
          </cell>
        </row>
        <row r="11906">
          <cell r="A11906">
            <v>0</v>
          </cell>
        </row>
        <row r="11907">
          <cell r="A11907">
            <v>0</v>
          </cell>
        </row>
        <row r="11908">
          <cell r="A11908">
            <v>0</v>
          </cell>
        </row>
        <row r="11909">
          <cell r="A11909">
            <v>0</v>
          </cell>
        </row>
        <row r="11910">
          <cell r="A11910">
            <v>0</v>
          </cell>
        </row>
        <row r="11911">
          <cell r="A11911">
            <v>0</v>
          </cell>
        </row>
        <row r="11912">
          <cell r="A11912">
            <v>0</v>
          </cell>
        </row>
        <row r="11913">
          <cell r="A11913">
            <v>0</v>
          </cell>
        </row>
        <row r="11914">
          <cell r="A11914">
            <v>0</v>
          </cell>
        </row>
        <row r="11915">
          <cell r="A11915">
            <v>0</v>
          </cell>
        </row>
        <row r="11916">
          <cell r="A11916">
            <v>0</v>
          </cell>
        </row>
        <row r="11917">
          <cell r="A11917">
            <v>0</v>
          </cell>
        </row>
        <row r="11918">
          <cell r="A11918">
            <v>0</v>
          </cell>
        </row>
        <row r="11919">
          <cell r="A11919">
            <v>0</v>
          </cell>
        </row>
        <row r="11920">
          <cell r="A11920">
            <v>0</v>
          </cell>
        </row>
        <row r="11921">
          <cell r="A11921">
            <v>0</v>
          </cell>
        </row>
        <row r="11922">
          <cell r="A11922">
            <v>0</v>
          </cell>
        </row>
        <row r="11923">
          <cell r="A11923">
            <v>0</v>
          </cell>
        </row>
        <row r="11924">
          <cell r="A11924">
            <v>0</v>
          </cell>
        </row>
        <row r="11925">
          <cell r="A11925">
            <v>0</v>
          </cell>
        </row>
        <row r="11926">
          <cell r="A11926">
            <v>0</v>
          </cell>
        </row>
        <row r="11927">
          <cell r="A11927">
            <v>0</v>
          </cell>
        </row>
        <row r="11928">
          <cell r="A11928">
            <v>0</v>
          </cell>
        </row>
        <row r="11929">
          <cell r="A11929">
            <v>0</v>
          </cell>
        </row>
        <row r="11930">
          <cell r="A11930">
            <v>0</v>
          </cell>
        </row>
        <row r="11931">
          <cell r="A11931">
            <v>0</v>
          </cell>
        </row>
        <row r="11932">
          <cell r="A11932">
            <v>0</v>
          </cell>
        </row>
        <row r="11933">
          <cell r="A11933">
            <v>0</v>
          </cell>
        </row>
        <row r="11934">
          <cell r="A11934">
            <v>0</v>
          </cell>
        </row>
        <row r="11935">
          <cell r="A11935">
            <v>0</v>
          </cell>
        </row>
        <row r="11936">
          <cell r="A11936">
            <v>0</v>
          </cell>
        </row>
        <row r="11937">
          <cell r="A11937">
            <v>0</v>
          </cell>
        </row>
        <row r="11938">
          <cell r="A11938">
            <v>0</v>
          </cell>
        </row>
        <row r="11939">
          <cell r="A11939">
            <v>0</v>
          </cell>
        </row>
        <row r="11940">
          <cell r="A11940">
            <v>0</v>
          </cell>
        </row>
        <row r="11941">
          <cell r="A11941">
            <v>0</v>
          </cell>
        </row>
        <row r="11942">
          <cell r="A11942">
            <v>0</v>
          </cell>
        </row>
        <row r="11943">
          <cell r="A11943">
            <v>0</v>
          </cell>
        </row>
        <row r="11944">
          <cell r="A11944">
            <v>0</v>
          </cell>
        </row>
        <row r="11945">
          <cell r="A11945">
            <v>0</v>
          </cell>
        </row>
        <row r="11946">
          <cell r="A11946">
            <v>0</v>
          </cell>
        </row>
        <row r="11947">
          <cell r="A11947">
            <v>0</v>
          </cell>
        </row>
        <row r="11948">
          <cell r="A11948">
            <v>0</v>
          </cell>
        </row>
        <row r="11949">
          <cell r="A11949">
            <v>0</v>
          </cell>
        </row>
        <row r="11950">
          <cell r="A11950">
            <v>0</v>
          </cell>
        </row>
        <row r="11951">
          <cell r="A11951">
            <v>0</v>
          </cell>
        </row>
        <row r="11952">
          <cell r="A11952">
            <v>0</v>
          </cell>
        </row>
        <row r="11953">
          <cell r="A11953">
            <v>0</v>
          </cell>
        </row>
        <row r="11954">
          <cell r="A11954">
            <v>0</v>
          </cell>
        </row>
        <row r="11955">
          <cell r="A11955">
            <v>0</v>
          </cell>
        </row>
        <row r="11956">
          <cell r="A11956">
            <v>0</v>
          </cell>
        </row>
        <row r="11957">
          <cell r="A11957">
            <v>0</v>
          </cell>
        </row>
        <row r="11958">
          <cell r="A11958">
            <v>0</v>
          </cell>
        </row>
        <row r="11959">
          <cell r="A11959">
            <v>0</v>
          </cell>
        </row>
        <row r="11960">
          <cell r="A11960">
            <v>0</v>
          </cell>
        </row>
        <row r="11961">
          <cell r="A11961">
            <v>0</v>
          </cell>
        </row>
        <row r="11962">
          <cell r="A11962">
            <v>0</v>
          </cell>
        </row>
        <row r="11963">
          <cell r="A11963">
            <v>0</v>
          </cell>
        </row>
        <row r="11964">
          <cell r="A11964">
            <v>0</v>
          </cell>
        </row>
        <row r="11965">
          <cell r="A11965">
            <v>0</v>
          </cell>
        </row>
        <row r="11966">
          <cell r="A11966">
            <v>0</v>
          </cell>
        </row>
        <row r="11967">
          <cell r="A11967">
            <v>0</v>
          </cell>
        </row>
        <row r="11968">
          <cell r="A11968">
            <v>0</v>
          </cell>
        </row>
        <row r="11969">
          <cell r="A11969">
            <v>0</v>
          </cell>
        </row>
        <row r="11970">
          <cell r="A11970">
            <v>0</v>
          </cell>
        </row>
        <row r="11971">
          <cell r="A11971">
            <v>0</v>
          </cell>
        </row>
        <row r="11972">
          <cell r="A11972">
            <v>0</v>
          </cell>
        </row>
        <row r="11973">
          <cell r="A11973">
            <v>0</v>
          </cell>
        </row>
        <row r="11974">
          <cell r="A11974">
            <v>0</v>
          </cell>
        </row>
        <row r="11975">
          <cell r="A11975">
            <v>0</v>
          </cell>
        </row>
        <row r="11976">
          <cell r="A11976">
            <v>0</v>
          </cell>
        </row>
        <row r="11977">
          <cell r="A11977">
            <v>0</v>
          </cell>
        </row>
        <row r="11978">
          <cell r="A11978">
            <v>0</v>
          </cell>
        </row>
        <row r="11979">
          <cell r="A11979">
            <v>0</v>
          </cell>
        </row>
        <row r="11980">
          <cell r="A11980">
            <v>0</v>
          </cell>
        </row>
        <row r="11981">
          <cell r="A11981">
            <v>0</v>
          </cell>
        </row>
        <row r="11982">
          <cell r="A11982">
            <v>0</v>
          </cell>
        </row>
        <row r="11983">
          <cell r="A11983">
            <v>0</v>
          </cell>
        </row>
        <row r="11984">
          <cell r="A11984">
            <v>0</v>
          </cell>
        </row>
        <row r="11985">
          <cell r="A11985">
            <v>0</v>
          </cell>
        </row>
        <row r="11986">
          <cell r="A11986">
            <v>0</v>
          </cell>
        </row>
        <row r="11987">
          <cell r="A11987">
            <v>0</v>
          </cell>
        </row>
        <row r="11988">
          <cell r="A11988">
            <v>0</v>
          </cell>
        </row>
        <row r="11989">
          <cell r="A11989">
            <v>0</v>
          </cell>
        </row>
        <row r="11990">
          <cell r="A11990">
            <v>0</v>
          </cell>
        </row>
        <row r="11991">
          <cell r="A11991">
            <v>0</v>
          </cell>
        </row>
        <row r="11992">
          <cell r="A11992">
            <v>0</v>
          </cell>
        </row>
        <row r="11993">
          <cell r="A11993">
            <v>0</v>
          </cell>
        </row>
        <row r="11994">
          <cell r="A11994">
            <v>0</v>
          </cell>
        </row>
        <row r="11995">
          <cell r="A11995">
            <v>0</v>
          </cell>
        </row>
        <row r="11996">
          <cell r="A11996">
            <v>0</v>
          </cell>
        </row>
        <row r="11997">
          <cell r="A11997">
            <v>0</v>
          </cell>
        </row>
        <row r="11998">
          <cell r="A11998">
            <v>0</v>
          </cell>
        </row>
        <row r="11999">
          <cell r="A11999">
            <v>0</v>
          </cell>
        </row>
        <row r="12000">
          <cell r="A12000">
            <v>0</v>
          </cell>
        </row>
        <row r="12001">
          <cell r="A12001">
            <v>0</v>
          </cell>
        </row>
        <row r="12002">
          <cell r="A12002">
            <v>0</v>
          </cell>
        </row>
        <row r="12003">
          <cell r="A12003">
            <v>0</v>
          </cell>
        </row>
      </sheetData>
      <sheetData sheetId="8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ec"/>
      <sheetName val="Capital Acct Recon"/>
      <sheetName val="Rec Liab Susp"/>
      <sheetName val="Security Deposit"/>
      <sheetName val="NOI"/>
      <sheetName val="MF&amp;RR"/>
      <sheetName val="CSH TB"/>
      <sheetName val="Level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G1" t="str">
            <v>Insert Property #</v>
          </cell>
          <cell r="H1" t="str">
            <v>D1503</v>
          </cell>
          <cell r="I1" t="str">
            <v>P0991503</v>
          </cell>
          <cell r="J1" t="str">
            <v>S0991503</v>
          </cell>
        </row>
        <row r="2">
          <cell r="G2" t="str">
            <v>Insert Name</v>
          </cell>
        </row>
        <row r="3">
          <cell r="A3" t="str">
            <v>TIAA -CREFTrial Balance</v>
          </cell>
          <cell r="B3" t="str">
            <v>TIAA -CREF</v>
          </cell>
          <cell r="C3" t="str">
            <v>Trial Balance</v>
          </cell>
          <cell r="E3">
            <v>37551</v>
          </cell>
          <cell r="F3" t="str">
            <v>10</v>
          </cell>
        </row>
        <row r="4">
          <cell r="A4" t="str">
            <v>GLMGLBeginning Of Period</v>
          </cell>
          <cell r="B4" t="str">
            <v>GLMGL</v>
          </cell>
          <cell r="C4" t="str">
            <v>Beginning Of Period</v>
          </cell>
          <cell r="D4" t="str">
            <v>Change in Period</v>
          </cell>
          <cell r="E4" t="str">
            <v>End of Period</v>
          </cell>
        </row>
        <row r="5">
          <cell r="A5" t="str">
            <v>D150310100</v>
          </cell>
          <cell r="B5" t="str">
            <v>D1503</v>
          </cell>
          <cell r="C5" t="str">
            <v>10100</v>
          </cell>
          <cell r="D5">
            <v>5106200</v>
          </cell>
          <cell r="E5">
            <v>0</v>
          </cell>
          <cell r="F5">
            <v>5106200</v>
          </cell>
        </row>
        <row r="6">
          <cell r="A6" t="str">
            <v>D15010100</v>
          </cell>
          <cell r="B6" t="str">
            <v>D150</v>
          </cell>
          <cell r="C6" t="str">
            <v>10100</v>
          </cell>
          <cell r="D6">
            <v>5106200</v>
          </cell>
          <cell r="E6">
            <v>0</v>
          </cell>
          <cell r="F6">
            <v>5106200</v>
          </cell>
        </row>
        <row r="7">
          <cell r="A7" t="str">
            <v>P099150310100</v>
          </cell>
          <cell r="B7" t="str">
            <v>P0991503</v>
          </cell>
          <cell r="C7" t="str">
            <v>10100</v>
          </cell>
          <cell r="D7">
            <v>5106200</v>
          </cell>
          <cell r="E7">
            <v>0</v>
          </cell>
          <cell r="F7">
            <v>5106200</v>
          </cell>
        </row>
        <row r="8">
          <cell r="A8" t="str">
            <v>P09910100</v>
          </cell>
          <cell r="B8" t="str">
            <v>P099</v>
          </cell>
          <cell r="C8" t="str">
            <v>10100</v>
          </cell>
          <cell r="D8">
            <v>5106200</v>
          </cell>
          <cell r="E8">
            <v>0</v>
          </cell>
          <cell r="F8">
            <v>5106200</v>
          </cell>
        </row>
        <row r="9">
          <cell r="A9">
            <v>0</v>
          </cell>
        </row>
        <row r="10">
          <cell r="A10" t="str">
            <v>D150310110</v>
          </cell>
          <cell r="B10" t="str">
            <v>D1503</v>
          </cell>
          <cell r="C10" t="str">
            <v>10110</v>
          </cell>
          <cell r="D10">
            <v>23651522.760000002</v>
          </cell>
          <cell r="E10">
            <v>0</v>
          </cell>
          <cell r="F10">
            <v>23651522.760000002</v>
          </cell>
        </row>
        <row r="11">
          <cell r="A11" t="str">
            <v>D15010110</v>
          </cell>
          <cell r="B11" t="str">
            <v>D150</v>
          </cell>
          <cell r="C11" t="str">
            <v>10110</v>
          </cell>
          <cell r="D11">
            <v>23651522.760000002</v>
          </cell>
          <cell r="E11">
            <v>0</v>
          </cell>
          <cell r="F11">
            <v>23651522.760000002</v>
          </cell>
        </row>
        <row r="12">
          <cell r="A12" t="str">
            <v>P099150310110</v>
          </cell>
          <cell r="B12" t="str">
            <v>P0991503</v>
          </cell>
          <cell r="C12" t="str">
            <v>10110</v>
          </cell>
          <cell r="D12">
            <v>23651522.760000002</v>
          </cell>
          <cell r="E12">
            <v>0</v>
          </cell>
          <cell r="F12">
            <v>23651522.760000002</v>
          </cell>
        </row>
        <row r="13">
          <cell r="A13" t="str">
            <v>P09910110</v>
          </cell>
          <cell r="B13" t="str">
            <v>P099</v>
          </cell>
          <cell r="C13" t="str">
            <v>10110</v>
          </cell>
          <cell r="D13">
            <v>23651522.760000002</v>
          </cell>
          <cell r="E13">
            <v>0</v>
          </cell>
          <cell r="F13">
            <v>23651522.760000002</v>
          </cell>
        </row>
        <row r="14">
          <cell r="A14">
            <v>0</v>
          </cell>
        </row>
        <row r="15">
          <cell r="A15" t="str">
            <v>D150310135</v>
          </cell>
          <cell r="B15" t="str">
            <v>D1503</v>
          </cell>
          <cell r="C15" t="str">
            <v>10135</v>
          </cell>
          <cell r="D15">
            <v>721275.81</v>
          </cell>
          <cell r="E15">
            <v>0</v>
          </cell>
          <cell r="F15">
            <v>721275.81</v>
          </cell>
        </row>
        <row r="16">
          <cell r="A16" t="str">
            <v>D15010135</v>
          </cell>
          <cell r="B16" t="str">
            <v>D150</v>
          </cell>
          <cell r="C16" t="str">
            <v>10135</v>
          </cell>
          <cell r="D16">
            <v>721275.81</v>
          </cell>
          <cell r="E16">
            <v>0</v>
          </cell>
          <cell r="F16">
            <v>721275.81</v>
          </cell>
        </row>
        <row r="17">
          <cell r="A17" t="str">
            <v>P099150310135</v>
          </cell>
          <cell r="B17" t="str">
            <v>P0991503</v>
          </cell>
          <cell r="C17" t="str">
            <v>10135</v>
          </cell>
          <cell r="D17">
            <v>721275.81</v>
          </cell>
          <cell r="E17">
            <v>0</v>
          </cell>
          <cell r="F17">
            <v>721275.81</v>
          </cell>
        </row>
        <row r="18">
          <cell r="A18" t="str">
            <v>P09910135</v>
          </cell>
          <cell r="B18" t="str">
            <v>P099</v>
          </cell>
          <cell r="C18" t="str">
            <v>10135</v>
          </cell>
          <cell r="D18">
            <v>721275.81</v>
          </cell>
          <cell r="E18">
            <v>0</v>
          </cell>
          <cell r="F18">
            <v>721275.81</v>
          </cell>
        </row>
        <row r="19">
          <cell r="A19">
            <v>0</v>
          </cell>
        </row>
        <row r="20">
          <cell r="A20" t="str">
            <v>D150310140</v>
          </cell>
          <cell r="B20" t="str">
            <v>D1503</v>
          </cell>
          <cell r="C20" t="str">
            <v>10140</v>
          </cell>
          <cell r="D20">
            <v>306979.13</v>
          </cell>
          <cell r="E20">
            <v>0</v>
          </cell>
          <cell r="F20">
            <v>306979.13</v>
          </cell>
        </row>
        <row r="21">
          <cell r="A21" t="str">
            <v>D15010140</v>
          </cell>
          <cell r="B21" t="str">
            <v>D150</v>
          </cell>
          <cell r="C21" t="str">
            <v>10140</v>
          </cell>
          <cell r="D21">
            <v>306979.13</v>
          </cell>
          <cell r="E21">
            <v>0</v>
          </cell>
          <cell r="F21">
            <v>306979.13</v>
          </cell>
        </row>
        <row r="22">
          <cell r="A22" t="str">
            <v>P099150310140</v>
          </cell>
          <cell r="B22" t="str">
            <v>P0991503</v>
          </cell>
          <cell r="C22" t="str">
            <v>10140</v>
          </cell>
          <cell r="D22">
            <v>306979.13</v>
          </cell>
          <cell r="E22">
            <v>0</v>
          </cell>
          <cell r="F22">
            <v>306979.13</v>
          </cell>
        </row>
        <row r="23">
          <cell r="A23" t="str">
            <v>P09910140</v>
          </cell>
          <cell r="B23" t="str">
            <v>P099</v>
          </cell>
          <cell r="C23" t="str">
            <v>10140</v>
          </cell>
          <cell r="D23">
            <v>306979.13</v>
          </cell>
          <cell r="E23">
            <v>0</v>
          </cell>
          <cell r="F23">
            <v>306979.13</v>
          </cell>
        </row>
        <row r="24">
          <cell r="A24">
            <v>0</v>
          </cell>
        </row>
        <row r="25">
          <cell r="A25" t="str">
            <v>D150310145</v>
          </cell>
          <cell r="B25" t="str">
            <v>D1503</v>
          </cell>
          <cell r="C25" t="str">
            <v>10145</v>
          </cell>
          <cell r="D25">
            <v>757309.7</v>
          </cell>
          <cell r="E25">
            <v>0</v>
          </cell>
          <cell r="F25">
            <v>757309.7</v>
          </cell>
        </row>
        <row r="26">
          <cell r="A26" t="str">
            <v>D15010145</v>
          </cell>
          <cell r="B26" t="str">
            <v>D150</v>
          </cell>
          <cell r="C26" t="str">
            <v>10145</v>
          </cell>
          <cell r="D26">
            <v>757309.7</v>
          </cell>
          <cell r="E26">
            <v>0</v>
          </cell>
          <cell r="F26">
            <v>757309.7</v>
          </cell>
        </row>
        <row r="27">
          <cell r="A27" t="str">
            <v>P099150310145</v>
          </cell>
          <cell r="B27" t="str">
            <v>P0991503</v>
          </cell>
          <cell r="C27" t="str">
            <v>10145</v>
          </cell>
          <cell r="D27">
            <v>757309.7</v>
          </cell>
          <cell r="E27">
            <v>0</v>
          </cell>
          <cell r="F27">
            <v>757309.7</v>
          </cell>
        </row>
        <row r="28">
          <cell r="A28" t="str">
            <v>P09910145</v>
          </cell>
          <cell r="B28" t="str">
            <v>P099</v>
          </cell>
          <cell r="C28" t="str">
            <v>10145</v>
          </cell>
          <cell r="D28">
            <v>757309.7</v>
          </cell>
          <cell r="E28">
            <v>0</v>
          </cell>
          <cell r="F28">
            <v>757309.7</v>
          </cell>
        </row>
        <row r="29">
          <cell r="A29">
            <v>0</v>
          </cell>
        </row>
        <row r="30">
          <cell r="A30" t="str">
            <v>D150310205</v>
          </cell>
          <cell r="B30" t="str">
            <v>D1503</v>
          </cell>
          <cell r="C30" t="str">
            <v>10205</v>
          </cell>
          <cell r="D30">
            <v>-3412927.88</v>
          </cell>
          <cell r="E30">
            <v>0</v>
          </cell>
          <cell r="F30">
            <v>-3412927.88</v>
          </cell>
        </row>
        <row r="31">
          <cell r="A31" t="str">
            <v>D15010205</v>
          </cell>
          <cell r="B31" t="str">
            <v>D150</v>
          </cell>
          <cell r="C31" t="str">
            <v>10205</v>
          </cell>
          <cell r="D31">
            <v>-3412927.88</v>
          </cell>
          <cell r="E31">
            <v>0</v>
          </cell>
          <cell r="F31">
            <v>-3412927.88</v>
          </cell>
        </row>
        <row r="32">
          <cell r="A32" t="str">
            <v>P099150310205</v>
          </cell>
          <cell r="B32" t="str">
            <v>P0991503</v>
          </cell>
          <cell r="C32" t="str">
            <v>10205</v>
          </cell>
          <cell r="D32">
            <v>-3412927.88</v>
          </cell>
          <cell r="E32">
            <v>0</v>
          </cell>
          <cell r="F32">
            <v>-3412927.88</v>
          </cell>
        </row>
        <row r="33">
          <cell r="A33" t="str">
            <v>P09910205</v>
          </cell>
          <cell r="B33" t="str">
            <v>P099</v>
          </cell>
          <cell r="C33" t="str">
            <v>10205</v>
          </cell>
          <cell r="D33">
            <v>-3412927.88</v>
          </cell>
          <cell r="E33">
            <v>0</v>
          </cell>
          <cell r="F33">
            <v>-3412927.88</v>
          </cell>
        </row>
        <row r="34">
          <cell r="A34">
            <v>0</v>
          </cell>
        </row>
        <row r="35">
          <cell r="A35" t="str">
            <v>D150310225</v>
          </cell>
          <cell r="B35" t="str">
            <v>D1503</v>
          </cell>
          <cell r="C35" t="str">
            <v>10225</v>
          </cell>
          <cell r="D35">
            <v>-236108.14</v>
          </cell>
          <cell r="E35">
            <v>0</v>
          </cell>
          <cell r="F35">
            <v>-236108.14</v>
          </cell>
        </row>
        <row r="36">
          <cell r="A36" t="str">
            <v>D15010225</v>
          </cell>
          <cell r="B36" t="str">
            <v>D150</v>
          </cell>
          <cell r="C36" t="str">
            <v>10225</v>
          </cell>
          <cell r="D36">
            <v>-236108.14</v>
          </cell>
          <cell r="E36">
            <v>0</v>
          </cell>
          <cell r="F36">
            <v>-236108.14</v>
          </cell>
        </row>
        <row r="37">
          <cell r="A37" t="str">
            <v>P099150310225</v>
          </cell>
          <cell r="B37" t="str">
            <v>P0991503</v>
          </cell>
          <cell r="C37" t="str">
            <v>10225</v>
          </cell>
          <cell r="D37">
            <v>-236108.14</v>
          </cell>
          <cell r="E37">
            <v>0</v>
          </cell>
          <cell r="F37">
            <v>-236108.14</v>
          </cell>
        </row>
        <row r="38">
          <cell r="A38" t="str">
            <v>P09910225</v>
          </cell>
          <cell r="B38" t="str">
            <v>P099</v>
          </cell>
          <cell r="C38" t="str">
            <v>10225</v>
          </cell>
          <cell r="D38">
            <v>-236108.14</v>
          </cell>
          <cell r="E38">
            <v>0</v>
          </cell>
          <cell r="F38">
            <v>-236108.14</v>
          </cell>
        </row>
        <row r="39">
          <cell r="A39">
            <v>0</v>
          </cell>
        </row>
        <row r="40">
          <cell r="A40" t="str">
            <v>D150310230</v>
          </cell>
          <cell r="B40" t="str">
            <v>D1503</v>
          </cell>
          <cell r="C40" t="str">
            <v>10230</v>
          </cell>
          <cell r="D40">
            <v>-209479.47</v>
          </cell>
          <cell r="E40">
            <v>0</v>
          </cell>
          <cell r="F40">
            <v>-209479.47</v>
          </cell>
        </row>
        <row r="41">
          <cell r="A41" t="str">
            <v>D15010230</v>
          </cell>
          <cell r="B41" t="str">
            <v>D150</v>
          </cell>
          <cell r="C41" t="str">
            <v>10230</v>
          </cell>
          <cell r="D41">
            <v>-209479.47</v>
          </cell>
          <cell r="E41">
            <v>0</v>
          </cell>
          <cell r="F41">
            <v>-209479.47</v>
          </cell>
        </row>
        <row r="42">
          <cell r="A42" t="str">
            <v>P099150310230</v>
          </cell>
          <cell r="B42" t="str">
            <v>P0991503</v>
          </cell>
          <cell r="C42" t="str">
            <v>10230</v>
          </cell>
          <cell r="D42">
            <v>-209479.47</v>
          </cell>
          <cell r="E42">
            <v>0</v>
          </cell>
          <cell r="F42">
            <v>-209479.47</v>
          </cell>
        </row>
        <row r="43">
          <cell r="A43" t="str">
            <v>P09910230</v>
          </cell>
          <cell r="B43" t="str">
            <v>P099</v>
          </cell>
          <cell r="C43" t="str">
            <v>10230</v>
          </cell>
          <cell r="D43">
            <v>-209479.47</v>
          </cell>
          <cell r="E43">
            <v>0</v>
          </cell>
          <cell r="F43">
            <v>-209479.47</v>
          </cell>
        </row>
        <row r="44">
          <cell r="A44">
            <v>0</v>
          </cell>
        </row>
        <row r="45">
          <cell r="A45" t="str">
            <v>D150310235</v>
          </cell>
          <cell r="B45" t="str">
            <v>D1503</v>
          </cell>
          <cell r="C45" t="str">
            <v>10235</v>
          </cell>
          <cell r="D45">
            <v>-330829.46000000002</v>
          </cell>
          <cell r="E45">
            <v>0</v>
          </cell>
          <cell r="F45">
            <v>-330829.46000000002</v>
          </cell>
        </row>
        <row r="46">
          <cell r="A46" t="str">
            <v>D15010235</v>
          </cell>
          <cell r="B46" t="str">
            <v>D150</v>
          </cell>
          <cell r="C46" t="str">
            <v>10235</v>
          </cell>
          <cell r="D46">
            <v>-330829.46000000002</v>
          </cell>
          <cell r="E46">
            <v>0</v>
          </cell>
          <cell r="F46">
            <v>-330829.46000000002</v>
          </cell>
        </row>
        <row r="47">
          <cell r="A47" t="str">
            <v>P099150310235</v>
          </cell>
          <cell r="B47" t="str">
            <v>P0991503</v>
          </cell>
          <cell r="C47" t="str">
            <v>10235</v>
          </cell>
          <cell r="D47">
            <v>-330829.46000000002</v>
          </cell>
          <cell r="E47">
            <v>0</v>
          </cell>
          <cell r="F47">
            <v>-330829.46000000002</v>
          </cell>
        </row>
        <row r="48">
          <cell r="A48" t="str">
            <v>P09910235</v>
          </cell>
          <cell r="B48" t="str">
            <v>P099</v>
          </cell>
          <cell r="C48" t="str">
            <v>10235</v>
          </cell>
          <cell r="D48">
            <v>-330829.46000000002</v>
          </cell>
          <cell r="E48">
            <v>0</v>
          </cell>
          <cell r="F48">
            <v>-330829.46000000002</v>
          </cell>
        </row>
        <row r="49">
          <cell r="A49">
            <v>0</v>
          </cell>
        </row>
        <row r="50">
          <cell r="A50" t="str">
            <v>D150310605</v>
          </cell>
          <cell r="B50" t="str">
            <v>D1503</v>
          </cell>
          <cell r="C50" t="str">
            <v>10605</v>
          </cell>
          <cell r="D50">
            <v>278354.68</v>
          </cell>
          <cell r="E50">
            <v>103539.9</v>
          </cell>
          <cell r="F50">
            <v>381894.58</v>
          </cell>
        </row>
        <row r="51">
          <cell r="A51" t="str">
            <v>D15010605</v>
          </cell>
          <cell r="B51" t="str">
            <v>D150</v>
          </cell>
          <cell r="C51" t="str">
            <v>10605</v>
          </cell>
          <cell r="D51">
            <v>278354.68</v>
          </cell>
          <cell r="E51">
            <v>103539.9</v>
          </cell>
          <cell r="F51">
            <v>381894.58</v>
          </cell>
        </row>
        <row r="52">
          <cell r="A52" t="str">
            <v>P099150310605</v>
          </cell>
          <cell r="B52" t="str">
            <v>P0991503</v>
          </cell>
          <cell r="C52" t="str">
            <v>10605</v>
          </cell>
          <cell r="D52">
            <v>278354.68</v>
          </cell>
          <cell r="E52">
            <v>103539.9</v>
          </cell>
          <cell r="F52">
            <v>381894.58</v>
          </cell>
        </row>
        <row r="53">
          <cell r="A53" t="str">
            <v>P09910605</v>
          </cell>
          <cell r="B53" t="str">
            <v>P099</v>
          </cell>
          <cell r="C53" t="str">
            <v>10605</v>
          </cell>
          <cell r="D53">
            <v>278354.68</v>
          </cell>
          <cell r="E53">
            <v>103539.9</v>
          </cell>
          <cell r="F53">
            <v>381894.58</v>
          </cell>
        </row>
        <row r="54">
          <cell r="A54">
            <v>0</v>
          </cell>
        </row>
        <row r="55">
          <cell r="A55" t="str">
            <v>D150310620</v>
          </cell>
          <cell r="B55" t="str">
            <v>D1503</v>
          </cell>
          <cell r="C55" t="str">
            <v>10620</v>
          </cell>
          <cell r="D55">
            <v>3834</v>
          </cell>
          <cell r="E55">
            <v>-3834</v>
          </cell>
          <cell r="F55">
            <v>0</v>
          </cell>
        </row>
        <row r="56">
          <cell r="A56" t="str">
            <v>D15010620</v>
          </cell>
          <cell r="B56" t="str">
            <v>D150</v>
          </cell>
          <cell r="C56" t="str">
            <v>10620</v>
          </cell>
          <cell r="D56">
            <v>3834</v>
          </cell>
          <cell r="E56">
            <v>-3834</v>
          </cell>
          <cell r="F56">
            <v>0</v>
          </cell>
        </row>
        <row r="57">
          <cell r="A57" t="str">
            <v>P099150310620</v>
          </cell>
          <cell r="B57" t="str">
            <v>P0991503</v>
          </cell>
          <cell r="C57" t="str">
            <v>10620</v>
          </cell>
          <cell r="D57">
            <v>3834</v>
          </cell>
          <cell r="E57">
            <v>-3834</v>
          </cell>
          <cell r="F57">
            <v>0</v>
          </cell>
        </row>
        <row r="58">
          <cell r="A58" t="str">
            <v>P09910620</v>
          </cell>
          <cell r="B58" t="str">
            <v>P099</v>
          </cell>
          <cell r="C58" t="str">
            <v>10620</v>
          </cell>
          <cell r="D58">
            <v>3834</v>
          </cell>
          <cell r="E58">
            <v>-3834</v>
          </cell>
          <cell r="F58">
            <v>0</v>
          </cell>
        </row>
        <row r="59">
          <cell r="A59">
            <v>0</v>
          </cell>
        </row>
        <row r="60">
          <cell r="A60" t="str">
            <v>D150310625</v>
          </cell>
          <cell r="B60" t="str">
            <v>D1503</v>
          </cell>
          <cell r="C60" t="str">
            <v>10625</v>
          </cell>
          <cell r="D60">
            <v>0</v>
          </cell>
          <cell r="E60">
            <v>3834</v>
          </cell>
          <cell r="F60">
            <v>3834</v>
          </cell>
        </row>
        <row r="61">
          <cell r="A61" t="str">
            <v>D15010625</v>
          </cell>
          <cell r="B61" t="str">
            <v>D150</v>
          </cell>
          <cell r="C61" t="str">
            <v>10625</v>
          </cell>
          <cell r="D61">
            <v>0</v>
          </cell>
          <cell r="E61">
            <v>3834</v>
          </cell>
          <cell r="F61">
            <v>3834</v>
          </cell>
        </row>
        <row r="62">
          <cell r="A62" t="str">
            <v>P099150310625</v>
          </cell>
          <cell r="B62" t="str">
            <v>P0991503</v>
          </cell>
          <cell r="C62" t="str">
            <v>10625</v>
          </cell>
          <cell r="D62">
            <v>0</v>
          </cell>
          <cell r="E62">
            <v>3834</v>
          </cell>
          <cell r="F62">
            <v>3834</v>
          </cell>
        </row>
        <row r="63">
          <cell r="A63" t="str">
            <v>P09910625</v>
          </cell>
          <cell r="B63" t="str">
            <v>P099</v>
          </cell>
          <cell r="C63" t="str">
            <v>10625</v>
          </cell>
          <cell r="D63">
            <v>0</v>
          </cell>
          <cell r="E63">
            <v>3834</v>
          </cell>
          <cell r="F63">
            <v>3834</v>
          </cell>
        </row>
        <row r="64">
          <cell r="A64">
            <v>0</v>
          </cell>
        </row>
        <row r="65">
          <cell r="A65" t="str">
            <v>D150319999</v>
          </cell>
          <cell r="B65" t="str">
            <v>D1503</v>
          </cell>
          <cell r="C65" t="str">
            <v>19999</v>
          </cell>
          <cell r="D65">
            <v>6079589.8499999996</v>
          </cell>
          <cell r="E65">
            <v>381894.58</v>
          </cell>
          <cell r="F65">
            <v>6461484.4299999997</v>
          </cell>
        </row>
        <row r="66">
          <cell r="A66" t="str">
            <v>D15019999</v>
          </cell>
          <cell r="B66" t="str">
            <v>D150</v>
          </cell>
          <cell r="C66" t="str">
            <v>19999</v>
          </cell>
          <cell r="D66">
            <v>6079589.8499999996</v>
          </cell>
          <cell r="E66">
            <v>381894.58</v>
          </cell>
          <cell r="F66">
            <v>6461484.4299999997</v>
          </cell>
        </row>
        <row r="67">
          <cell r="A67" t="str">
            <v>P099150319999</v>
          </cell>
          <cell r="B67" t="str">
            <v>P0991503</v>
          </cell>
          <cell r="C67" t="str">
            <v>19999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P09919999</v>
          </cell>
          <cell r="B68" t="str">
            <v>P099</v>
          </cell>
          <cell r="C68" t="str">
            <v>19999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</row>
        <row r="70">
          <cell r="A70" t="str">
            <v>D150320105</v>
          </cell>
          <cell r="B70" t="str">
            <v>D1503</v>
          </cell>
          <cell r="C70" t="str">
            <v>20105</v>
          </cell>
          <cell r="D70">
            <v>-16142.04</v>
          </cell>
          <cell r="E70">
            <v>-1715.26</v>
          </cell>
          <cell r="F70">
            <v>-17857.3</v>
          </cell>
        </row>
        <row r="71">
          <cell r="A71" t="str">
            <v>D15020105</v>
          </cell>
          <cell r="B71" t="str">
            <v>D150</v>
          </cell>
          <cell r="C71" t="str">
            <v>20105</v>
          </cell>
          <cell r="D71">
            <v>-16142.04</v>
          </cell>
          <cell r="E71">
            <v>-1715.26</v>
          </cell>
          <cell r="F71">
            <v>-17857.3</v>
          </cell>
        </row>
        <row r="72">
          <cell r="A72" t="str">
            <v>P099150320105</v>
          </cell>
          <cell r="B72" t="str">
            <v>P0991503</v>
          </cell>
          <cell r="C72" t="str">
            <v>20105</v>
          </cell>
          <cell r="D72">
            <v>-16142.04</v>
          </cell>
          <cell r="E72">
            <v>-1715.26</v>
          </cell>
          <cell r="F72">
            <v>-17857.3</v>
          </cell>
        </row>
        <row r="73">
          <cell r="A73" t="str">
            <v>P09920105</v>
          </cell>
          <cell r="B73" t="str">
            <v>P099</v>
          </cell>
          <cell r="C73" t="str">
            <v>20105</v>
          </cell>
          <cell r="D73">
            <v>-16142.04</v>
          </cell>
          <cell r="E73">
            <v>-1715.26</v>
          </cell>
          <cell r="F73">
            <v>-17857.3</v>
          </cell>
        </row>
        <row r="74">
          <cell r="A74">
            <v>0</v>
          </cell>
        </row>
        <row r="75">
          <cell r="A75" t="str">
            <v>D150320405</v>
          </cell>
          <cell r="B75" t="str">
            <v>D1503</v>
          </cell>
          <cell r="C75" t="str">
            <v>20405</v>
          </cell>
          <cell r="D75">
            <v>-278354.68</v>
          </cell>
          <cell r="E75">
            <v>-103539.9</v>
          </cell>
          <cell r="F75">
            <v>-381894.58</v>
          </cell>
        </row>
        <row r="76">
          <cell r="A76" t="str">
            <v>D15020405</v>
          </cell>
          <cell r="B76" t="str">
            <v>D150</v>
          </cell>
          <cell r="C76" t="str">
            <v>20405</v>
          </cell>
          <cell r="D76">
            <v>-278354.68</v>
          </cell>
          <cell r="E76">
            <v>-103539.9</v>
          </cell>
          <cell r="F76">
            <v>-381894.58</v>
          </cell>
        </row>
        <row r="77">
          <cell r="A77" t="str">
            <v>P099150320405</v>
          </cell>
          <cell r="B77" t="str">
            <v>P0991503</v>
          </cell>
          <cell r="C77" t="str">
            <v>20405</v>
          </cell>
          <cell r="D77">
            <v>-278354.68</v>
          </cell>
          <cell r="E77">
            <v>-103539.9</v>
          </cell>
          <cell r="F77">
            <v>-381894.58</v>
          </cell>
        </row>
        <row r="78">
          <cell r="A78" t="str">
            <v>P09920405</v>
          </cell>
          <cell r="B78" t="str">
            <v>P099</v>
          </cell>
          <cell r="C78" t="str">
            <v>20405</v>
          </cell>
          <cell r="D78">
            <v>-278354.68</v>
          </cell>
          <cell r="E78">
            <v>-103539.9</v>
          </cell>
          <cell r="F78">
            <v>-381894.58</v>
          </cell>
        </row>
        <row r="79">
          <cell r="A79">
            <v>0</v>
          </cell>
        </row>
        <row r="80">
          <cell r="A80" t="str">
            <v>D150320425</v>
          </cell>
          <cell r="B80" t="str">
            <v>D1503</v>
          </cell>
          <cell r="C80" t="str">
            <v>20425</v>
          </cell>
          <cell r="D80">
            <v>-107389.59</v>
          </cell>
          <cell r="E80">
            <v>0</v>
          </cell>
          <cell r="F80">
            <v>-107389.59</v>
          </cell>
        </row>
        <row r="81">
          <cell r="A81" t="str">
            <v>D15020425</v>
          </cell>
          <cell r="B81" t="str">
            <v>D150</v>
          </cell>
          <cell r="C81" t="str">
            <v>20425</v>
          </cell>
          <cell r="D81">
            <v>-107389.59</v>
          </cell>
          <cell r="E81">
            <v>0</v>
          </cell>
          <cell r="F81">
            <v>-107389.59</v>
          </cell>
        </row>
        <row r="82">
          <cell r="A82" t="str">
            <v>P099150320425</v>
          </cell>
          <cell r="B82" t="str">
            <v>P0991503</v>
          </cell>
          <cell r="C82" t="str">
            <v>20425</v>
          </cell>
          <cell r="D82">
            <v>-107389.59</v>
          </cell>
          <cell r="E82">
            <v>0</v>
          </cell>
          <cell r="F82">
            <v>-107389.59</v>
          </cell>
        </row>
        <row r="83">
          <cell r="A83" t="str">
            <v>P09920425</v>
          </cell>
          <cell r="B83" t="str">
            <v>P099</v>
          </cell>
          <cell r="C83" t="str">
            <v>20425</v>
          </cell>
          <cell r="D83">
            <v>-107389.59</v>
          </cell>
          <cell r="E83">
            <v>0</v>
          </cell>
          <cell r="F83">
            <v>-107389.59</v>
          </cell>
        </row>
        <row r="84">
          <cell r="A84">
            <v>0</v>
          </cell>
        </row>
        <row r="85">
          <cell r="A85" t="str">
            <v>D150330200</v>
          </cell>
          <cell r="B85" t="str">
            <v>D1503</v>
          </cell>
          <cell r="C85" t="str">
            <v>30200</v>
          </cell>
          <cell r="D85">
            <v>-29754439.210000001</v>
          </cell>
          <cell r="E85">
            <v>0</v>
          </cell>
          <cell r="F85">
            <v>-29754439.210000001</v>
          </cell>
        </row>
        <row r="86">
          <cell r="A86" t="str">
            <v>D15030200</v>
          </cell>
          <cell r="B86" t="str">
            <v>D150</v>
          </cell>
          <cell r="C86" t="str">
            <v>30200</v>
          </cell>
          <cell r="D86">
            <v>-29754439.210000001</v>
          </cell>
          <cell r="E86">
            <v>0</v>
          </cell>
          <cell r="F86">
            <v>-29754439.210000001</v>
          </cell>
        </row>
        <row r="87">
          <cell r="A87" t="str">
            <v>P099150330200</v>
          </cell>
          <cell r="B87" t="str">
            <v>P0991503</v>
          </cell>
          <cell r="C87" t="str">
            <v>30200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P09930200</v>
          </cell>
          <cell r="B88" t="str">
            <v>P099</v>
          </cell>
          <cell r="C88" t="str">
            <v>30200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S099150330200</v>
          </cell>
          <cell r="B89" t="str">
            <v>S0991503</v>
          </cell>
          <cell r="C89" t="str">
            <v>30200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S09930200</v>
          </cell>
          <cell r="B90" t="str">
            <v>S099</v>
          </cell>
          <cell r="C90" t="str">
            <v>30200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</row>
        <row r="92">
          <cell r="A92" t="str">
            <v>D150340105</v>
          </cell>
          <cell r="B92" t="str">
            <v>D1503</v>
          </cell>
          <cell r="C92" t="str">
            <v>40105</v>
          </cell>
          <cell r="D92">
            <v>-2707474.1</v>
          </cell>
          <cell r="E92">
            <v>-309534.73</v>
          </cell>
          <cell r="F92">
            <v>-3017008.83</v>
          </cell>
        </row>
        <row r="93">
          <cell r="A93" t="str">
            <v>D15040105</v>
          </cell>
          <cell r="B93" t="str">
            <v>D150</v>
          </cell>
          <cell r="C93" t="str">
            <v>40105</v>
          </cell>
          <cell r="D93">
            <v>-2707474.1</v>
          </cell>
          <cell r="E93">
            <v>-309534.73</v>
          </cell>
          <cell r="F93">
            <v>-3017008.83</v>
          </cell>
        </row>
        <row r="94">
          <cell r="A94" t="str">
            <v>P099150340105</v>
          </cell>
          <cell r="B94" t="str">
            <v>P0991503</v>
          </cell>
          <cell r="C94" t="str">
            <v>40105</v>
          </cell>
          <cell r="D94">
            <v>-2707474.1</v>
          </cell>
          <cell r="E94">
            <v>-309534.73</v>
          </cell>
          <cell r="F94">
            <v>-3017008.83</v>
          </cell>
        </row>
        <row r="95">
          <cell r="A95" t="str">
            <v>P09940105</v>
          </cell>
          <cell r="B95" t="str">
            <v>P099</v>
          </cell>
          <cell r="C95" t="str">
            <v>40105</v>
          </cell>
          <cell r="D95">
            <v>-2707474.1</v>
          </cell>
          <cell r="E95">
            <v>-309534.73</v>
          </cell>
          <cell r="F95">
            <v>-3017008.83</v>
          </cell>
        </row>
        <row r="96">
          <cell r="A96">
            <v>0</v>
          </cell>
        </row>
        <row r="97">
          <cell r="A97" t="str">
            <v>D150340200</v>
          </cell>
          <cell r="B97" t="str">
            <v>D1503</v>
          </cell>
          <cell r="C97" t="str">
            <v>40200</v>
          </cell>
          <cell r="D97">
            <v>-1866133.68</v>
          </cell>
          <cell r="E97">
            <v>-194149.28</v>
          </cell>
          <cell r="F97">
            <v>-2060282.96</v>
          </cell>
        </row>
        <row r="98">
          <cell r="A98" t="str">
            <v>D15040200</v>
          </cell>
          <cell r="B98" t="str">
            <v>D150</v>
          </cell>
          <cell r="C98" t="str">
            <v>40200</v>
          </cell>
          <cell r="D98">
            <v>-1866133.68</v>
          </cell>
          <cell r="E98">
            <v>-194149.28</v>
          </cell>
          <cell r="F98">
            <v>-2060282.96</v>
          </cell>
        </row>
        <row r="99">
          <cell r="A99" t="str">
            <v>P099150340200</v>
          </cell>
          <cell r="B99" t="str">
            <v>P0991503</v>
          </cell>
          <cell r="C99" t="str">
            <v>40200</v>
          </cell>
          <cell r="D99">
            <v>-1866133.68</v>
          </cell>
          <cell r="E99">
            <v>-194149.28</v>
          </cell>
          <cell r="F99">
            <v>-2060282.96</v>
          </cell>
        </row>
        <row r="100">
          <cell r="A100" t="str">
            <v>P09940200</v>
          </cell>
          <cell r="B100" t="str">
            <v>P099</v>
          </cell>
          <cell r="C100" t="str">
            <v>40200</v>
          </cell>
          <cell r="D100">
            <v>-1866133.68</v>
          </cell>
          <cell r="E100">
            <v>-194149.28</v>
          </cell>
          <cell r="F100">
            <v>-2060282.96</v>
          </cell>
        </row>
        <row r="101">
          <cell r="A101">
            <v>0</v>
          </cell>
        </row>
        <row r="102">
          <cell r="A102" t="str">
            <v>D150340205</v>
          </cell>
          <cell r="B102" t="str">
            <v>D1503</v>
          </cell>
          <cell r="C102" t="str">
            <v>40205</v>
          </cell>
          <cell r="D102">
            <v>-10178.77</v>
          </cell>
          <cell r="E102">
            <v>-426.23</v>
          </cell>
          <cell r="F102">
            <v>-10605</v>
          </cell>
        </row>
        <row r="103">
          <cell r="A103" t="str">
            <v>D15040205</v>
          </cell>
          <cell r="B103" t="str">
            <v>D150</v>
          </cell>
          <cell r="C103" t="str">
            <v>40205</v>
          </cell>
          <cell r="D103">
            <v>-10178.77</v>
          </cell>
          <cell r="E103">
            <v>-426.23</v>
          </cell>
          <cell r="F103">
            <v>-10605</v>
          </cell>
        </row>
        <row r="104">
          <cell r="A104" t="str">
            <v>P099150340205</v>
          </cell>
          <cell r="B104" t="str">
            <v>P0991503</v>
          </cell>
          <cell r="C104" t="str">
            <v>40205</v>
          </cell>
          <cell r="D104">
            <v>-10178.77</v>
          </cell>
          <cell r="E104">
            <v>-426.23</v>
          </cell>
          <cell r="F104">
            <v>-10605</v>
          </cell>
        </row>
        <row r="105">
          <cell r="A105" t="str">
            <v>P09940205</v>
          </cell>
          <cell r="B105" t="str">
            <v>P099</v>
          </cell>
          <cell r="C105" t="str">
            <v>40205</v>
          </cell>
          <cell r="D105">
            <v>-10178.77</v>
          </cell>
          <cell r="E105">
            <v>-426.23</v>
          </cell>
          <cell r="F105">
            <v>-10605</v>
          </cell>
        </row>
        <row r="106">
          <cell r="A106">
            <v>0</v>
          </cell>
        </row>
        <row r="107">
          <cell r="A107" t="str">
            <v>D150340300</v>
          </cell>
          <cell r="B107" t="str">
            <v>D1503</v>
          </cell>
          <cell r="C107" t="str">
            <v>40300</v>
          </cell>
          <cell r="D107">
            <v>-649.26</v>
          </cell>
          <cell r="E107">
            <v>0</v>
          </cell>
          <cell r="F107">
            <v>-649.26</v>
          </cell>
        </row>
        <row r="108">
          <cell r="A108" t="str">
            <v>D15040300</v>
          </cell>
          <cell r="B108" t="str">
            <v>D150</v>
          </cell>
          <cell r="C108" t="str">
            <v>40300</v>
          </cell>
          <cell r="D108">
            <v>-649.26</v>
          </cell>
          <cell r="E108">
            <v>0</v>
          </cell>
          <cell r="F108">
            <v>-649.26</v>
          </cell>
        </row>
        <row r="109">
          <cell r="A109" t="str">
            <v>P099150340300</v>
          </cell>
          <cell r="B109" t="str">
            <v>P0991503</v>
          </cell>
          <cell r="C109" t="str">
            <v>40300</v>
          </cell>
          <cell r="D109">
            <v>-649.26</v>
          </cell>
          <cell r="E109">
            <v>0</v>
          </cell>
          <cell r="F109">
            <v>-649.26</v>
          </cell>
        </row>
        <row r="110">
          <cell r="A110" t="str">
            <v>P09940300</v>
          </cell>
          <cell r="B110" t="str">
            <v>P099</v>
          </cell>
          <cell r="C110" t="str">
            <v>40300</v>
          </cell>
          <cell r="D110">
            <v>-649.26</v>
          </cell>
          <cell r="E110">
            <v>0</v>
          </cell>
          <cell r="F110">
            <v>-649.26</v>
          </cell>
        </row>
        <row r="111">
          <cell r="A111">
            <v>0</v>
          </cell>
        </row>
        <row r="112">
          <cell r="A112" t="str">
            <v>D150340410</v>
          </cell>
          <cell r="B112" t="str">
            <v>D1503</v>
          </cell>
          <cell r="C112" t="str">
            <v>40410</v>
          </cell>
          <cell r="D112">
            <v>-73060.19</v>
          </cell>
          <cell r="E112">
            <v>4871.78</v>
          </cell>
          <cell r="F112">
            <v>-68188.41</v>
          </cell>
        </row>
        <row r="113">
          <cell r="A113" t="str">
            <v>D15040410</v>
          </cell>
          <cell r="B113" t="str">
            <v>D150</v>
          </cell>
          <cell r="C113" t="str">
            <v>40410</v>
          </cell>
          <cell r="D113">
            <v>-73060.19</v>
          </cell>
          <cell r="E113">
            <v>4871.78</v>
          </cell>
          <cell r="F113">
            <v>-68188.41</v>
          </cell>
        </row>
        <row r="114">
          <cell r="A114" t="str">
            <v>P099150340410</v>
          </cell>
          <cell r="B114" t="str">
            <v>P0991503</v>
          </cell>
          <cell r="C114" t="str">
            <v>40410</v>
          </cell>
          <cell r="D114">
            <v>-73060.19</v>
          </cell>
          <cell r="E114">
            <v>4871.78</v>
          </cell>
          <cell r="F114">
            <v>-68188.41</v>
          </cell>
        </row>
        <row r="115">
          <cell r="A115" t="str">
            <v>P09940410</v>
          </cell>
          <cell r="B115" t="str">
            <v>P099</v>
          </cell>
          <cell r="C115" t="str">
            <v>40410</v>
          </cell>
          <cell r="D115">
            <v>-73060.19</v>
          </cell>
          <cell r="E115">
            <v>4871.78</v>
          </cell>
          <cell r="F115">
            <v>-68188.41</v>
          </cell>
        </row>
        <row r="116">
          <cell r="A116">
            <v>0</v>
          </cell>
        </row>
        <row r="117">
          <cell r="A117" t="str">
            <v>D150350105</v>
          </cell>
          <cell r="B117" t="str">
            <v>D1503</v>
          </cell>
          <cell r="C117" t="str">
            <v>50105</v>
          </cell>
          <cell r="D117">
            <v>535068.91</v>
          </cell>
          <cell r="E117">
            <v>0</v>
          </cell>
          <cell r="F117">
            <v>535068.91</v>
          </cell>
        </row>
        <row r="118">
          <cell r="A118" t="str">
            <v>D15050105</v>
          </cell>
          <cell r="B118" t="str">
            <v>D150</v>
          </cell>
          <cell r="C118" t="str">
            <v>50105</v>
          </cell>
          <cell r="D118">
            <v>535068.91</v>
          </cell>
          <cell r="E118">
            <v>0</v>
          </cell>
          <cell r="F118">
            <v>535068.91</v>
          </cell>
        </row>
        <row r="119">
          <cell r="A119" t="str">
            <v>P099150350105</v>
          </cell>
          <cell r="B119" t="str">
            <v>P0991503</v>
          </cell>
          <cell r="C119" t="str">
            <v>50105</v>
          </cell>
          <cell r="D119">
            <v>535068.91</v>
          </cell>
          <cell r="E119">
            <v>0</v>
          </cell>
          <cell r="F119">
            <v>535068.91</v>
          </cell>
        </row>
        <row r="120">
          <cell r="A120" t="str">
            <v>P09950105</v>
          </cell>
          <cell r="B120" t="str">
            <v>P099</v>
          </cell>
          <cell r="C120" t="str">
            <v>50105</v>
          </cell>
          <cell r="D120">
            <v>535068.91</v>
          </cell>
          <cell r="E120">
            <v>0</v>
          </cell>
          <cell r="F120">
            <v>535068.91</v>
          </cell>
        </row>
        <row r="121">
          <cell r="A121">
            <v>0</v>
          </cell>
        </row>
        <row r="122">
          <cell r="A122" t="str">
            <v>D150350125</v>
          </cell>
          <cell r="B122" t="str">
            <v>D1503</v>
          </cell>
          <cell r="C122" t="str">
            <v>50125</v>
          </cell>
          <cell r="D122">
            <v>111948.05</v>
          </cell>
          <cell r="E122">
            <v>0</v>
          </cell>
          <cell r="F122">
            <v>111948.05</v>
          </cell>
        </row>
        <row r="123">
          <cell r="A123" t="str">
            <v>D15050125</v>
          </cell>
          <cell r="B123" t="str">
            <v>D150</v>
          </cell>
          <cell r="C123" t="str">
            <v>50125</v>
          </cell>
          <cell r="D123">
            <v>111948.05</v>
          </cell>
          <cell r="E123">
            <v>0</v>
          </cell>
          <cell r="F123">
            <v>111948.05</v>
          </cell>
        </row>
        <row r="124">
          <cell r="A124" t="str">
            <v>P099150350125</v>
          </cell>
          <cell r="B124" t="str">
            <v>P0991503</v>
          </cell>
          <cell r="C124" t="str">
            <v>50125</v>
          </cell>
          <cell r="D124">
            <v>111948.05</v>
          </cell>
          <cell r="E124">
            <v>0</v>
          </cell>
          <cell r="F124">
            <v>111948.05</v>
          </cell>
        </row>
        <row r="125">
          <cell r="A125" t="str">
            <v>P09950125</v>
          </cell>
          <cell r="B125" t="str">
            <v>P099</v>
          </cell>
          <cell r="C125" t="str">
            <v>50125</v>
          </cell>
          <cell r="D125">
            <v>111948.05</v>
          </cell>
          <cell r="E125">
            <v>0</v>
          </cell>
          <cell r="F125">
            <v>111948.05</v>
          </cell>
        </row>
        <row r="126">
          <cell r="A126">
            <v>0</v>
          </cell>
        </row>
        <row r="127">
          <cell r="A127" t="str">
            <v>D150350130</v>
          </cell>
          <cell r="B127" t="str">
            <v>D1503</v>
          </cell>
          <cell r="C127" t="str">
            <v>50130</v>
          </cell>
          <cell r="D127">
            <v>33863.5</v>
          </cell>
          <cell r="E127">
            <v>0</v>
          </cell>
          <cell r="F127">
            <v>33863.5</v>
          </cell>
        </row>
        <row r="128">
          <cell r="A128" t="str">
            <v>D15050130</v>
          </cell>
          <cell r="B128" t="str">
            <v>D150</v>
          </cell>
          <cell r="C128" t="str">
            <v>50130</v>
          </cell>
          <cell r="D128">
            <v>33863.5</v>
          </cell>
          <cell r="E128">
            <v>0</v>
          </cell>
          <cell r="F128">
            <v>33863.5</v>
          </cell>
        </row>
        <row r="129">
          <cell r="A129" t="str">
            <v>P099150350130</v>
          </cell>
          <cell r="B129" t="str">
            <v>P0991503</v>
          </cell>
          <cell r="C129" t="str">
            <v>50130</v>
          </cell>
          <cell r="D129">
            <v>33863.5</v>
          </cell>
          <cell r="E129">
            <v>0</v>
          </cell>
          <cell r="F129">
            <v>33863.5</v>
          </cell>
        </row>
        <row r="130">
          <cell r="A130" t="str">
            <v>P09950130</v>
          </cell>
          <cell r="B130" t="str">
            <v>P099</v>
          </cell>
          <cell r="C130" t="str">
            <v>50130</v>
          </cell>
          <cell r="D130">
            <v>33863.5</v>
          </cell>
          <cell r="E130">
            <v>0</v>
          </cell>
          <cell r="F130">
            <v>33863.5</v>
          </cell>
        </row>
        <row r="131">
          <cell r="A131">
            <v>0</v>
          </cell>
        </row>
        <row r="132">
          <cell r="A132" t="str">
            <v>D150350135</v>
          </cell>
          <cell r="B132" t="str">
            <v>D1503</v>
          </cell>
          <cell r="C132" t="str">
            <v>50135</v>
          </cell>
          <cell r="D132">
            <v>94716.91</v>
          </cell>
          <cell r="E132">
            <v>0</v>
          </cell>
          <cell r="F132">
            <v>94716.91</v>
          </cell>
        </row>
        <row r="133">
          <cell r="A133" t="str">
            <v>D15050135</v>
          </cell>
          <cell r="B133" t="str">
            <v>D150</v>
          </cell>
          <cell r="C133" t="str">
            <v>50135</v>
          </cell>
          <cell r="D133">
            <v>94716.91</v>
          </cell>
          <cell r="E133">
            <v>0</v>
          </cell>
          <cell r="F133">
            <v>94716.91</v>
          </cell>
        </row>
        <row r="134">
          <cell r="A134" t="str">
            <v>P099150350135</v>
          </cell>
          <cell r="B134" t="str">
            <v>P0991503</v>
          </cell>
          <cell r="C134" t="str">
            <v>50135</v>
          </cell>
          <cell r="D134">
            <v>94716.91</v>
          </cell>
          <cell r="E134">
            <v>0</v>
          </cell>
          <cell r="F134">
            <v>94716.91</v>
          </cell>
        </row>
        <row r="135">
          <cell r="A135" t="str">
            <v>P09950135</v>
          </cell>
          <cell r="B135" t="str">
            <v>P099</v>
          </cell>
          <cell r="C135" t="str">
            <v>50135</v>
          </cell>
          <cell r="D135">
            <v>94716.91</v>
          </cell>
          <cell r="E135">
            <v>0</v>
          </cell>
          <cell r="F135">
            <v>94716.91</v>
          </cell>
        </row>
        <row r="136">
          <cell r="A136">
            <v>0</v>
          </cell>
        </row>
        <row r="137">
          <cell r="A137" t="str">
            <v>D150350200</v>
          </cell>
          <cell r="B137" t="str">
            <v>D1503</v>
          </cell>
          <cell r="C137" t="str">
            <v>50200</v>
          </cell>
          <cell r="D137">
            <v>208545.34</v>
          </cell>
          <cell r="E137">
            <v>20595.77</v>
          </cell>
          <cell r="F137">
            <v>229141.11</v>
          </cell>
        </row>
        <row r="138">
          <cell r="A138" t="str">
            <v>D15050200</v>
          </cell>
          <cell r="B138" t="str">
            <v>D150</v>
          </cell>
          <cell r="C138" t="str">
            <v>50200</v>
          </cell>
          <cell r="D138">
            <v>208545.34</v>
          </cell>
          <cell r="E138">
            <v>20595.77</v>
          </cell>
          <cell r="F138">
            <v>229141.11</v>
          </cell>
        </row>
        <row r="139">
          <cell r="A139" t="str">
            <v>P099150350200</v>
          </cell>
          <cell r="B139" t="str">
            <v>P0991503</v>
          </cell>
          <cell r="C139" t="str">
            <v>50200</v>
          </cell>
          <cell r="D139">
            <v>208545.34</v>
          </cell>
          <cell r="E139">
            <v>20595.77</v>
          </cell>
          <cell r="F139">
            <v>229141.11</v>
          </cell>
        </row>
        <row r="140">
          <cell r="A140" t="str">
            <v>P09950200</v>
          </cell>
          <cell r="B140" t="str">
            <v>P099</v>
          </cell>
          <cell r="C140" t="str">
            <v>50200</v>
          </cell>
          <cell r="D140">
            <v>208545.34</v>
          </cell>
          <cell r="E140">
            <v>20595.77</v>
          </cell>
          <cell r="F140">
            <v>229141.11</v>
          </cell>
        </row>
        <row r="141">
          <cell r="A141">
            <v>0</v>
          </cell>
        </row>
        <row r="142">
          <cell r="A142" t="str">
            <v>D150350205</v>
          </cell>
          <cell r="B142" t="str">
            <v>D1503</v>
          </cell>
          <cell r="C142" t="str">
            <v>50205</v>
          </cell>
          <cell r="D142">
            <v>205134.02</v>
          </cell>
          <cell r="E142">
            <v>25392.42</v>
          </cell>
          <cell r="F142">
            <v>230526.44</v>
          </cell>
        </row>
        <row r="143">
          <cell r="A143" t="str">
            <v>D15050205</v>
          </cell>
          <cell r="B143" t="str">
            <v>D150</v>
          </cell>
          <cell r="C143" t="str">
            <v>50205</v>
          </cell>
          <cell r="D143">
            <v>205134.02</v>
          </cell>
          <cell r="E143">
            <v>25392.42</v>
          </cell>
          <cell r="F143">
            <v>230526.44</v>
          </cell>
        </row>
        <row r="144">
          <cell r="A144" t="str">
            <v>P099150350205</v>
          </cell>
          <cell r="B144" t="str">
            <v>P0991503</v>
          </cell>
          <cell r="C144" t="str">
            <v>50205</v>
          </cell>
          <cell r="D144">
            <v>205134.02</v>
          </cell>
          <cell r="E144">
            <v>25392.42</v>
          </cell>
          <cell r="F144">
            <v>230526.44</v>
          </cell>
        </row>
        <row r="145">
          <cell r="A145" t="str">
            <v>P09950205</v>
          </cell>
          <cell r="B145" t="str">
            <v>P099</v>
          </cell>
          <cell r="C145" t="str">
            <v>50205</v>
          </cell>
          <cell r="D145">
            <v>205134.02</v>
          </cell>
          <cell r="E145">
            <v>25392.42</v>
          </cell>
          <cell r="F145">
            <v>230526.44</v>
          </cell>
        </row>
        <row r="146">
          <cell r="A146">
            <v>0</v>
          </cell>
        </row>
        <row r="147">
          <cell r="A147" t="str">
            <v>D150350210</v>
          </cell>
          <cell r="B147" t="str">
            <v>D1503</v>
          </cell>
          <cell r="C147" t="str">
            <v>50210</v>
          </cell>
          <cell r="D147">
            <v>74187.02</v>
          </cell>
          <cell r="E147">
            <v>8962.51</v>
          </cell>
          <cell r="F147">
            <v>83149.53</v>
          </cell>
        </row>
        <row r="148">
          <cell r="A148" t="str">
            <v>D15050210</v>
          </cell>
          <cell r="B148" t="str">
            <v>D150</v>
          </cell>
          <cell r="C148" t="str">
            <v>50210</v>
          </cell>
          <cell r="D148">
            <v>74187.02</v>
          </cell>
          <cell r="E148">
            <v>8962.51</v>
          </cell>
          <cell r="F148">
            <v>83149.53</v>
          </cell>
        </row>
        <row r="149">
          <cell r="A149" t="str">
            <v>P099150350210</v>
          </cell>
          <cell r="B149" t="str">
            <v>P0991503</v>
          </cell>
          <cell r="C149" t="str">
            <v>50210</v>
          </cell>
          <cell r="D149">
            <v>74187.02</v>
          </cell>
          <cell r="E149">
            <v>8962.51</v>
          </cell>
          <cell r="F149">
            <v>83149.53</v>
          </cell>
        </row>
        <row r="150">
          <cell r="A150" t="str">
            <v>P09950210</v>
          </cell>
          <cell r="B150" t="str">
            <v>P099</v>
          </cell>
          <cell r="C150" t="str">
            <v>50210</v>
          </cell>
          <cell r="D150">
            <v>74187.02</v>
          </cell>
          <cell r="E150">
            <v>8962.51</v>
          </cell>
          <cell r="F150">
            <v>83149.53</v>
          </cell>
        </row>
        <row r="151">
          <cell r="A151">
            <v>0</v>
          </cell>
        </row>
        <row r="152">
          <cell r="A152" t="str">
            <v>D150350215</v>
          </cell>
          <cell r="B152" t="str">
            <v>D1503</v>
          </cell>
          <cell r="C152" t="str">
            <v>50215</v>
          </cell>
          <cell r="D152">
            <v>18538.54</v>
          </cell>
          <cell r="E152">
            <v>85</v>
          </cell>
          <cell r="F152">
            <v>18623.54</v>
          </cell>
        </row>
        <row r="153">
          <cell r="A153" t="str">
            <v>D15050215</v>
          </cell>
          <cell r="B153" t="str">
            <v>D150</v>
          </cell>
          <cell r="C153" t="str">
            <v>50215</v>
          </cell>
          <cell r="D153">
            <v>18538.54</v>
          </cell>
          <cell r="E153">
            <v>85</v>
          </cell>
          <cell r="F153">
            <v>18623.54</v>
          </cell>
        </row>
        <row r="154">
          <cell r="A154" t="str">
            <v>P099150350215</v>
          </cell>
          <cell r="B154" t="str">
            <v>P0991503</v>
          </cell>
          <cell r="C154" t="str">
            <v>50215</v>
          </cell>
          <cell r="D154">
            <v>18538.54</v>
          </cell>
          <cell r="E154">
            <v>85</v>
          </cell>
          <cell r="F154">
            <v>18623.54</v>
          </cell>
        </row>
        <row r="155">
          <cell r="A155" t="str">
            <v>P09950215</v>
          </cell>
          <cell r="B155" t="str">
            <v>P099</v>
          </cell>
          <cell r="C155" t="str">
            <v>50215</v>
          </cell>
          <cell r="D155">
            <v>18538.54</v>
          </cell>
          <cell r="E155">
            <v>85</v>
          </cell>
          <cell r="F155">
            <v>18623.54</v>
          </cell>
        </row>
        <row r="156">
          <cell r="A156">
            <v>0</v>
          </cell>
        </row>
        <row r="157">
          <cell r="A157" t="str">
            <v>D150350220</v>
          </cell>
          <cell r="B157" t="str">
            <v>D1503</v>
          </cell>
          <cell r="C157" t="str">
            <v>50220</v>
          </cell>
          <cell r="D157">
            <v>174018.03</v>
          </cell>
          <cell r="E157">
            <v>665.3</v>
          </cell>
          <cell r="F157">
            <v>174683.33</v>
          </cell>
        </row>
        <row r="158">
          <cell r="A158" t="str">
            <v>D15050220</v>
          </cell>
          <cell r="B158" t="str">
            <v>D150</v>
          </cell>
          <cell r="C158" t="str">
            <v>50220</v>
          </cell>
          <cell r="D158">
            <v>174018.03</v>
          </cell>
          <cell r="E158">
            <v>665.3</v>
          </cell>
          <cell r="F158">
            <v>174683.33</v>
          </cell>
        </row>
        <row r="159">
          <cell r="A159" t="str">
            <v>P099150350220</v>
          </cell>
          <cell r="B159" t="str">
            <v>P0991503</v>
          </cell>
          <cell r="C159" t="str">
            <v>50220</v>
          </cell>
          <cell r="D159">
            <v>174018.03</v>
          </cell>
          <cell r="E159">
            <v>665.3</v>
          </cell>
          <cell r="F159">
            <v>174683.33</v>
          </cell>
        </row>
        <row r="160">
          <cell r="A160" t="str">
            <v>P09950220</v>
          </cell>
          <cell r="B160" t="str">
            <v>P099</v>
          </cell>
          <cell r="C160" t="str">
            <v>50220</v>
          </cell>
          <cell r="D160">
            <v>174018.03</v>
          </cell>
          <cell r="E160">
            <v>665.3</v>
          </cell>
          <cell r="F160">
            <v>174683.33</v>
          </cell>
        </row>
        <row r="161">
          <cell r="A161">
            <v>0</v>
          </cell>
        </row>
        <row r="162">
          <cell r="A162" t="str">
            <v>D150350225</v>
          </cell>
          <cell r="B162" t="str">
            <v>D1503</v>
          </cell>
          <cell r="C162" t="str">
            <v>50225</v>
          </cell>
          <cell r="D162">
            <v>37373.11</v>
          </cell>
          <cell r="E162">
            <v>1552</v>
          </cell>
          <cell r="F162">
            <v>38925.11</v>
          </cell>
        </row>
        <row r="163">
          <cell r="A163" t="str">
            <v>D15050225</v>
          </cell>
          <cell r="B163" t="str">
            <v>D150</v>
          </cell>
          <cell r="C163" t="str">
            <v>50225</v>
          </cell>
          <cell r="D163">
            <v>37373.11</v>
          </cell>
          <cell r="E163">
            <v>1552</v>
          </cell>
          <cell r="F163">
            <v>38925.11</v>
          </cell>
        </row>
        <row r="164">
          <cell r="A164" t="str">
            <v>P099150350225</v>
          </cell>
          <cell r="B164" t="str">
            <v>P0991503</v>
          </cell>
          <cell r="C164" t="str">
            <v>50225</v>
          </cell>
          <cell r="D164">
            <v>37373.11</v>
          </cell>
          <cell r="E164">
            <v>1552</v>
          </cell>
          <cell r="F164">
            <v>38925.11</v>
          </cell>
        </row>
        <row r="165">
          <cell r="A165" t="str">
            <v>P09950225</v>
          </cell>
          <cell r="B165" t="str">
            <v>P099</v>
          </cell>
          <cell r="C165" t="str">
            <v>50225</v>
          </cell>
          <cell r="D165">
            <v>37373.11</v>
          </cell>
          <cell r="E165">
            <v>1552</v>
          </cell>
          <cell r="F165">
            <v>38925.11</v>
          </cell>
        </row>
        <row r="166">
          <cell r="A166">
            <v>0</v>
          </cell>
        </row>
        <row r="167">
          <cell r="A167" t="str">
            <v>D150350230</v>
          </cell>
          <cell r="B167" t="str">
            <v>D1503</v>
          </cell>
          <cell r="C167" t="str">
            <v>50230</v>
          </cell>
          <cell r="D167">
            <v>11535.53</v>
          </cell>
          <cell r="E167">
            <v>985.49</v>
          </cell>
          <cell r="F167">
            <v>12521.02</v>
          </cell>
        </row>
        <row r="168">
          <cell r="A168" t="str">
            <v>D15050230</v>
          </cell>
          <cell r="B168" t="str">
            <v>D150</v>
          </cell>
          <cell r="C168" t="str">
            <v>50230</v>
          </cell>
          <cell r="D168">
            <v>11535.53</v>
          </cell>
          <cell r="E168">
            <v>985.49</v>
          </cell>
          <cell r="F168">
            <v>12521.02</v>
          </cell>
        </row>
        <row r="169">
          <cell r="A169" t="str">
            <v>P099150350230</v>
          </cell>
          <cell r="B169" t="str">
            <v>P0991503</v>
          </cell>
          <cell r="C169" t="str">
            <v>50230</v>
          </cell>
          <cell r="D169">
            <v>11535.53</v>
          </cell>
          <cell r="E169">
            <v>985.49</v>
          </cell>
          <cell r="F169">
            <v>12521.02</v>
          </cell>
        </row>
        <row r="170">
          <cell r="A170" t="str">
            <v>P09950230</v>
          </cell>
          <cell r="B170" t="str">
            <v>P099</v>
          </cell>
          <cell r="C170" t="str">
            <v>50230</v>
          </cell>
          <cell r="D170">
            <v>11535.53</v>
          </cell>
          <cell r="E170">
            <v>985.49</v>
          </cell>
          <cell r="F170">
            <v>12521.02</v>
          </cell>
        </row>
        <row r="171">
          <cell r="A171">
            <v>0</v>
          </cell>
        </row>
        <row r="172">
          <cell r="A172" t="str">
            <v>D150350235</v>
          </cell>
          <cell r="B172" t="str">
            <v>D1503</v>
          </cell>
          <cell r="C172" t="str">
            <v>50235</v>
          </cell>
          <cell r="D172">
            <v>0</v>
          </cell>
          <cell r="E172">
            <v>1382</v>
          </cell>
          <cell r="F172">
            <v>1382</v>
          </cell>
        </row>
        <row r="173">
          <cell r="A173" t="str">
            <v>D15050235</v>
          </cell>
          <cell r="B173" t="str">
            <v>D150</v>
          </cell>
          <cell r="C173" t="str">
            <v>50235</v>
          </cell>
          <cell r="D173">
            <v>0</v>
          </cell>
          <cell r="E173">
            <v>1382</v>
          </cell>
          <cell r="F173">
            <v>1382</v>
          </cell>
        </row>
        <row r="174">
          <cell r="A174" t="str">
            <v>P099150350235</v>
          </cell>
          <cell r="B174" t="str">
            <v>P0991503</v>
          </cell>
          <cell r="C174" t="str">
            <v>50235</v>
          </cell>
          <cell r="D174">
            <v>0</v>
          </cell>
          <cell r="E174">
            <v>1382</v>
          </cell>
          <cell r="F174">
            <v>1382</v>
          </cell>
        </row>
        <row r="175">
          <cell r="A175" t="str">
            <v>P09950235</v>
          </cell>
          <cell r="B175" t="str">
            <v>P099</v>
          </cell>
          <cell r="C175" t="str">
            <v>50235</v>
          </cell>
          <cell r="D175">
            <v>0</v>
          </cell>
          <cell r="E175">
            <v>1382</v>
          </cell>
          <cell r="F175">
            <v>1382</v>
          </cell>
        </row>
        <row r="176">
          <cell r="A176">
            <v>0</v>
          </cell>
        </row>
        <row r="177">
          <cell r="A177" t="str">
            <v>D150350305</v>
          </cell>
          <cell r="B177" t="str">
            <v>D1503</v>
          </cell>
          <cell r="C177" t="str">
            <v>50305</v>
          </cell>
          <cell r="D177">
            <v>146042.32</v>
          </cell>
          <cell r="E177">
            <v>15274.13</v>
          </cell>
          <cell r="F177">
            <v>161316.45000000001</v>
          </cell>
        </row>
        <row r="178">
          <cell r="A178" t="str">
            <v>D15050305</v>
          </cell>
          <cell r="B178" t="str">
            <v>D150</v>
          </cell>
          <cell r="C178" t="str">
            <v>50305</v>
          </cell>
          <cell r="D178">
            <v>146042.32</v>
          </cell>
          <cell r="E178">
            <v>15274.13</v>
          </cell>
          <cell r="F178">
            <v>161316.45000000001</v>
          </cell>
        </row>
        <row r="179">
          <cell r="A179" t="str">
            <v>P099150350305</v>
          </cell>
          <cell r="B179" t="str">
            <v>P0991503</v>
          </cell>
          <cell r="C179" t="str">
            <v>50305</v>
          </cell>
          <cell r="D179">
            <v>146042.32</v>
          </cell>
          <cell r="E179">
            <v>15274.13</v>
          </cell>
          <cell r="F179">
            <v>161316.45000000001</v>
          </cell>
        </row>
        <row r="180">
          <cell r="A180" t="str">
            <v>P09950305</v>
          </cell>
          <cell r="B180" t="str">
            <v>P099</v>
          </cell>
          <cell r="C180" t="str">
            <v>50305</v>
          </cell>
          <cell r="D180">
            <v>146042.32</v>
          </cell>
          <cell r="E180">
            <v>15274.13</v>
          </cell>
          <cell r="F180">
            <v>161316.45000000001</v>
          </cell>
        </row>
        <row r="181">
          <cell r="A181">
            <v>0</v>
          </cell>
        </row>
        <row r="182">
          <cell r="A182" t="str">
            <v>D150350310</v>
          </cell>
          <cell r="B182" t="str">
            <v>D1503</v>
          </cell>
          <cell r="C182" t="str">
            <v>50310</v>
          </cell>
          <cell r="D182">
            <v>25431.39</v>
          </cell>
          <cell r="E182">
            <v>973.07</v>
          </cell>
          <cell r="F182">
            <v>26404.46</v>
          </cell>
        </row>
        <row r="183">
          <cell r="A183" t="str">
            <v>D15050310</v>
          </cell>
          <cell r="B183" t="str">
            <v>D150</v>
          </cell>
          <cell r="C183" t="str">
            <v>50310</v>
          </cell>
          <cell r="D183">
            <v>25431.39</v>
          </cell>
          <cell r="E183">
            <v>973.07</v>
          </cell>
          <cell r="F183">
            <v>26404.46</v>
          </cell>
        </row>
        <row r="184">
          <cell r="A184" t="str">
            <v>P099150350310</v>
          </cell>
          <cell r="B184" t="str">
            <v>P0991503</v>
          </cell>
          <cell r="C184" t="str">
            <v>50310</v>
          </cell>
          <cell r="D184">
            <v>25431.39</v>
          </cell>
          <cell r="E184">
            <v>973.07</v>
          </cell>
          <cell r="F184">
            <v>26404.46</v>
          </cell>
        </row>
        <row r="185">
          <cell r="A185" t="str">
            <v>P09950310</v>
          </cell>
          <cell r="B185" t="str">
            <v>P099</v>
          </cell>
          <cell r="C185" t="str">
            <v>50310</v>
          </cell>
          <cell r="D185">
            <v>25431.39</v>
          </cell>
          <cell r="E185">
            <v>973.07</v>
          </cell>
          <cell r="F185">
            <v>26404.46</v>
          </cell>
        </row>
        <row r="186">
          <cell r="A186">
            <v>0</v>
          </cell>
        </row>
        <row r="187">
          <cell r="A187" t="str">
            <v>D150350325</v>
          </cell>
          <cell r="B187" t="str">
            <v>D1503</v>
          </cell>
          <cell r="C187" t="str">
            <v>50325</v>
          </cell>
          <cell r="D187">
            <v>5202.53</v>
          </cell>
          <cell r="E187">
            <v>0</v>
          </cell>
          <cell r="F187">
            <v>5202.53</v>
          </cell>
        </row>
        <row r="188">
          <cell r="A188" t="str">
            <v>D15050325</v>
          </cell>
          <cell r="B188" t="str">
            <v>D150</v>
          </cell>
          <cell r="C188" t="str">
            <v>50325</v>
          </cell>
          <cell r="D188">
            <v>5202.53</v>
          </cell>
          <cell r="E188">
            <v>0</v>
          </cell>
          <cell r="F188">
            <v>5202.53</v>
          </cell>
        </row>
        <row r="189">
          <cell r="A189" t="str">
            <v>P099150350325</v>
          </cell>
          <cell r="B189" t="str">
            <v>P0991503</v>
          </cell>
          <cell r="C189" t="str">
            <v>50325</v>
          </cell>
          <cell r="D189">
            <v>5202.53</v>
          </cell>
          <cell r="E189">
            <v>0</v>
          </cell>
          <cell r="F189">
            <v>5202.53</v>
          </cell>
        </row>
        <row r="190">
          <cell r="A190" t="str">
            <v>P09950325</v>
          </cell>
          <cell r="B190" t="str">
            <v>P099</v>
          </cell>
          <cell r="C190" t="str">
            <v>50325</v>
          </cell>
          <cell r="D190">
            <v>5202.53</v>
          </cell>
          <cell r="E190">
            <v>0</v>
          </cell>
          <cell r="F190">
            <v>5202.53</v>
          </cell>
        </row>
        <row r="191">
          <cell r="A191">
            <v>0</v>
          </cell>
        </row>
        <row r="192">
          <cell r="A192" t="str">
            <v>D150350500</v>
          </cell>
          <cell r="B192" t="str">
            <v>D1503</v>
          </cell>
          <cell r="C192" t="str">
            <v>50500</v>
          </cell>
          <cell r="D192">
            <v>281590.53999999998</v>
          </cell>
          <cell r="E192">
            <v>33912.089999999997</v>
          </cell>
          <cell r="F192">
            <v>315502.63</v>
          </cell>
        </row>
        <row r="193">
          <cell r="A193" t="str">
            <v>D15050500</v>
          </cell>
          <cell r="B193" t="str">
            <v>D150</v>
          </cell>
          <cell r="C193" t="str">
            <v>50500</v>
          </cell>
          <cell r="D193">
            <v>281590.53999999998</v>
          </cell>
          <cell r="E193">
            <v>33912.089999999997</v>
          </cell>
          <cell r="F193">
            <v>315502.63</v>
          </cell>
        </row>
        <row r="194">
          <cell r="A194" t="str">
            <v>P099150350500</v>
          </cell>
          <cell r="B194" t="str">
            <v>P0991503</v>
          </cell>
          <cell r="C194" t="str">
            <v>50500</v>
          </cell>
          <cell r="D194">
            <v>281590.53999999998</v>
          </cell>
          <cell r="E194">
            <v>33912.089999999997</v>
          </cell>
          <cell r="F194">
            <v>315502.63</v>
          </cell>
        </row>
        <row r="195">
          <cell r="A195" t="str">
            <v>P09950500</v>
          </cell>
          <cell r="B195" t="str">
            <v>P099</v>
          </cell>
          <cell r="C195" t="str">
            <v>50500</v>
          </cell>
          <cell r="D195">
            <v>281590.53999999998</v>
          </cell>
          <cell r="E195">
            <v>33912.089999999997</v>
          </cell>
          <cell r="F195">
            <v>315502.63</v>
          </cell>
        </row>
        <row r="196">
          <cell r="A196">
            <v>0</v>
          </cell>
        </row>
        <row r="197">
          <cell r="A197" t="str">
            <v>D150350710</v>
          </cell>
          <cell r="B197" t="str">
            <v>D1503</v>
          </cell>
          <cell r="C197" t="str">
            <v>50710</v>
          </cell>
          <cell r="D197">
            <v>81397.7</v>
          </cell>
          <cell r="E197">
            <v>9279.36</v>
          </cell>
          <cell r="F197">
            <v>90677.06</v>
          </cell>
        </row>
        <row r="198">
          <cell r="A198" t="str">
            <v>D15050710</v>
          </cell>
          <cell r="B198" t="str">
            <v>D150</v>
          </cell>
          <cell r="C198" t="str">
            <v>50710</v>
          </cell>
          <cell r="D198">
            <v>81397.7</v>
          </cell>
          <cell r="E198">
            <v>9279.36</v>
          </cell>
          <cell r="F198">
            <v>90677.06</v>
          </cell>
        </row>
        <row r="199">
          <cell r="A199" t="str">
            <v>P099150350710</v>
          </cell>
          <cell r="B199" t="str">
            <v>P0991503</v>
          </cell>
          <cell r="C199" t="str">
            <v>50710</v>
          </cell>
          <cell r="D199">
            <v>81397.7</v>
          </cell>
          <cell r="E199">
            <v>9279.36</v>
          </cell>
          <cell r="F199">
            <v>90677.06</v>
          </cell>
        </row>
        <row r="200">
          <cell r="A200" t="str">
            <v>P09950710</v>
          </cell>
          <cell r="B200" t="str">
            <v>P099</v>
          </cell>
          <cell r="C200" t="str">
            <v>50710</v>
          </cell>
          <cell r="D200">
            <v>81397.7</v>
          </cell>
          <cell r="E200">
            <v>9279.36</v>
          </cell>
          <cell r="F200">
            <v>90677.06</v>
          </cell>
        </row>
        <row r="201">
          <cell r="A201">
            <v>0</v>
          </cell>
        </row>
        <row r="202">
          <cell r="A202" t="str">
            <v>D150350720</v>
          </cell>
          <cell r="B202" t="str">
            <v>D1503</v>
          </cell>
          <cell r="C202" t="str">
            <v>50720</v>
          </cell>
          <cell r="D202">
            <v>8994.61</v>
          </cell>
          <cell r="E202">
            <v>0</v>
          </cell>
          <cell r="F202">
            <v>8994.61</v>
          </cell>
        </row>
        <row r="203">
          <cell r="A203" t="str">
            <v>D15050720</v>
          </cell>
          <cell r="B203" t="str">
            <v>D150</v>
          </cell>
          <cell r="C203" t="str">
            <v>50720</v>
          </cell>
          <cell r="D203">
            <v>8994.61</v>
          </cell>
          <cell r="E203">
            <v>0</v>
          </cell>
          <cell r="F203">
            <v>8994.61</v>
          </cell>
        </row>
        <row r="204">
          <cell r="A204" t="str">
            <v>P099150350720</v>
          </cell>
          <cell r="B204" t="str">
            <v>P0991503</v>
          </cell>
          <cell r="C204" t="str">
            <v>50720</v>
          </cell>
          <cell r="D204">
            <v>8994.61</v>
          </cell>
          <cell r="E204">
            <v>0</v>
          </cell>
          <cell r="F204">
            <v>8994.61</v>
          </cell>
        </row>
        <row r="205">
          <cell r="A205" t="str">
            <v>P09950720</v>
          </cell>
          <cell r="B205" t="str">
            <v>P099</v>
          </cell>
          <cell r="C205" t="str">
            <v>50720</v>
          </cell>
          <cell r="D205">
            <v>8994.61</v>
          </cell>
          <cell r="E205">
            <v>0</v>
          </cell>
          <cell r="F205">
            <v>8994.61</v>
          </cell>
        </row>
        <row r="206">
          <cell r="A206">
            <v>0</v>
          </cell>
        </row>
        <row r="207">
          <cell r="A207" t="str">
            <v>D150350725</v>
          </cell>
          <cell r="B207" t="str">
            <v>D1503</v>
          </cell>
          <cell r="C207" t="str">
            <v>50725</v>
          </cell>
          <cell r="D207">
            <v>891.12</v>
          </cell>
          <cell r="E207">
            <v>0</v>
          </cell>
          <cell r="F207">
            <v>891.12</v>
          </cell>
        </row>
        <row r="208">
          <cell r="A208" t="str">
            <v>D15050725</v>
          </cell>
          <cell r="B208" t="str">
            <v>D150</v>
          </cell>
          <cell r="C208" t="str">
            <v>50725</v>
          </cell>
          <cell r="D208">
            <v>891.12</v>
          </cell>
          <cell r="E208">
            <v>0</v>
          </cell>
          <cell r="F208">
            <v>891.12</v>
          </cell>
        </row>
        <row r="209">
          <cell r="A209" t="str">
            <v>P099150350725</v>
          </cell>
          <cell r="B209" t="str">
            <v>P0991503</v>
          </cell>
          <cell r="C209" t="str">
            <v>50725</v>
          </cell>
          <cell r="D209">
            <v>891.12</v>
          </cell>
          <cell r="E209">
            <v>0</v>
          </cell>
          <cell r="F209">
            <v>891.12</v>
          </cell>
        </row>
        <row r="210">
          <cell r="A210" t="str">
            <v>P09950725</v>
          </cell>
          <cell r="B210" t="str">
            <v>P099</v>
          </cell>
          <cell r="C210" t="str">
            <v>50725</v>
          </cell>
          <cell r="D210">
            <v>891.12</v>
          </cell>
          <cell r="E210">
            <v>0</v>
          </cell>
          <cell r="F210">
            <v>891.12</v>
          </cell>
        </row>
        <row r="211">
          <cell r="A211">
            <v>0</v>
          </cell>
        </row>
        <row r="212">
          <cell r="A212" t="str">
            <v>D150350730</v>
          </cell>
          <cell r="B212" t="str">
            <v>D1503</v>
          </cell>
          <cell r="C212" t="str">
            <v>50730</v>
          </cell>
          <cell r="D212">
            <v>10896</v>
          </cell>
          <cell r="E212">
            <v>0</v>
          </cell>
          <cell r="F212">
            <v>10896</v>
          </cell>
        </row>
        <row r="213">
          <cell r="A213" t="str">
            <v>D15050730</v>
          </cell>
          <cell r="B213" t="str">
            <v>D150</v>
          </cell>
          <cell r="C213" t="str">
            <v>50730</v>
          </cell>
          <cell r="D213">
            <v>10896</v>
          </cell>
          <cell r="E213">
            <v>0</v>
          </cell>
          <cell r="F213">
            <v>10896</v>
          </cell>
        </row>
        <row r="214">
          <cell r="A214" t="str">
            <v>P099150350730</v>
          </cell>
          <cell r="B214" t="str">
            <v>P0991503</v>
          </cell>
          <cell r="C214" t="str">
            <v>50730</v>
          </cell>
          <cell r="D214">
            <v>10896</v>
          </cell>
          <cell r="E214">
            <v>0</v>
          </cell>
          <cell r="F214">
            <v>10896</v>
          </cell>
        </row>
        <row r="215">
          <cell r="A215" t="str">
            <v>P09950730</v>
          </cell>
          <cell r="B215" t="str">
            <v>P099</v>
          </cell>
          <cell r="C215" t="str">
            <v>50730</v>
          </cell>
          <cell r="D215">
            <v>10896</v>
          </cell>
          <cell r="E215">
            <v>0</v>
          </cell>
          <cell r="F215">
            <v>10896</v>
          </cell>
        </row>
        <row r="216">
          <cell r="A216">
            <v>0</v>
          </cell>
        </row>
        <row r="217">
          <cell r="A217" t="str">
            <v>D150350800</v>
          </cell>
          <cell r="B217" t="str">
            <v>D1503</v>
          </cell>
          <cell r="C217" t="str">
            <v>50800</v>
          </cell>
          <cell r="D217">
            <v>32725.37</v>
          </cell>
          <cell r="E217">
            <v>0</v>
          </cell>
          <cell r="F217">
            <v>32725.37</v>
          </cell>
        </row>
        <row r="218">
          <cell r="A218" t="str">
            <v>D15050800</v>
          </cell>
          <cell r="B218" t="str">
            <v>D150</v>
          </cell>
          <cell r="C218" t="str">
            <v>50800</v>
          </cell>
          <cell r="D218">
            <v>32725.37</v>
          </cell>
          <cell r="E218">
            <v>0</v>
          </cell>
          <cell r="F218">
            <v>32725.37</v>
          </cell>
        </row>
        <row r="219">
          <cell r="A219" t="str">
            <v>P099150350800</v>
          </cell>
          <cell r="B219" t="str">
            <v>P0991503</v>
          </cell>
          <cell r="C219" t="str">
            <v>50800</v>
          </cell>
          <cell r="D219">
            <v>32725.37</v>
          </cell>
          <cell r="E219">
            <v>0</v>
          </cell>
          <cell r="F219">
            <v>32725.37</v>
          </cell>
        </row>
        <row r="220">
          <cell r="A220" t="str">
            <v>P09950800</v>
          </cell>
          <cell r="B220" t="str">
            <v>P099</v>
          </cell>
          <cell r="C220" t="str">
            <v>50800</v>
          </cell>
          <cell r="D220">
            <v>32725.37</v>
          </cell>
          <cell r="E220">
            <v>0</v>
          </cell>
          <cell r="F220">
            <v>32725.37</v>
          </cell>
        </row>
        <row r="221">
          <cell r="A221">
            <v>0</v>
          </cell>
        </row>
        <row r="222">
          <cell r="A222" t="str">
            <v>D150399999</v>
          </cell>
          <cell r="B222" t="str">
            <v>D1503</v>
          </cell>
          <cell r="C222" t="str">
            <v>99999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D15099999</v>
          </cell>
          <cell r="B223" t="str">
            <v>D150</v>
          </cell>
          <cell r="C223" t="str">
            <v>99999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P099150399999</v>
          </cell>
          <cell r="B224" t="str">
            <v>P0991503</v>
          </cell>
          <cell r="C224" t="str">
            <v>99999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P09999999</v>
          </cell>
          <cell r="B225" t="str">
            <v>P099</v>
          </cell>
          <cell r="C225" t="str">
            <v>99999</v>
          </cell>
          <cell r="D225">
            <v>0</v>
          </cell>
          <cell r="E225">
            <v>0</v>
          </cell>
          <cell r="F225">
            <v>0</v>
          </cell>
        </row>
        <row r="226">
          <cell r="A226">
            <v>0</v>
          </cell>
        </row>
        <row r="227">
          <cell r="A227" t="str">
            <v>S0991503C11210000</v>
          </cell>
          <cell r="B227" t="str">
            <v>S0991503</v>
          </cell>
          <cell r="C227" t="str">
            <v>C11210000</v>
          </cell>
          <cell r="D227">
            <v>30543287.399999999</v>
          </cell>
          <cell r="E227">
            <v>0</v>
          </cell>
          <cell r="F227">
            <v>30543287.399999999</v>
          </cell>
        </row>
        <row r="228">
          <cell r="A228" t="str">
            <v>S099C11210000</v>
          </cell>
          <cell r="B228" t="str">
            <v>S099</v>
          </cell>
          <cell r="C228" t="str">
            <v>C11210000</v>
          </cell>
          <cell r="D228">
            <v>30543287.399999999</v>
          </cell>
          <cell r="E228">
            <v>0</v>
          </cell>
          <cell r="F228">
            <v>30543287.399999999</v>
          </cell>
        </row>
        <row r="229">
          <cell r="A229">
            <v>0</v>
          </cell>
        </row>
        <row r="230">
          <cell r="A230" t="str">
            <v>S0991503C11270000</v>
          </cell>
          <cell r="B230" t="str">
            <v>S0991503</v>
          </cell>
          <cell r="C230" t="str">
            <v>C11270000</v>
          </cell>
          <cell r="D230">
            <v>-4189344.95</v>
          </cell>
          <cell r="E230">
            <v>0</v>
          </cell>
          <cell r="F230">
            <v>-4189344.95</v>
          </cell>
        </row>
        <row r="231">
          <cell r="A231" t="str">
            <v>S099C11270000</v>
          </cell>
          <cell r="B231" t="str">
            <v>S099</v>
          </cell>
          <cell r="C231" t="str">
            <v>C11270000</v>
          </cell>
          <cell r="D231">
            <v>-4189344.95</v>
          </cell>
          <cell r="E231">
            <v>0</v>
          </cell>
          <cell r="F231">
            <v>-4189344.95</v>
          </cell>
        </row>
        <row r="232">
          <cell r="A232">
            <v>0</v>
          </cell>
        </row>
        <row r="233">
          <cell r="A233" t="str">
            <v>S0991503C18912060</v>
          </cell>
          <cell r="B233" t="str">
            <v>S0991503</v>
          </cell>
          <cell r="C233" t="str">
            <v>C18912060</v>
          </cell>
          <cell r="D233">
            <v>0</v>
          </cell>
          <cell r="E233">
            <v>3834</v>
          </cell>
          <cell r="F233">
            <v>3834</v>
          </cell>
        </row>
        <row r="234">
          <cell r="A234" t="str">
            <v>S099C18912060</v>
          </cell>
          <cell r="B234" t="str">
            <v>S099</v>
          </cell>
          <cell r="C234" t="str">
            <v>C18912060</v>
          </cell>
          <cell r="D234">
            <v>0</v>
          </cell>
          <cell r="E234">
            <v>3834</v>
          </cell>
          <cell r="F234">
            <v>3834</v>
          </cell>
        </row>
        <row r="235">
          <cell r="A235">
            <v>0</v>
          </cell>
        </row>
        <row r="236">
          <cell r="A236" t="str">
            <v>S0991503C18912100</v>
          </cell>
          <cell r="B236" t="str">
            <v>S0991503</v>
          </cell>
          <cell r="C236" t="str">
            <v>C18912100</v>
          </cell>
          <cell r="D236">
            <v>282188.68</v>
          </cell>
          <cell r="E236">
            <v>99705.9</v>
          </cell>
          <cell r="F236">
            <v>381894.58</v>
          </cell>
        </row>
        <row r="237">
          <cell r="A237" t="str">
            <v>S099C18912100</v>
          </cell>
          <cell r="B237" t="str">
            <v>S099</v>
          </cell>
          <cell r="C237" t="str">
            <v>C18912100</v>
          </cell>
          <cell r="D237">
            <v>282188.68</v>
          </cell>
          <cell r="E237">
            <v>99705.9</v>
          </cell>
          <cell r="F237">
            <v>381894.58</v>
          </cell>
        </row>
        <row r="238">
          <cell r="A238">
            <v>0</v>
          </cell>
        </row>
        <row r="239">
          <cell r="A239" t="str">
            <v>S0991503C25431030</v>
          </cell>
          <cell r="B239" t="str">
            <v>S0991503</v>
          </cell>
          <cell r="C239" t="str">
            <v>C25431030</v>
          </cell>
          <cell r="D239">
            <v>-16142.04</v>
          </cell>
          <cell r="E239">
            <v>-1715.26</v>
          </cell>
          <cell r="F239">
            <v>-17857.3</v>
          </cell>
        </row>
        <row r="240">
          <cell r="A240" t="str">
            <v>S099C25431030</v>
          </cell>
          <cell r="B240" t="str">
            <v>S099</v>
          </cell>
          <cell r="C240" t="str">
            <v>C25431030</v>
          </cell>
          <cell r="D240">
            <v>-16142.04</v>
          </cell>
          <cell r="E240">
            <v>-1715.26</v>
          </cell>
          <cell r="F240">
            <v>-17857.3</v>
          </cell>
        </row>
        <row r="241">
          <cell r="A241">
            <v>0</v>
          </cell>
        </row>
        <row r="242">
          <cell r="A242" t="str">
            <v>S0991503C25431040</v>
          </cell>
          <cell r="B242" t="str">
            <v>S0991503</v>
          </cell>
          <cell r="C242" t="str">
            <v>C25431040</v>
          </cell>
          <cell r="D242">
            <v>-107389.59</v>
          </cell>
          <cell r="E242">
            <v>0</v>
          </cell>
          <cell r="F242">
            <v>-107389.59</v>
          </cell>
        </row>
        <row r="243">
          <cell r="A243" t="str">
            <v>S099C25431040</v>
          </cell>
          <cell r="B243" t="str">
            <v>S099</v>
          </cell>
          <cell r="C243" t="str">
            <v>C25431040</v>
          </cell>
          <cell r="D243">
            <v>-107389.59</v>
          </cell>
          <cell r="E243">
            <v>0</v>
          </cell>
          <cell r="F243">
            <v>-107389.59</v>
          </cell>
        </row>
        <row r="244">
          <cell r="A244">
            <v>0</v>
          </cell>
        </row>
        <row r="245">
          <cell r="A245" t="str">
            <v>S0991503C25782005</v>
          </cell>
          <cell r="B245" t="str">
            <v>S0991503</v>
          </cell>
          <cell r="C245" t="str">
            <v>C25782005</v>
          </cell>
          <cell r="D245">
            <v>-278354.68</v>
          </cell>
          <cell r="E245">
            <v>-103539.9</v>
          </cell>
          <cell r="F245">
            <v>-381894.58</v>
          </cell>
        </row>
        <row r="246">
          <cell r="A246" t="str">
            <v>S099C25782005</v>
          </cell>
          <cell r="B246" t="str">
            <v>S099</v>
          </cell>
          <cell r="C246" t="str">
            <v>C25782005</v>
          </cell>
          <cell r="D246">
            <v>-278354.68</v>
          </cell>
          <cell r="E246">
            <v>-103539.9</v>
          </cell>
          <cell r="F246">
            <v>-381894.58</v>
          </cell>
        </row>
        <row r="247">
          <cell r="A247">
            <v>0</v>
          </cell>
        </row>
        <row r="248">
          <cell r="A248" t="str">
            <v>S0991503C29910000</v>
          </cell>
          <cell r="B248" t="str">
            <v>S0991503</v>
          </cell>
          <cell r="C248" t="str">
            <v>C29910000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S099C29910000</v>
          </cell>
          <cell r="B249" t="str">
            <v>S099</v>
          </cell>
          <cell r="C249" t="str">
            <v>C29910000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>
            <v>0</v>
          </cell>
        </row>
        <row r="251">
          <cell r="A251" t="str">
            <v>S0991503C41210010</v>
          </cell>
          <cell r="B251" t="str">
            <v>S0991503</v>
          </cell>
          <cell r="C251" t="str">
            <v>C41210010</v>
          </cell>
          <cell r="D251">
            <v>-4657496</v>
          </cell>
          <cell r="E251">
            <v>-499238.46</v>
          </cell>
          <cell r="F251">
            <v>-5156734.46</v>
          </cell>
        </row>
        <row r="252">
          <cell r="A252" t="str">
            <v>S099C41210010</v>
          </cell>
          <cell r="B252" t="str">
            <v>S099</v>
          </cell>
          <cell r="C252" t="str">
            <v>C41210010</v>
          </cell>
          <cell r="D252">
            <v>-4657496</v>
          </cell>
          <cell r="E252">
            <v>-499238.46</v>
          </cell>
          <cell r="F252">
            <v>-5156734.46</v>
          </cell>
        </row>
        <row r="253">
          <cell r="A253">
            <v>0</v>
          </cell>
        </row>
        <row r="254">
          <cell r="A254" t="str">
            <v>S0991503C76010120</v>
          </cell>
          <cell r="B254" t="str">
            <v>S0991503</v>
          </cell>
          <cell r="C254" t="str">
            <v>C76010120</v>
          </cell>
          <cell r="D254">
            <v>775597.37</v>
          </cell>
          <cell r="E254">
            <v>0</v>
          </cell>
          <cell r="F254">
            <v>775597.37</v>
          </cell>
        </row>
        <row r="255">
          <cell r="A255" t="str">
            <v>S099C76010120</v>
          </cell>
          <cell r="B255" t="str">
            <v>S099</v>
          </cell>
          <cell r="C255" t="str">
            <v>C76010120</v>
          </cell>
          <cell r="D255">
            <v>775597.37</v>
          </cell>
          <cell r="E255">
            <v>0</v>
          </cell>
          <cell r="F255">
            <v>775597.37</v>
          </cell>
        </row>
        <row r="256">
          <cell r="A256">
            <v>0</v>
          </cell>
        </row>
        <row r="257">
          <cell r="A257" t="str">
            <v>S0991503C87110001</v>
          </cell>
          <cell r="B257" t="str">
            <v>S0991503</v>
          </cell>
          <cell r="C257" t="str">
            <v>C87110001</v>
          </cell>
          <cell r="D257">
            <v>1322503.17</v>
          </cell>
          <cell r="E257">
            <v>119059.14</v>
          </cell>
          <cell r="F257">
            <v>1441562.31</v>
          </cell>
        </row>
        <row r="258">
          <cell r="A258" t="str">
            <v>S099C87110001</v>
          </cell>
          <cell r="B258" t="str">
            <v>S099</v>
          </cell>
          <cell r="C258" t="str">
            <v>C87110001</v>
          </cell>
          <cell r="D258">
            <v>1322503.17</v>
          </cell>
          <cell r="E258">
            <v>119059.14</v>
          </cell>
          <cell r="F258">
            <v>1441562.31</v>
          </cell>
        </row>
        <row r="259">
          <cell r="A259">
            <v>0</v>
          </cell>
        </row>
        <row r="260">
          <cell r="A260" t="str">
            <v>S0991503C94000000</v>
          </cell>
          <cell r="B260" t="str">
            <v>S0991503</v>
          </cell>
          <cell r="C260" t="str">
            <v>C94000000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S099C94000000</v>
          </cell>
          <cell r="B261" t="str">
            <v>S099</v>
          </cell>
          <cell r="C261" t="str">
            <v>C94000000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>
            <v>0</v>
          </cell>
        </row>
        <row r="263">
          <cell r="A263" t="str">
            <v>S0991503C95000000</v>
          </cell>
          <cell r="B263" t="str">
            <v>S0991503</v>
          </cell>
          <cell r="C263" t="str">
            <v>C95000000</v>
          </cell>
          <cell r="D263">
            <v>-282188.68</v>
          </cell>
          <cell r="E263">
            <v>-103539.9</v>
          </cell>
          <cell r="F263">
            <v>-385728.58</v>
          </cell>
        </row>
        <row r="264">
          <cell r="A264" t="str">
            <v>S099C95000000</v>
          </cell>
          <cell r="B264" t="str">
            <v>S099</v>
          </cell>
          <cell r="C264" t="str">
            <v>C95000000</v>
          </cell>
          <cell r="D264">
            <v>-282188.68</v>
          </cell>
          <cell r="E264">
            <v>-103539.9</v>
          </cell>
          <cell r="F264">
            <v>-385728.58</v>
          </cell>
        </row>
        <row r="265">
          <cell r="A265">
            <v>0</v>
          </cell>
        </row>
        <row r="266">
          <cell r="A266" t="str">
            <v>S0991503C96000000</v>
          </cell>
          <cell r="B266" t="str">
            <v>S0991503</v>
          </cell>
          <cell r="C266" t="str">
            <v>C96000000</v>
          </cell>
          <cell r="D266">
            <v>401886.31</v>
          </cell>
          <cell r="E266">
            <v>105255.16</v>
          </cell>
          <cell r="F266">
            <v>507141.47</v>
          </cell>
        </row>
        <row r="267">
          <cell r="A267" t="str">
            <v>S099C96000000</v>
          </cell>
          <cell r="B267" t="str">
            <v>S099</v>
          </cell>
          <cell r="C267" t="str">
            <v>C96000000</v>
          </cell>
          <cell r="D267">
            <v>401886.31</v>
          </cell>
          <cell r="E267">
            <v>105255.16</v>
          </cell>
          <cell r="F267">
            <v>507141.47</v>
          </cell>
        </row>
        <row r="268">
          <cell r="A268">
            <v>0</v>
          </cell>
        </row>
        <row r="269">
          <cell r="A269" t="str">
            <v>S0991503C97000000</v>
          </cell>
          <cell r="B269" t="str">
            <v>S0991503</v>
          </cell>
          <cell r="C269" t="str">
            <v>C97000000</v>
          </cell>
          <cell r="D269">
            <v>2559395.46</v>
          </cell>
          <cell r="E269">
            <v>380179.32</v>
          </cell>
          <cell r="F269">
            <v>2939574.78</v>
          </cell>
        </row>
        <row r="270">
          <cell r="A270" t="str">
            <v>S099C97000000</v>
          </cell>
          <cell r="B270" t="str">
            <v>S099</v>
          </cell>
          <cell r="C270" t="str">
            <v>C97000000</v>
          </cell>
          <cell r="D270">
            <v>2559395.46</v>
          </cell>
          <cell r="E270">
            <v>380179.32</v>
          </cell>
          <cell r="F270">
            <v>2939574.78</v>
          </cell>
        </row>
        <row r="271">
          <cell r="A271">
            <v>0</v>
          </cell>
        </row>
        <row r="272">
          <cell r="A272" t="str">
            <v>S0991503C98000000</v>
          </cell>
          <cell r="B272" t="str">
            <v>S0991503</v>
          </cell>
          <cell r="C272" t="str">
            <v>C98000000</v>
          </cell>
          <cell r="D272">
            <v>-26353942.449999999</v>
          </cell>
          <cell r="E272">
            <v>0</v>
          </cell>
          <cell r="F272">
            <v>-26353942.449999999</v>
          </cell>
        </row>
        <row r="273">
          <cell r="A273" t="str">
            <v>S099C98000000</v>
          </cell>
          <cell r="B273" t="str">
            <v>S099</v>
          </cell>
          <cell r="C273" t="str">
            <v>C98000000</v>
          </cell>
          <cell r="D273">
            <v>-26353942.449999999</v>
          </cell>
          <cell r="E273">
            <v>0</v>
          </cell>
          <cell r="F273">
            <v>-26353942.449999999</v>
          </cell>
        </row>
        <row r="274">
          <cell r="A274">
            <v>0</v>
          </cell>
        </row>
        <row r="275">
          <cell r="A275" t="str">
            <v>P0991503S0105</v>
          </cell>
          <cell r="B275" t="str">
            <v>P0991503</v>
          </cell>
          <cell r="C275" t="str">
            <v>S0105</v>
          </cell>
          <cell r="D275">
            <v>294496.71999999997</v>
          </cell>
          <cell r="E275">
            <v>105255.16</v>
          </cell>
          <cell r="F275">
            <v>399751.88</v>
          </cell>
        </row>
        <row r="276">
          <cell r="A276" t="str">
            <v>P099S0105</v>
          </cell>
          <cell r="B276" t="str">
            <v>P099</v>
          </cell>
          <cell r="C276" t="str">
            <v>S0105</v>
          </cell>
          <cell r="D276">
            <v>294496.71999999997</v>
          </cell>
          <cell r="E276">
            <v>105255.16</v>
          </cell>
          <cell r="F276">
            <v>399751.88</v>
          </cell>
        </row>
        <row r="277">
          <cell r="A277">
            <v>0</v>
          </cell>
        </row>
        <row r="278">
          <cell r="A278" t="str">
            <v>P0991503S0110</v>
          </cell>
          <cell r="B278" t="str">
            <v>P0991503</v>
          </cell>
          <cell r="C278" t="str">
            <v>S0110</v>
          </cell>
          <cell r="D278">
            <v>107389.59</v>
          </cell>
          <cell r="E278">
            <v>0</v>
          </cell>
          <cell r="F278">
            <v>107389.59</v>
          </cell>
        </row>
        <row r="279">
          <cell r="A279" t="str">
            <v>P099S0110</v>
          </cell>
          <cell r="B279" t="str">
            <v>P099</v>
          </cell>
          <cell r="C279" t="str">
            <v>S0110</v>
          </cell>
          <cell r="D279">
            <v>107389.59</v>
          </cell>
          <cell r="E279">
            <v>0</v>
          </cell>
          <cell r="F279">
            <v>107389.59</v>
          </cell>
        </row>
        <row r="280">
          <cell r="A280">
            <v>0</v>
          </cell>
        </row>
        <row r="281">
          <cell r="A281" t="str">
            <v>P0991503S0200</v>
          </cell>
          <cell r="B281" t="str">
            <v>P0991503</v>
          </cell>
          <cell r="C281" t="str">
            <v>S0200</v>
          </cell>
          <cell r="D281">
            <v>-282188.68</v>
          </cell>
          <cell r="E281">
            <v>-103539.9</v>
          </cell>
          <cell r="F281">
            <v>-385728.58</v>
          </cell>
        </row>
        <row r="282">
          <cell r="A282" t="str">
            <v>P099S0200</v>
          </cell>
          <cell r="B282" t="str">
            <v>P099</v>
          </cell>
          <cell r="C282" t="str">
            <v>S0200</v>
          </cell>
          <cell r="D282">
            <v>-282188.68</v>
          </cell>
          <cell r="E282">
            <v>-103539.9</v>
          </cell>
          <cell r="F282">
            <v>-385728.58</v>
          </cell>
        </row>
        <row r="283">
          <cell r="A283">
            <v>0</v>
          </cell>
        </row>
        <row r="284">
          <cell r="A284" t="str">
            <v>P0991503S0310</v>
          </cell>
          <cell r="B284" t="str">
            <v>P0991503</v>
          </cell>
          <cell r="C284" t="str">
            <v>S0310</v>
          </cell>
          <cell r="D284">
            <v>-26353942.449999999</v>
          </cell>
          <cell r="E284">
            <v>0</v>
          </cell>
          <cell r="F284">
            <v>-26353942.449999999</v>
          </cell>
        </row>
        <row r="285">
          <cell r="A285" t="str">
            <v>P099S0310</v>
          </cell>
          <cell r="B285" t="str">
            <v>P099</v>
          </cell>
          <cell r="C285" t="str">
            <v>S0310</v>
          </cell>
          <cell r="D285">
            <v>-26353942.449999999</v>
          </cell>
          <cell r="E285">
            <v>0</v>
          </cell>
          <cell r="F285">
            <v>-26353942.449999999</v>
          </cell>
        </row>
        <row r="286">
          <cell r="A286">
            <v>0</v>
          </cell>
        </row>
        <row r="287">
          <cell r="A287" t="str">
            <v>P0991503S0405</v>
          </cell>
          <cell r="B287" t="str">
            <v>P0991503</v>
          </cell>
          <cell r="C287" t="str">
            <v>S0405</v>
          </cell>
          <cell r="D287">
            <v>2559395.46</v>
          </cell>
          <cell r="E287">
            <v>380179.32</v>
          </cell>
          <cell r="F287">
            <v>2939574.78</v>
          </cell>
        </row>
        <row r="288">
          <cell r="A288" t="str">
            <v>P099S0405</v>
          </cell>
          <cell r="B288" t="str">
            <v>P099</v>
          </cell>
          <cell r="C288" t="str">
            <v>S0405</v>
          </cell>
          <cell r="D288">
            <v>2559395.46</v>
          </cell>
          <cell r="E288">
            <v>380179.32</v>
          </cell>
          <cell r="F288">
            <v>2939574.78</v>
          </cell>
        </row>
        <row r="289">
          <cell r="A289">
            <v>0</v>
          </cell>
        </row>
        <row r="290">
          <cell r="A290" t="str">
            <v>P0991503S0999</v>
          </cell>
          <cell r="B290" t="str">
            <v>P0991503</v>
          </cell>
          <cell r="C290" t="str">
            <v>S0999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P099S0999</v>
          </cell>
          <cell r="B291" t="str">
            <v>P099</v>
          </cell>
          <cell r="C291" t="str">
            <v>S0999</v>
          </cell>
          <cell r="D291">
            <v>0</v>
          </cell>
          <cell r="E291">
            <v>0</v>
          </cell>
          <cell r="F291">
            <v>0</v>
          </cell>
        </row>
        <row r="292">
          <cell r="A292">
            <v>0</v>
          </cell>
        </row>
        <row r="293">
          <cell r="A293" t="str">
            <v>Transfer Clearing Account0</v>
          </cell>
          <cell r="B293" t="str">
            <v>Transfer Clearing Account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</v>
          </cell>
          <cell r="C294">
            <v>1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7">
          <cell r="A2837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2">
          <cell r="A2932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2">
          <cell r="A3072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3">
          <cell r="A3293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0">
          <cell r="A3310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2">
          <cell r="A3342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7">
          <cell r="A3357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7">
          <cell r="A3517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3">
          <cell r="A3533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2">
          <cell r="A3652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5">
          <cell r="A3695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0">
          <cell r="A3740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1">
          <cell r="A3781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5">
          <cell r="A3875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5">
          <cell r="A3935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69">
          <cell r="A3969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1">
          <cell r="A4011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3">
          <cell r="A4113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69">
          <cell r="A4169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7">
          <cell r="A4387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2">
          <cell r="A4422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499">
          <cell r="A4499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09">
          <cell r="A4509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4">
          <cell r="A4624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1">
          <cell r="A4641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6">
          <cell r="A4656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4">
          <cell r="A4724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3">
          <cell r="A4993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7">
          <cell r="A5077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495">
          <cell r="A6495">
            <v>0</v>
          </cell>
        </row>
        <row r="6496">
          <cell r="A6496">
            <v>0</v>
          </cell>
        </row>
        <row r="6497">
          <cell r="A6497">
            <v>0</v>
          </cell>
        </row>
        <row r="6498">
          <cell r="A6498">
            <v>0</v>
          </cell>
        </row>
        <row r="6499">
          <cell r="A6499">
            <v>0</v>
          </cell>
        </row>
        <row r="6500">
          <cell r="A6500">
            <v>0</v>
          </cell>
        </row>
        <row r="6501">
          <cell r="A6501">
            <v>0</v>
          </cell>
        </row>
        <row r="6502">
          <cell r="A6502">
            <v>0</v>
          </cell>
        </row>
        <row r="6503">
          <cell r="A6503">
            <v>0</v>
          </cell>
        </row>
        <row r="6504">
          <cell r="A6504">
            <v>0</v>
          </cell>
        </row>
        <row r="6505">
          <cell r="A6505">
            <v>0</v>
          </cell>
        </row>
        <row r="6506">
          <cell r="A6506">
            <v>0</v>
          </cell>
        </row>
        <row r="6507">
          <cell r="A6507">
            <v>0</v>
          </cell>
        </row>
        <row r="6508">
          <cell r="A6508">
            <v>0</v>
          </cell>
        </row>
        <row r="6509">
          <cell r="A6509">
            <v>0</v>
          </cell>
        </row>
        <row r="6510">
          <cell r="A6510">
            <v>0</v>
          </cell>
        </row>
        <row r="6511">
          <cell r="A6511">
            <v>0</v>
          </cell>
        </row>
        <row r="6512">
          <cell r="A6512">
            <v>0</v>
          </cell>
        </row>
        <row r="6513">
          <cell r="A6513">
            <v>0</v>
          </cell>
        </row>
        <row r="6514">
          <cell r="A6514">
            <v>0</v>
          </cell>
        </row>
        <row r="6515">
          <cell r="A6515">
            <v>0</v>
          </cell>
        </row>
        <row r="6516">
          <cell r="A6516">
            <v>0</v>
          </cell>
        </row>
        <row r="6517">
          <cell r="A6517">
            <v>0</v>
          </cell>
        </row>
        <row r="6518">
          <cell r="A6518">
            <v>0</v>
          </cell>
        </row>
        <row r="6519">
          <cell r="A6519">
            <v>0</v>
          </cell>
        </row>
        <row r="6520">
          <cell r="A6520">
            <v>0</v>
          </cell>
        </row>
        <row r="6521">
          <cell r="A6521">
            <v>0</v>
          </cell>
        </row>
        <row r="6522">
          <cell r="A6522">
            <v>0</v>
          </cell>
        </row>
        <row r="6523">
          <cell r="A6523">
            <v>0</v>
          </cell>
        </row>
        <row r="6524">
          <cell r="A6524">
            <v>0</v>
          </cell>
        </row>
        <row r="6525">
          <cell r="A6525">
            <v>0</v>
          </cell>
        </row>
        <row r="6526">
          <cell r="A6526">
            <v>0</v>
          </cell>
        </row>
        <row r="6527">
          <cell r="A6527">
            <v>0</v>
          </cell>
        </row>
        <row r="6528">
          <cell r="A6528">
            <v>0</v>
          </cell>
        </row>
        <row r="6529">
          <cell r="A6529">
            <v>0</v>
          </cell>
        </row>
        <row r="6530">
          <cell r="A6530">
            <v>0</v>
          </cell>
        </row>
        <row r="6531">
          <cell r="A6531">
            <v>0</v>
          </cell>
        </row>
        <row r="6532">
          <cell r="A6532">
            <v>0</v>
          </cell>
        </row>
        <row r="6533">
          <cell r="A6533">
            <v>0</v>
          </cell>
        </row>
        <row r="6534">
          <cell r="A6534">
            <v>0</v>
          </cell>
        </row>
        <row r="6535">
          <cell r="A6535">
            <v>0</v>
          </cell>
        </row>
        <row r="6536">
          <cell r="A6536">
            <v>0</v>
          </cell>
        </row>
        <row r="6537">
          <cell r="A6537">
            <v>0</v>
          </cell>
        </row>
        <row r="6538">
          <cell r="A6538">
            <v>0</v>
          </cell>
        </row>
        <row r="6539">
          <cell r="A6539">
            <v>0</v>
          </cell>
        </row>
        <row r="6540">
          <cell r="A6540">
            <v>0</v>
          </cell>
        </row>
        <row r="6541">
          <cell r="A6541">
            <v>0</v>
          </cell>
        </row>
        <row r="6542">
          <cell r="A6542">
            <v>0</v>
          </cell>
        </row>
        <row r="6543">
          <cell r="A6543">
            <v>0</v>
          </cell>
        </row>
        <row r="6544">
          <cell r="A6544">
            <v>0</v>
          </cell>
        </row>
        <row r="6545">
          <cell r="A6545">
            <v>0</v>
          </cell>
        </row>
        <row r="6546">
          <cell r="A6546">
            <v>0</v>
          </cell>
        </row>
        <row r="6547">
          <cell r="A6547">
            <v>0</v>
          </cell>
        </row>
        <row r="6548">
          <cell r="A6548">
            <v>0</v>
          </cell>
        </row>
        <row r="6549">
          <cell r="A6549">
            <v>0</v>
          </cell>
        </row>
        <row r="6550">
          <cell r="A6550">
            <v>0</v>
          </cell>
        </row>
        <row r="6551">
          <cell r="A6551">
            <v>0</v>
          </cell>
        </row>
        <row r="6552">
          <cell r="A6552">
            <v>0</v>
          </cell>
        </row>
        <row r="6553">
          <cell r="A6553">
            <v>0</v>
          </cell>
        </row>
        <row r="6554">
          <cell r="A6554">
            <v>0</v>
          </cell>
        </row>
        <row r="6555">
          <cell r="A6555">
            <v>0</v>
          </cell>
        </row>
        <row r="6556">
          <cell r="A6556">
            <v>0</v>
          </cell>
        </row>
        <row r="6557">
          <cell r="A6557">
            <v>0</v>
          </cell>
        </row>
        <row r="6558">
          <cell r="A6558">
            <v>0</v>
          </cell>
        </row>
        <row r="6559">
          <cell r="A6559">
            <v>0</v>
          </cell>
        </row>
        <row r="6560">
          <cell r="A6560">
            <v>0</v>
          </cell>
        </row>
        <row r="6561">
          <cell r="A6561">
            <v>0</v>
          </cell>
        </row>
        <row r="6562">
          <cell r="A6562">
            <v>0</v>
          </cell>
        </row>
        <row r="6563">
          <cell r="A6563">
            <v>0</v>
          </cell>
        </row>
        <row r="6564">
          <cell r="A6564">
            <v>0</v>
          </cell>
        </row>
        <row r="6565">
          <cell r="A6565">
            <v>0</v>
          </cell>
        </row>
        <row r="6566">
          <cell r="A6566">
            <v>0</v>
          </cell>
        </row>
        <row r="6567">
          <cell r="A6567">
            <v>0</v>
          </cell>
        </row>
        <row r="6568">
          <cell r="A6568">
            <v>0</v>
          </cell>
        </row>
        <row r="6569">
          <cell r="A6569">
            <v>0</v>
          </cell>
        </row>
        <row r="6570">
          <cell r="A6570">
            <v>0</v>
          </cell>
        </row>
        <row r="6571">
          <cell r="A6571">
            <v>0</v>
          </cell>
        </row>
        <row r="6572">
          <cell r="A6572">
            <v>0</v>
          </cell>
        </row>
        <row r="6573">
          <cell r="A6573">
            <v>0</v>
          </cell>
        </row>
        <row r="6574">
          <cell r="A6574">
            <v>0</v>
          </cell>
        </row>
        <row r="6575">
          <cell r="A6575">
            <v>0</v>
          </cell>
        </row>
        <row r="6576">
          <cell r="A6576">
            <v>0</v>
          </cell>
        </row>
        <row r="6577">
          <cell r="A6577">
            <v>0</v>
          </cell>
        </row>
        <row r="6578">
          <cell r="A6578">
            <v>0</v>
          </cell>
        </row>
        <row r="6579">
          <cell r="A6579">
            <v>0</v>
          </cell>
        </row>
        <row r="6580">
          <cell r="A6580">
            <v>0</v>
          </cell>
        </row>
        <row r="6581">
          <cell r="A6581">
            <v>0</v>
          </cell>
        </row>
        <row r="6582">
          <cell r="A6582">
            <v>0</v>
          </cell>
        </row>
        <row r="6583">
          <cell r="A6583">
            <v>0</v>
          </cell>
        </row>
        <row r="6584">
          <cell r="A6584">
            <v>0</v>
          </cell>
        </row>
        <row r="6585">
          <cell r="A6585">
            <v>0</v>
          </cell>
        </row>
        <row r="6586">
          <cell r="A6586">
            <v>0</v>
          </cell>
        </row>
        <row r="6587">
          <cell r="A6587">
            <v>0</v>
          </cell>
        </row>
        <row r="6588">
          <cell r="A6588">
            <v>0</v>
          </cell>
        </row>
        <row r="6589">
          <cell r="A6589">
            <v>0</v>
          </cell>
        </row>
        <row r="6590">
          <cell r="A6590">
            <v>0</v>
          </cell>
        </row>
        <row r="6591">
          <cell r="A6591">
            <v>0</v>
          </cell>
        </row>
        <row r="6592">
          <cell r="A6592">
            <v>0</v>
          </cell>
        </row>
        <row r="6593">
          <cell r="A6593">
            <v>0</v>
          </cell>
        </row>
        <row r="6594">
          <cell r="A6594">
            <v>0</v>
          </cell>
        </row>
        <row r="6595">
          <cell r="A6595">
            <v>0</v>
          </cell>
        </row>
        <row r="6596">
          <cell r="A6596">
            <v>0</v>
          </cell>
        </row>
        <row r="6597">
          <cell r="A6597">
            <v>0</v>
          </cell>
        </row>
        <row r="6598">
          <cell r="A6598">
            <v>0</v>
          </cell>
        </row>
        <row r="6599">
          <cell r="A6599">
            <v>0</v>
          </cell>
        </row>
        <row r="6600">
          <cell r="A6600">
            <v>0</v>
          </cell>
        </row>
        <row r="6601">
          <cell r="A6601">
            <v>0</v>
          </cell>
        </row>
        <row r="6602">
          <cell r="A6602">
            <v>0</v>
          </cell>
        </row>
        <row r="6603">
          <cell r="A6603">
            <v>0</v>
          </cell>
        </row>
        <row r="6604">
          <cell r="A6604">
            <v>0</v>
          </cell>
        </row>
        <row r="6605">
          <cell r="A6605">
            <v>0</v>
          </cell>
        </row>
        <row r="6606">
          <cell r="A6606">
            <v>0</v>
          </cell>
        </row>
        <row r="6607">
          <cell r="A6607">
            <v>0</v>
          </cell>
        </row>
        <row r="6608">
          <cell r="A6608">
            <v>0</v>
          </cell>
        </row>
        <row r="6609">
          <cell r="A6609">
            <v>0</v>
          </cell>
        </row>
        <row r="6610">
          <cell r="A6610">
            <v>0</v>
          </cell>
        </row>
        <row r="6611">
          <cell r="A6611">
            <v>0</v>
          </cell>
        </row>
        <row r="6612">
          <cell r="A6612">
            <v>0</v>
          </cell>
        </row>
        <row r="6613">
          <cell r="A6613">
            <v>0</v>
          </cell>
        </row>
        <row r="6614">
          <cell r="A6614">
            <v>0</v>
          </cell>
        </row>
        <row r="6615">
          <cell r="A6615">
            <v>0</v>
          </cell>
        </row>
        <row r="6616">
          <cell r="A6616">
            <v>0</v>
          </cell>
        </row>
        <row r="6617">
          <cell r="A6617">
            <v>0</v>
          </cell>
        </row>
        <row r="6618">
          <cell r="A6618">
            <v>0</v>
          </cell>
        </row>
        <row r="6619">
          <cell r="A6619">
            <v>0</v>
          </cell>
        </row>
        <row r="6620">
          <cell r="A6620">
            <v>0</v>
          </cell>
        </row>
        <row r="6621">
          <cell r="A6621">
            <v>0</v>
          </cell>
        </row>
        <row r="6622">
          <cell r="A6622">
            <v>0</v>
          </cell>
        </row>
        <row r="6623">
          <cell r="A6623">
            <v>0</v>
          </cell>
        </row>
        <row r="6624">
          <cell r="A6624">
            <v>0</v>
          </cell>
        </row>
        <row r="6625">
          <cell r="A6625">
            <v>0</v>
          </cell>
        </row>
        <row r="6626">
          <cell r="A6626">
            <v>0</v>
          </cell>
        </row>
        <row r="6627">
          <cell r="A6627">
            <v>0</v>
          </cell>
        </row>
        <row r="6628">
          <cell r="A6628">
            <v>0</v>
          </cell>
        </row>
        <row r="6629">
          <cell r="A6629">
            <v>0</v>
          </cell>
        </row>
        <row r="6630">
          <cell r="A6630">
            <v>0</v>
          </cell>
        </row>
        <row r="6631">
          <cell r="A6631">
            <v>0</v>
          </cell>
        </row>
        <row r="6632">
          <cell r="A6632">
            <v>0</v>
          </cell>
        </row>
        <row r="6633">
          <cell r="A6633">
            <v>0</v>
          </cell>
        </row>
        <row r="6634">
          <cell r="A6634">
            <v>0</v>
          </cell>
        </row>
        <row r="6635">
          <cell r="A6635">
            <v>0</v>
          </cell>
        </row>
        <row r="6636">
          <cell r="A6636">
            <v>0</v>
          </cell>
        </row>
        <row r="6637">
          <cell r="A6637">
            <v>0</v>
          </cell>
        </row>
        <row r="6638">
          <cell r="A6638">
            <v>0</v>
          </cell>
        </row>
        <row r="6639">
          <cell r="A6639">
            <v>0</v>
          </cell>
        </row>
        <row r="6640">
          <cell r="A6640">
            <v>0</v>
          </cell>
        </row>
        <row r="6641">
          <cell r="A6641">
            <v>0</v>
          </cell>
        </row>
        <row r="6642">
          <cell r="A6642">
            <v>0</v>
          </cell>
        </row>
        <row r="6643">
          <cell r="A6643">
            <v>0</v>
          </cell>
        </row>
        <row r="6644">
          <cell r="A6644">
            <v>0</v>
          </cell>
        </row>
        <row r="6645">
          <cell r="A6645">
            <v>0</v>
          </cell>
        </row>
        <row r="6646">
          <cell r="A6646">
            <v>0</v>
          </cell>
        </row>
        <row r="6647">
          <cell r="A6647">
            <v>0</v>
          </cell>
        </row>
        <row r="6648">
          <cell r="A6648">
            <v>0</v>
          </cell>
        </row>
        <row r="6649">
          <cell r="A6649">
            <v>0</v>
          </cell>
        </row>
        <row r="6650">
          <cell r="A6650">
            <v>0</v>
          </cell>
        </row>
        <row r="6651">
          <cell r="A6651">
            <v>0</v>
          </cell>
        </row>
        <row r="6652">
          <cell r="A6652">
            <v>0</v>
          </cell>
        </row>
        <row r="6653">
          <cell r="A6653">
            <v>0</v>
          </cell>
        </row>
        <row r="6654">
          <cell r="A6654">
            <v>0</v>
          </cell>
        </row>
        <row r="6655">
          <cell r="A6655">
            <v>0</v>
          </cell>
        </row>
        <row r="6656">
          <cell r="A6656">
            <v>0</v>
          </cell>
        </row>
        <row r="6657">
          <cell r="A6657">
            <v>0</v>
          </cell>
        </row>
        <row r="6658">
          <cell r="A6658">
            <v>0</v>
          </cell>
        </row>
        <row r="6659">
          <cell r="A6659">
            <v>0</v>
          </cell>
        </row>
        <row r="6660">
          <cell r="A6660">
            <v>0</v>
          </cell>
        </row>
        <row r="6661">
          <cell r="A6661">
            <v>0</v>
          </cell>
        </row>
        <row r="6662">
          <cell r="A6662">
            <v>0</v>
          </cell>
        </row>
        <row r="6663">
          <cell r="A6663">
            <v>0</v>
          </cell>
        </row>
        <row r="6664">
          <cell r="A6664">
            <v>0</v>
          </cell>
        </row>
        <row r="6665">
          <cell r="A6665">
            <v>0</v>
          </cell>
        </row>
        <row r="6666">
          <cell r="A6666">
            <v>0</v>
          </cell>
        </row>
        <row r="6667">
          <cell r="A6667">
            <v>0</v>
          </cell>
        </row>
        <row r="6668">
          <cell r="A6668">
            <v>0</v>
          </cell>
        </row>
        <row r="6669">
          <cell r="A6669">
            <v>0</v>
          </cell>
        </row>
        <row r="6670">
          <cell r="A6670">
            <v>0</v>
          </cell>
        </row>
        <row r="6671">
          <cell r="A6671">
            <v>0</v>
          </cell>
        </row>
        <row r="6672">
          <cell r="A6672">
            <v>0</v>
          </cell>
        </row>
        <row r="6673">
          <cell r="A6673">
            <v>0</v>
          </cell>
        </row>
        <row r="6674">
          <cell r="A6674">
            <v>0</v>
          </cell>
        </row>
        <row r="6675">
          <cell r="A6675">
            <v>0</v>
          </cell>
        </row>
        <row r="6676">
          <cell r="A6676">
            <v>0</v>
          </cell>
        </row>
        <row r="6677">
          <cell r="A6677">
            <v>0</v>
          </cell>
        </row>
        <row r="6678">
          <cell r="A6678">
            <v>0</v>
          </cell>
        </row>
        <row r="6679">
          <cell r="A6679">
            <v>0</v>
          </cell>
        </row>
        <row r="6680">
          <cell r="A6680">
            <v>0</v>
          </cell>
        </row>
        <row r="6681">
          <cell r="A6681">
            <v>0</v>
          </cell>
        </row>
        <row r="6682">
          <cell r="A6682">
            <v>0</v>
          </cell>
        </row>
        <row r="6683">
          <cell r="A6683">
            <v>0</v>
          </cell>
        </row>
        <row r="6684">
          <cell r="A6684">
            <v>0</v>
          </cell>
        </row>
        <row r="6685">
          <cell r="A6685">
            <v>0</v>
          </cell>
        </row>
        <row r="6686">
          <cell r="A6686">
            <v>0</v>
          </cell>
        </row>
        <row r="6687">
          <cell r="A6687">
            <v>0</v>
          </cell>
        </row>
        <row r="6688">
          <cell r="A6688">
            <v>0</v>
          </cell>
        </row>
        <row r="6689">
          <cell r="A6689">
            <v>0</v>
          </cell>
        </row>
        <row r="6690">
          <cell r="A6690">
            <v>0</v>
          </cell>
        </row>
        <row r="6691">
          <cell r="A6691">
            <v>0</v>
          </cell>
        </row>
        <row r="6692">
          <cell r="A6692">
            <v>0</v>
          </cell>
        </row>
        <row r="6693">
          <cell r="A6693">
            <v>0</v>
          </cell>
        </row>
        <row r="6694">
          <cell r="A6694">
            <v>0</v>
          </cell>
        </row>
        <row r="6695">
          <cell r="A6695">
            <v>0</v>
          </cell>
        </row>
        <row r="6696">
          <cell r="A6696">
            <v>0</v>
          </cell>
        </row>
        <row r="6697">
          <cell r="A6697">
            <v>0</v>
          </cell>
        </row>
        <row r="6698">
          <cell r="A6698">
            <v>0</v>
          </cell>
        </row>
        <row r="6699">
          <cell r="A6699">
            <v>0</v>
          </cell>
        </row>
        <row r="6700">
          <cell r="A6700">
            <v>0</v>
          </cell>
        </row>
        <row r="6701">
          <cell r="A6701">
            <v>0</v>
          </cell>
        </row>
        <row r="6702">
          <cell r="A6702">
            <v>0</v>
          </cell>
        </row>
        <row r="6703">
          <cell r="A6703">
            <v>0</v>
          </cell>
        </row>
        <row r="6704">
          <cell r="A6704">
            <v>0</v>
          </cell>
        </row>
        <row r="6705">
          <cell r="A6705">
            <v>0</v>
          </cell>
        </row>
        <row r="6706">
          <cell r="A6706">
            <v>0</v>
          </cell>
        </row>
        <row r="6707">
          <cell r="A6707">
            <v>0</v>
          </cell>
        </row>
        <row r="6708">
          <cell r="A6708">
            <v>0</v>
          </cell>
        </row>
        <row r="6709">
          <cell r="A6709">
            <v>0</v>
          </cell>
        </row>
        <row r="6710">
          <cell r="A6710">
            <v>0</v>
          </cell>
        </row>
        <row r="6711">
          <cell r="A6711">
            <v>0</v>
          </cell>
        </row>
        <row r="6712">
          <cell r="A6712">
            <v>0</v>
          </cell>
        </row>
        <row r="6713">
          <cell r="A6713">
            <v>0</v>
          </cell>
        </row>
        <row r="6714">
          <cell r="A6714">
            <v>0</v>
          </cell>
        </row>
        <row r="6715">
          <cell r="A6715">
            <v>0</v>
          </cell>
        </row>
        <row r="6716">
          <cell r="A6716">
            <v>0</v>
          </cell>
        </row>
        <row r="6717">
          <cell r="A6717">
            <v>0</v>
          </cell>
        </row>
        <row r="6718">
          <cell r="A6718">
            <v>0</v>
          </cell>
        </row>
        <row r="6719">
          <cell r="A6719">
            <v>0</v>
          </cell>
        </row>
        <row r="6720">
          <cell r="A6720">
            <v>0</v>
          </cell>
        </row>
        <row r="6721">
          <cell r="A6721">
            <v>0</v>
          </cell>
        </row>
        <row r="6722">
          <cell r="A6722">
            <v>0</v>
          </cell>
        </row>
        <row r="6723">
          <cell r="A6723">
            <v>0</v>
          </cell>
        </row>
        <row r="6724">
          <cell r="A6724">
            <v>0</v>
          </cell>
        </row>
        <row r="6725">
          <cell r="A6725">
            <v>0</v>
          </cell>
        </row>
        <row r="6726">
          <cell r="A6726">
            <v>0</v>
          </cell>
        </row>
        <row r="6727">
          <cell r="A6727">
            <v>0</v>
          </cell>
        </row>
        <row r="6728">
          <cell r="A6728">
            <v>0</v>
          </cell>
        </row>
        <row r="6729">
          <cell r="A6729">
            <v>0</v>
          </cell>
        </row>
        <row r="6730">
          <cell r="A6730">
            <v>0</v>
          </cell>
        </row>
        <row r="6731">
          <cell r="A6731">
            <v>0</v>
          </cell>
        </row>
        <row r="6732">
          <cell r="A6732">
            <v>0</v>
          </cell>
        </row>
        <row r="6733">
          <cell r="A6733">
            <v>0</v>
          </cell>
        </row>
        <row r="6734">
          <cell r="A6734">
            <v>0</v>
          </cell>
        </row>
        <row r="6735">
          <cell r="A6735">
            <v>0</v>
          </cell>
        </row>
        <row r="6736">
          <cell r="A6736">
            <v>0</v>
          </cell>
        </row>
        <row r="6737">
          <cell r="A6737">
            <v>0</v>
          </cell>
        </row>
        <row r="6738">
          <cell r="A6738">
            <v>0</v>
          </cell>
        </row>
        <row r="6739">
          <cell r="A6739">
            <v>0</v>
          </cell>
        </row>
        <row r="6740">
          <cell r="A6740">
            <v>0</v>
          </cell>
        </row>
        <row r="6741">
          <cell r="A6741">
            <v>0</v>
          </cell>
        </row>
        <row r="6742">
          <cell r="A6742">
            <v>0</v>
          </cell>
        </row>
        <row r="6743">
          <cell r="A6743">
            <v>0</v>
          </cell>
        </row>
        <row r="6744">
          <cell r="A6744">
            <v>0</v>
          </cell>
        </row>
        <row r="6745">
          <cell r="A6745">
            <v>0</v>
          </cell>
        </row>
        <row r="6746">
          <cell r="A6746">
            <v>0</v>
          </cell>
        </row>
        <row r="6747">
          <cell r="A6747">
            <v>0</v>
          </cell>
        </row>
        <row r="6748">
          <cell r="A6748">
            <v>0</v>
          </cell>
        </row>
        <row r="6749">
          <cell r="A6749">
            <v>0</v>
          </cell>
        </row>
        <row r="6750">
          <cell r="A6750">
            <v>0</v>
          </cell>
        </row>
        <row r="6751">
          <cell r="A6751">
            <v>0</v>
          </cell>
        </row>
        <row r="6752">
          <cell r="A6752">
            <v>0</v>
          </cell>
        </row>
        <row r="6753">
          <cell r="A6753">
            <v>0</v>
          </cell>
        </row>
        <row r="6754">
          <cell r="A6754">
            <v>0</v>
          </cell>
        </row>
        <row r="6755">
          <cell r="A6755">
            <v>0</v>
          </cell>
        </row>
        <row r="6756">
          <cell r="A6756">
            <v>0</v>
          </cell>
        </row>
        <row r="6757">
          <cell r="A6757">
            <v>0</v>
          </cell>
        </row>
        <row r="6758">
          <cell r="A6758">
            <v>0</v>
          </cell>
        </row>
        <row r="6759">
          <cell r="A6759">
            <v>0</v>
          </cell>
        </row>
        <row r="6760">
          <cell r="A6760">
            <v>0</v>
          </cell>
        </row>
        <row r="6761">
          <cell r="A6761">
            <v>0</v>
          </cell>
        </row>
        <row r="6762">
          <cell r="A6762">
            <v>0</v>
          </cell>
        </row>
        <row r="6763">
          <cell r="A6763">
            <v>0</v>
          </cell>
        </row>
        <row r="6764">
          <cell r="A6764">
            <v>0</v>
          </cell>
        </row>
        <row r="6765">
          <cell r="A6765">
            <v>0</v>
          </cell>
        </row>
        <row r="6766">
          <cell r="A6766">
            <v>0</v>
          </cell>
        </row>
        <row r="6767">
          <cell r="A6767">
            <v>0</v>
          </cell>
        </row>
        <row r="6768">
          <cell r="A6768">
            <v>0</v>
          </cell>
        </row>
        <row r="6769">
          <cell r="A6769">
            <v>0</v>
          </cell>
        </row>
        <row r="6770">
          <cell r="A6770">
            <v>0</v>
          </cell>
        </row>
        <row r="6771">
          <cell r="A6771">
            <v>0</v>
          </cell>
        </row>
        <row r="6772">
          <cell r="A6772">
            <v>0</v>
          </cell>
        </row>
        <row r="6773">
          <cell r="A6773">
            <v>0</v>
          </cell>
        </row>
        <row r="6774">
          <cell r="A6774">
            <v>0</v>
          </cell>
        </row>
        <row r="6775">
          <cell r="A6775">
            <v>0</v>
          </cell>
        </row>
        <row r="6776">
          <cell r="A6776">
            <v>0</v>
          </cell>
        </row>
        <row r="6777">
          <cell r="A6777">
            <v>0</v>
          </cell>
        </row>
        <row r="6778">
          <cell r="A6778">
            <v>0</v>
          </cell>
        </row>
        <row r="6779">
          <cell r="A6779">
            <v>0</v>
          </cell>
        </row>
        <row r="6780">
          <cell r="A6780">
            <v>0</v>
          </cell>
        </row>
        <row r="6781">
          <cell r="A6781">
            <v>0</v>
          </cell>
        </row>
        <row r="6782">
          <cell r="A6782">
            <v>0</v>
          </cell>
        </row>
        <row r="6783">
          <cell r="A6783">
            <v>0</v>
          </cell>
        </row>
        <row r="6784">
          <cell r="A6784">
            <v>0</v>
          </cell>
        </row>
        <row r="6785">
          <cell r="A6785">
            <v>0</v>
          </cell>
        </row>
        <row r="6786">
          <cell r="A6786">
            <v>0</v>
          </cell>
        </row>
        <row r="6787">
          <cell r="A6787">
            <v>0</v>
          </cell>
        </row>
        <row r="6788">
          <cell r="A6788">
            <v>0</v>
          </cell>
        </row>
        <row r="6789">
          <cell r="A6789">
            <v>0</v>
          </cell>
        </row>
        <row r="6790">
          <cell r="A6790">
            <v>0</v>
          </cell>
        </row>
        <row r="6791">
          <cell r="A6791">
            <v>0</v>
          </cell>
        </row>
        <row r="6792">
          <cell r="A6792">
            <v>0</v>
          </cell>
        </row>
        <row r="6793">
          <cell r="A6793">
            <v>0</v>
          </cell>
        </row>
        <row r="6794">
          <cell r="A6794">
            <v>0</v>
          </cell>
        </row>
        <row r="6795">
          <cell r="A6795">
            <v>0</v>
          </cell>
        </row>
        <row r="6796">
          <cell r="A6796">
            <v>0</v>
          </cell>
        </row>
        <row r="6797">
          <cell r="A6797">
            <v>0</v>
          </cell>
        </row>
        <row r="6798">
          <cell r="A6798">
            <v>0</v>
          </cell>
        </row>
        <row r="6799">
          <cell r="A6799">
            <v>0</v>
          </cell>
        </row>
        <row r="6800">
          <cell r="A6800">
            <v>0</v>
          </cell>
        </row>
        <row r="6801">
          <cell r="A6801">
            <v>0</v>
          </cell>
        </row>
        <row r="6802">
          <cell r="A6802">
            <v>0</v>
          </cell>
        </row>
        <row r="6803">
          <cell r="A6803">
            <v>0</v>
          </cell>
        </row>
        <row r="6804">
          <cell r="A6804">
            <v>0</v>
          </cell>
        </row>
        <row r="6805">
          <cell r="A6805">
            <v>0</v>
          </cell>
        </row>
        <row r="6806">
          <cell r="A6806">
            <v>0</v>
          </cell>
        </row>
        <row r="6807">
          <cell r="A6807">
            <v>0</v>
          </cell>
        </row>
        <row r="6808">
          <cell r="A6808">
            <v>0</v>
          </cell>
        </row>
        <row r="6809">
          <cell r="A6809">
            <v>0</v>
          </cell>
        </row>
        <row r="6810">
          <cell r="A6810">
            <v>0</v>
          </cell>
        </row>
        <row r="6811">
          <cell r="A6811">
            <v>0</v>
          </cell>
        </row>
        <row r="6812">
          <cell r="A6812">
            <v>0</v>
          </cell>
        </row>
        <row r="6813">
          <cell r="A6813">
            <v>0</v>
          </cell>
        </row>
        <row r="6814">
          <cell r="A6814">
            <v>0</v>
          </cell>
        </row>
        <row r="6815">
          <cell r="A6815">
            <v>0</v>
          </cell>
        </row>
        <row r="6816">
          <cell r="A6816">
            <v>0</v>
          </cell>
        </row>
        <row r="6817">
          <cell r="A6817">
            <v>0</v>
          </cell>
        </row>
        <row r="6818">
          <cell r="A6818">
            <v>0</v>
          </cell>
        </row>
        <row r="6819">
          <cell r="A6819">
            <v>0</v>
          </cell>
        </row>
        <row r="6820">
          <cell r="A6820">
            <v>0</v>
          </cell>
        </row>
        <row r="6821">
          <cell r="A6821">
            <v>0</v>
          </cell>
        </row>
        <row r="6822">
          <cell r="A6822">
            <v>0</v>
          </cell>
        </row>
        <row r="6823">
          <cell r="A6823">
            <v>0</v>
          </cell>
        </row>
        <row r="6824">
          <cell r="A6824">
            <v>0</v>
          </cell>
        </row>
        <row r="6825">
          <cell r="A6825">
            <v>0</v>
          </cell>
        </row>
        <row r="6826">
          <cell r="A6826">
            <v>0</v>
          </cell>
        </row>
        <row r="6827">
          <cell r="A6827">
            <v>0</v>
          </cell>
        </row>
        <row r="6828">
          <cell r="A6828">
            <v>0</v>
          </cell>
        </row>
        <row r="6829">
          <cell r="A6829">
            <v>0</v>
          </cell>
        </row>
        <row r="6830">
          <cell r="A6830">
            <v>0</v>
          </cell>
        </row>
        <row r="6831">
          <cell r="A6831">
            <v>0</v>
          </cell>
        </row>
        <row r="6832">
          <cell r="A6832">
            <v>0</v>
          </cell>
        </row>
        <row r="6833">
          <cell r="A6833">
            <v>0</v>
          </cell>
        </row>
        <row r="6834">
          <cell r="A6834">
            <v>0</v>
          </cell>
        </row>
        <row r="6835">
          <cell r="A6835">
            <v>0</v>
          </cell>
        </row>
        <row r="6836">
          <cell r="A6836">
            <v>0</v>
          </cell>
        </row>
        <row r="6837">
          <cell r="A6837">
            <v>0</v>
          </cell>
        </row>
        <row r="6838">
          <cell r="A6838">
            <v>0</v>
          </cell>
        </row>
        <row r="6839">
          <cell r="A6839">
            <v>0</v>
          </cell>
        </row>
        <row r="6840">
          <cell r="A6840">
            <v>0</v>
          </cell>
        </row>
        <row r="6841">
          <cell r="A6841">
            <v>0</v>
          </cell>
        </row>
        <row r="6842">
          <cell r="A6842">
            <v>0</v>
          </cell>
        </row>
        <row r="6843">
          <cell r="A6843">
            <v>0</v>
          </cell>
        </row>
        <row r="6844">
          <cell r="A6844">
            <v>0</v>
          </cell>
        </row>
        <row r="6845">
          <cell r="A6845">
            <v>0</v>
          </cell>
        </row>
        <row r="6846">
          <cell r="A6846">
            <v>0</v>
          </cell>
        </row>
        <row r="6847">
          <cell r="A6847">
            <v>0</v>
          </cell>
        </row>
        <row r="6848">
          <cell r="A6848">
            <v>0</v>
          </cell>
        </row>
        <row r="6849">
          <cell r="A6849">
            <v>0</v>
          </cell>
        </row>
        <row r="6850">
          <cell r="A6850">
            <v>0</v>
          </cell>
        </row>
        <row r="6851">
          <cell r="A6851">
            <v>0</v>
          </cell>
        </row>
        <row r="6852">
          <cell r="A6852">
            <v>0</v>
          </cell>
        </row>
        <row r="6853">
          <cell r="A6853">
            <v>0</v>
          </cell>
        </row>
        <row r="6854">
          <cell r="A6854">
            <v>0</v>
          </cell>
        </row>
        <row r="6855">
          <cell r="A6855">
            <v>0</v>
          </cell>
        </row>
        <row r="6856">
          <cell r="A6856">
            <v>0</v>
          </cell>
        </row>
        <row r="6857">
          <cell r="A6857">
            <v>0</v>
          </cell>
        </row>
        <row r="6858">
          <cell r="A6858">
            <v>0</v>
          </cell>
        </row>
        <row r="6859">
          <cell r="A6859">
            <v>0</v>
          </cell>
        </row>
        <row r="6860">
          <cell r="A6860">
            <v>0</v>
          </cell>
        </row>
        <row r="6861">
          <cell r="A6861">
            <v>0</v>
          </cell>
        </row>
        <row r="6862">
          <cell r="A6862">
            <v>0</v>
          </cell>
        </row>
        <row r="6863">
          <cell r="A6863">
            <v>0</v>
          </cell>
        </row>
        <row r="6864">
          <cell r="A6864">
            <v>0</v>
          </cell>
        </row>
        <row r="6865">
          <cell r="A6865">
            <v>0</v>
          </cell>
        </row>
        <row r="6866">
          <cell r="A6866">
            <v>0</v>
          </cell>
        </row>
        <row r="6867">
          <cell r="A6867">
            <v>0</v>
          </cell>
        </row>
        <row r="6868">
          <cell r="A6868">
            <v>0</v>
          </cell>
        </row>
        <row r="6869">
          <cell r="A6869">
            <v>0</v>
          </cell>
        </row>
        <row r="6870">
          <cell r="A6870">
            <v>0</v>
          </cell>
        </row>
        <row r="6871">
          <cell r="A6871">
            <v>0</v>
          </cell>
        </row>
        <row r="6872">
          <cell r="A6872">
            <v>0</v>
          </cell>
        </row>
        <row r="6873">
          <cell r="A6873">
            <v>0</v>
          </cell>
        </row>
        <row r="6874">
          <cell r="A6874">
            <v>0</v>
          </cell>
        </row>
        <row r="6875">
          <cell r="A6875">
            <v>0</v>
          </cell>
        </row>
        <row r="6876">
          <cell r="A6876">
            <v>0</v>
          </cell>
        </row>
        <row r="6877">
          <cell r="A6877">
            <v>0</v>
          </cell>
        </row>
        <row r="6878">
          <cell r="A6878">
            <v>0</v>
          </cell>
        </row>
        <row r="6879">
          <cell r="A6879">
            <v>0</v>
          </cell>
        </row>
        <row r="6880">
          <cell r="A6880">
            <v>0</v>
          </cell>
        </row>
        <row r="6881">
          <cell r="A6881">
            <v>0</v>
          </cell>
        </row>
        <row r="6882">
          <cell r="A6882">
            <v>0</v>
          </cell>
        </row>
        <row r="6883">
          <cell r="A6883">
            <v>0</v>
          </cell>
        </row>
        <row r="6884">
          <cell r="A6884">
            <v>0</v>
          </cell>
        </row>
        <row r="6885">
          <cell r="A6885">
            <v>0</v>
          </cell>
        </row>
        <row r="6886">
          <cell r="A6886">
            <v>0</v>
          </cell>
        </row>
        <row r="6887">
          <cell r="A6887">
            <v>0</v>
          </cell>
        </row>
        <row r="6888">
          <cell r="A6888">
            <v>0</v>
          </cell>
        </row>
        <row r="6889">
          <cell r="A6889">
            <v>0</v>
          </cell>
        </row>
        <row r="6890">
          <cell r="A6890">
            <v>0</v>
          </cell>
        </row>
        <row r="6891">
          <cell r="A6891">
            <v>0</v>
          </cell>
        </row>
        <row r="6892">
          <cell r="A6892">
            <v>0</v>
          </cell>
        </row>
        <row r="6893">
          <cell r="A6893">
            <v>0</v>
          </cell>
        </row>
        <row r="6894">
          <cell r="A6894">
            <v>0</v>
          </cell>
        </row>
        <row r="6895">
          <cell r="A6895">
            <v>0</v>
          </cell>
        </row>
        <row r="6896">
          <cell r="A6896">
            <v>0</v>
          </cell>
        </row>
        <row r="6897">
          <cell r="A6897">
            <v>0</v>
          </cell>
        </row>
        <row r="6898">
          <cell r="A6898">
            <v>0</v>
          </cell>
        </row>
        <row r="6899">
          <cell r="A6899">
            <v>0</v>
          </cell>
        </row>
        <row r="6900">
          <cell r="A6900">
            <v>0</v>
          </cell>
        </row>
        <row r="6901">
          <cell r="A6901">
            <v>0</v>
          </cell>
        </row>
        <row r="6902">
          <cell r="A6902">
            <v>0</v>
          </cell>
        </row>
        <row r="6903">
          <cell r="A6903">
            <v>0</v>
          </cell>
        </row>
        <row r="6904">
          <cell r="A6904">
            <v>0</v>
          </cell>
        </row>
        <row r="6905">
          <cell r="A6905">
            <v>0</v>
          </cell>
        </row>
        <row r="6906">
          <cell r="A6906">
            <v>0</v>
          </cell>
        </row>
        <row r="6907">
          <cell r="A6907">
            <v>0</v>
          </cell>
        </row>
        <row r="6908">
          <cell r="A6908">
            <v>0</v>
          </cell>
        </row>
        <row r="6909">
          <cell r="A6909">
            <v>0</v>
          </cell>
        </row>
        <row r="6910">
          <cell r="A6910">
            <v>0</v>
          </cell>
        </row>
        <row r="6911">
          <cell r="A6911">
            <v>0</v>
          </cell>
        </row>
        <row r="6912">
          <cell r="A6912">
            <v>0</v>
          </cell>
        </row>
        <row r="6913">
          <cell r="A6913">
            <v>0</v>
          </cell>
        </row>
        <row r="6914">
          <cell r="A6914">
            <v>0</v>
          </cell>
        </row>
        <row r="6915">
          <cell r="A6915">
            <v>0</v>
          </cell>
        </row>
        <row r="6916">
          <cell r="A6916">
            <v>0</v>
          </cell>
        </row>
        <row r="6917">
          <cell r="A6917">
            <v>0</v>
          </cell>
        </row>
        <row r="6918">
          <cell r="A6918">
            <v>0</v>
          </cell>
        </row>
        <row r="6919">
          <cell r="A6919">
            <v>0</v>
          </cell>
        </row>
        <row r="6920">
          <cell r="A6920">
            <v>0</v>
          </cell>
        </row>
        <row r="6921">
          <cell r="A6921">
            <v>0</v>
          </cell>
        </row>
        <row r="6922">
          <cell r="A6922">
            <v>0</v>
          </cell>
        </row>
        <row r="6923">
          <cell r="A6923">
            <v>0</v>
          </cell>
        </row>
        <row r="6924">
          <cell r="A6924">
            <v>0</v>
          </cell>
        </row>
        <row r="6925">
          <cell r="A6925">
            <v>0</v>
          </cell>
        </row>
        <row r="6926">
          <cell r="A6926">
            <v>0</v>
          </cell>
        </row>
        <row r="6927">
          <cell r="A6927">
            <v>0</v>
          </cell>
        </row>
        <row r="6928">
          <cell r="A6928">
            <v>0</v>
          </cell>
        </row>
        <row r="6929">
          <cell r="A6929">
            <v>0</v>
          </cell>
        </row>
        <row r="6930">
          <cell r="A6930">
            <v>0</v>
          </cell>
        </row>
        <row r="6931">
          <cell r="A6931">
            <v>0</v>
          </cell>
        </row>
        <row r="6932">
          <cell r="A6932">
            <v>0</v>
          </cell>
        </row>
        <row r="6933">
          <cell r="A6933">
            <v>0</v>
          </cell>
        </row>
        <row r="6934">
          <cell r="A6934">
            <v>0</v>
          </cell>
        </row>
        <row r="6935">
          <cell r="A6935">
            <v>0</v>
          </cell>
        </row>
        <row r="6936">
          <cell r="A6936">
            <v>0</v>
          </cell>
        </row>
        <row r="6937">
          <cell r="A6937">
            <v>0</v>
          </cell>
        </row>
        <row r="6938">
          <cell r="A6938">
            <v>0</v>
          </cell>
        </row>
        <row r="6939">
          <cell r="A6939">
            <v>0</v>
          </cell>
        </row>
        <row r="6940">
          <cell r="A6940">
            <v>0</v>
          </cell>
        </row>
        <row r="6941">
          <cell r="A6941">
            <v>0</v>
          </cell>
        </row>
        <row r="6942">
          <cell r="A6942">
            <v>0</v>
          </cell>
        </row>
        <row r="6943">
          <cell r="A6943">
            <v>0</v>
          </cell>
        </row>
        <row r="6944">
          <cell r="A6944">
            <v>0</v>
          </cell>
        </row>
        <row r="6945">
          <cell r="A6945">
            <v>0</v>
          </cell>
        </row>
        <row r="6946">
          <cell r="A6946">
            <v>0</v>
          </cell>
        </row>
        <row r="6947">
          <cell r="A6947">
            <v>0</v>
          </cell>
        </row>
        <row r="6948">
          <cell r="A6948">
            <v>0</v>
          </cell>
        </row>
        <row r="6949">
          <cell r="A6949">
            <v>0</v>
          </cell>
        </row>
        <row r="6950">
          <cell r="A6950">
            <v>0</v>
          </cell>
        </row>
        <row r="6951">
          <cell r="A6951">
            <v>0</v>
          </cell>
        </row>
        <row r="6952">
          <cell r="A6952">
            <v>0</v>
          </cell>
        </row>
        <row r="6953">
          <cell r="A6953">
            <v>0</v>
          </cell>
        </row>
        <row r="6954">
          <cell r="A6954">
            <v>0</v>
          </cell>
        </row>
        <row r="6955">
          <cell r="A6955">
            <v>0</v>
          </cell>
        </row>
        <row r="6956">
          <cell r="A6956">
            <v>0</v>
          </cell>
        </row>
        <row r="6957">
          <cell r="A6957">
            <v>0</v>
          </cell>
        </row>
        <row r="6958">
          <cell r="A6958">
            <v>0</v>
          </cell>
        </row>
        <row r="6959">
          <cell r="A6959">
            <v>0</v>
          </cell>
        </row>
        <row r="6960">
          <cell r="A6960">
            <v>0</v>
          </cell>
        </row>
        <row r="6961">
          <cell r="A6961">
            <v>0</v>
          </cell>
        </row>
        <row r="6962">
          <cell r="A6962">
            <v>0</v>
          </cell>
        </row>
        <row r="6963">
          <cell r="A6963">
            <v>0</v>
          </cell>
        </row>
        <row r="6964">
          <cell r="A6964">
            <v>0</v>
          </cell>
        </row>
        <row r="6965">
          <cell r="A6965">
            <v>0</v>
          </cell>
        </row>
        <row r="6966">
          <cell r="A6966">
            <v>0</v>
          </cell>
        </row>
        <row r="6967">
          <cell r="A6967">
            <v>0</v>
          </cell>
        </row>
        <row r="6968">
          <cell r="A6968">
            <v>0</v>
          </cell>
        </row>
        <row r="6969">
          <cell r="A6969">
            <v>0</v>
          </cell>
        </row>
        <row r="6970">
          <cell r="A6970">
            <v>0</v>
          </cell>
        </row>
        <row r="6971">
          <cell r="A6971">
            <v>0</v>
          </cell>
        </row>
        <row r="6972">
          <cell r="A6972">
            <v>0</v>
          </cell>
        </row>
        <row r="6973">
          <cell r="A6973">
            <v>0</v>
          </cell>
        </row>
        <row r="6974">
          <cell r="A6974">
            <v>0</v>
          </cell>
        </row>
        <row r="6975">
          <cell r="A6975">
            <v>0</v>
          </cell>
        </row>
        <row r="6976">
          <cell r="A6976">
            <v>0</v>
          </cell>
        </row>
        <row r="6977">
          <cell r="A6977">
            <v>0</v>
          </cell>
        </row>
        <row r="6978">
          <cell r="A6978">
            <v>0</v>
          </cell>
        </row>
        <row r="6979">
          <cell r="A6979">
            <v>0</v>
          </cell>
        </row>
        <row r="6980">
          <cell r="A6980">
            <v>0</v>
          </cell>
        </row>
        <row r="6981">
          <cell r="A6981">
            <v>0</v>
          </cell>
        </row>
        <row r="6982">
          <cell r="A6982">
            <v>0</v>
          </cell>
        </row>
        <row r="6983">
          <cell r="A6983">
            <v>0</v>
          </cell>
        </row>
        <row r="6984">
          <cell r="A6984">
            <v>0</v>
          </cell>
        </row>
        <row r="6985">
          <cell r="A6985">
            <v>0</v>
          </cell>
        </row>
        <row r="6986">
          <cell r="A6986">
            <v>0</v>
          </cell>
        </row>
        <row r="6987">
          <cell r="A6987">
            <v>0</v>
          </cell>
        </row>
        <row r="6988">
          <cell r="A6988">
            <v>0</v>
          </cell>
        </row>
        <row r="6989">
          <cell r="A6989">
            <v>0</v>
          </cell>
        </row>
        <row r="6990">
          <cell r="A6990">
            <v>0</v>
          </cell>
        </row>
        <row r="6991">
          <cell r="A6991">
            <v>0</v>
          </cell>
        </row>
        <row r="6992">
          <cell r="A6992">
            <v>0</v>
          </cell>
        </row>
        <row r="6993">
          <cell r="A6993">
            <v>0</v>
          </cell>
        </row>
        <row r="6994">
          <cell r="A6994">
            <v>0</v>
          </cell>
        </row>
        <row r="6995">
          <cell r="A6995">
            <v>0</v>
          </cell>
        </row>
        <row r="6996">
          <cell r="A6996">
            <v>0</v>
          </cell>
        </row>
        <row r="6997">
          <cell r="A6997">
            <v>0</v>
          </cell>
        </row>
        <row r="6998">
          <cell r="A6998">
            <v>0</v>
          </cell>
        </row>
        <row r="6999">
          <cell r="A6999">
            <v>0</v>
          </cell>
        </row>
        <row r="7000">
          <cell r="A7000">
            <v>0</v>
          </cell>
        </row>
        <row r="7001">
          <cell r="A7001">
            <v>0</v>
          </cell>
        </row>
        <row r="7002">
          <cell r="A7002">
            <v>0</v>
          </cell>
        </row>
        <row r="7003">
          <cell r="A7003">
            <v>0</v>
          </cell>
        </row>
        <row r="7004">
          <cell r="A7004">
            <v>0</v>
          </cell>
        </row>
        <row r="7005">
          <cell r="A7005">
            <v>0</v>
          </cell>
        </row>
        <row r="7006">
          <cell r="A7006">
            <v>0</v>
          </cell>
        </row>
        <row r="7007">
          <cell r="A7007">
            <v>0</v>
          </cell>
        </row>
        <row r="7008">
          <cell r="A7008">
            <v>0</v>
          </cell>
        </row>
        <row r="7009">
          <cell r="A7009">
            <v>0</v>
          </cell>
        </row>
        <row r="7010">
          <cell r="A7010">
            <v>0</v>
          </cell>
        </row>
        <row r="7011">
          <cell r="A7011">
            <v>0</v>
          </cell>
        </row>
        <row r="7012">
          <cell r="A7012">
            <v>0</v>
          </cell>
        </row>
        <row r="7013">
          <cell r="A7013">
            <v>0</v>
          </cell>
        </row>
        <row r="7014">
          <cell r="A7014">
            <v>0</v>
          </cell>
        </row>
        <row r="7015">
          <cell r="A7015">
            <v>0</v>
          </cell>
        </row>
        <row r="7016">
          <cell r="A7016">
            <v>0</v>
          </cell>
        </row>
        <row r="7017">
          <cell r="A7017">
            <v>0</v>
          </cell>
        </row>
        <row r="7018">
          <cell r="A7018">
            <v>0</v>
          </cell>
        </row>
        <row r="7019">
          <cell r="A7019">
            <v>0</v>
          </cell>
        </row>
        <row r="7020">
          <cell r="A7020">
            <v>0</v>
          </cell>
        </row>
        <row r="7021">
          <cell r="A7021">
            <v>0</v>
          </cell>
        </row>
        <row r="7022">
          <cell r="A7022">
            <v>0</v>
          </cell>
        </row>
        <row r="7023">
          <cell r="A7023">
            <v>0</v>
          </cell>
        </row>
        <row r="7024">
          <cell r="A7024">
            <v>0</v>
          </cell>
        </row>
        <row r="7025">
          <cell r="A7025">
            <v>0</v>
          </cell>
        </row>
        <row r="7026">
          <cell r="A7026">
            <v>0</v>
          </cell>
        </row>
        <row r="7027">
          <cell r="A7027">
            <v>0</v>
          </cell>
        </row>
        <row r="7028">
          <cell r="A7028">
            <v>0</v>
          </cell>
        </row>
        <row r="7029">
          <cell r="A7029">
            <v>0</v>
          </cell>
        </row>
        <row r="7030">
          <cell r="A7030">
            <v>0</v>
          </cell>
        </row>
        <row r="7031">
          <cell r="A7031">
            <v>0</v>
          </cell>
        </row>
        <row r="7032">
          <cell r="A7032">
            <v>0</v>
          </cell>
        </row>
        <row r="7033">
          <cell r="A7033">
            <v>0</v>
          </cell>
        </row>
        <row r="7034">
          <cell r="A7034">
            <v>0</v>
          </cell>
        </row>
        <row r="7035">
          <cell r="A7035">
            <v>0</v>
          </cell>
        </row>
        <row r="7036">
          <cell r="A7036">
            <v>0</v>
          </cell>
        </row>
        <row r="7037">
          <cell r="A7037">
            <v>0</v>
          </cell>
        </row>
        <row r="7038">
          <cell r="A7038">
            <v>0</v>
          </cell>
        </row>
        <row r="7039">
          <cell r="A7039">
            <v>0</v>
          </cell>
        </row>
        <row r="7040">
          <cell r="A7040">
            <v>0</v>
          </cell>
        </row>
        <row r="7041">
          <cell r="A7041">
            <v>0</v>
          </cell>
        </row>
        <row r="7042">
          <cell r="A7042">
            <v>0</v>
          </cell>
        </row>
        <row r="7043">
          <cell r="A7043">
            <v>0</v>
          </cell>
        </row>
        <row r="7044">
          <cell r="A7044">
            <v>0</v>
          </cell>
        </row>
        <row r="7045">
          <cell r="A7045">
            <v>0</v>
          </cell>
        </row>
        <row r="7046">
          <cell r="A7046">
            <v>0</v>
          </cell>
        </row>
        <row r="7047">
          <cell r="A7047">
            <v>0</v>
          </cell>
        </row>
        <row r="7048">
          <cell r="A7048">
            <v>0</v>
          </cell>
        </row>
        <row r="7049">
          <cell r="A7049">
            <v>0</v>
          </cell>
        </row>
        <row r="7050">
          <cell r="A7050">
            <v>0</v>
          </cell>
        </row>
        <row r="7051">
          <cell r="A7051">
            <v>0</v>
          </cell>
        </row>
        <row r="7052">
          <cell r="A7052">
            <v>0</v>
          </cell>
        </row>
        <row r="7053">
          <cell r="A7053">
            <v>0</v>
          </cell>
        </row>
        <row r="7054">
          <cell r="A7054">
            <v>0</v>
          </cell>
        </row>
        <row r="7055">
          <cell r="A7055">
            <v>0</v>
          </cell>
        </row>
        <row r="7056">
          <cell r="A7056">
            <v>0</v>
          </cell>
        </row>
        <row r="7057">
          <cell r="A7057">
            <v>0</v>
          </cell>
        </row>
        <row r="7058">
          <cell r="A7058">
            <v>0</v>
          </cell>
        </row>
        <row r="7059">
          <cell r="A7059">
            <v>0</v>
          </cell>
        </row>
        <row r="7060">
          <cell r="A7060">
            <v>0</v>
          </cell>
        </row>
        <row r="7061">
          <cell r="A7061">
            <v>0</v>
          </cell>
        </row>
        <row r="7062">
          <cell r="A7062">
            <v>0</v>
          </cell>
        </row>
        <row r="7063">
          <cell r="A7063">
            <v>0</v>
          </cell>
        </row>
        <row r="7064">
          <cell r="A7064">
            <v>0</v>
          </cell>
        </row>
        <row r="7065">
          <cell r="A7065">
            <v>0</v>
          </cell>
        </row>
        <row r="7066">
          <cell r="A7066">
            <v>0</v>
          </cell>
        </row>
        <row r="7067">
          <cell r="A7067">
            <v>0</v>
          </cell>
        </row>
        <row r="7068">
          <cell r="A7068">
            <v>0</v>
          </cell>
        </row>
        <row r="7069">
          <cell r="A7069">
            <v>0</v>
          </cell>
        </row>
        <row r="7070">
          <cell r="A7070">
            <v>0</v>
          </cell>
        </row>
        <row r="7071">
          <cell r="A7071">
            <v>0</v>
          </cell>
        </row>
        <row r="7072">
          <cell r="A7072">
            <v>0</v>
          </cell>
        </row>
        <row r="7073">
          <cell r="A7073">
            <v>0</v>
          </cell>
        </row>
        <row r="7074">
          <cell r="A7074">
            <v>0</v>
          </cell>
        </row>
        <row r="7075">
          <cell r="A7075">
            <v>0</v>
          </cell>
        </row>
        <row r="7076">
          <cell r="A7076">
            <v>0</v>
          </cell>
        </row>
        <row r="7077">
          <cell r="A7077">
            <v>0</v>
          </cell>
        </row>
        <row r="7078">
          <cell r="A7078">
            <v>0</v>
          </cell>
        </row>
        <row r="7079">
          <cell r="A7079">
            <v>0</v>
          </cell>
        </row>
        <row r="7080">
          <cell r="A7080">
            <v>0</v>
          </cell>
        </row>
        <row r="7081">
          <cell r="A7081">
            <v>0</v>
          </cell>
        </row>
        <row r="7082">
          <cell r="A7082">
            <v>0</v>
          </cell>
        </row>
        <row r="7083">
          <cell r="A7083">
            <v>0</v>
          </cell>
        </row>
        <row r="7084">
          <cell r="A7084">
            <v>0</v>
          </cell>
        </row>
        <row r="7085">
          <cell r="A7085">
            <v>0</v>
          </cell>
        </row>
        <row r="7086">
          <cell r="A7086">
            <v>0</v>
          </cell>
        </row>
        <row r="7087">
          <cell r="A7087">
            <v>0</v>
          </cell>
        </row>
        <row r="7088">
          <cell r="A7088">
            <v>0</v>
          </cell>
        </row>
        <row r="7089">
          <cell r="A7089">
            <v>0</v>
          </cell>
        </row>
        <row r="7090">
          <cell r="A7090">
            <v>0</v>
          </cell>
        </row>
        <row r="7091">
          <cell r="A7091">
            <v>0</v>
          </cell>
        </row>
        <row r="7092">
          <cell r="A7092">
            <v>0</v>
          </cell>
        </row>
        <row r="7093">
          <cell r="A7093">
            <v>0</v>
          </cell>
        </row>
        <row r="7094">
          <cell r="A7094">
            <v>0</v>
          </cell>
        </row>
        <row r="7095">
          <cell r="A7095">
            <v>0</v>
          </cell>
        </row>
        <row r="7096">
          <cell r="A7096">
            <v>0</v>
          </cell>
        </row>
        <row r="7097">
          <cell r="A7097">
            <v>0</v>
          </cell>
        </row>
        <row r="7098">
          <cell r="A7098">
            <v>0</v>
          </cell>
        </row>
        <row r="7099">
          <cell r="A7099">
            <v>0</v>
          </cell>
        </row>
        <row r="7100">
          <cell r="A7100">
            <v>0</v>
          </cell>
        </row>
        <row r="7101">
          <cell r="A7101">
            <v>0</v>
          </cell>
        </row>
        <row r="7102">
          <cell r="A7102">
            <v>0</v>
          </cell>
        </row>
        <row r="7103">
          <cell r="A7103">
            <v>0</v>
          </cell>
        </row>
        <row r="7104">
          <cell r="A7104">
            <v>0</v>
          </cell>
        </row>
        <row r="7105">
          <cell r="A7105">
            <v>0</v>
          </cell>
        </row>
        <row r="7106">
          <cell r="A7106">
            <v>0</v>
          </cell>
        </row>
        <row r="7107">
          <cell r="A7107">
            <v>0</v>
          </cell>
        </row>
        <row r="7108">
          <cell r="A7108">
            <v>0</v>
          </cell>
        </row>
        <row r="7109">
          <cell r="A7109">
            <v>0</v>
          </cell>
        </row>
        <row r="7110">
          <cell r="A7110">
            <v>0</v>
          </cell>
        </row>
        <row r="7111">
          <cell r="A7111">
            <v>0</v>
          </cell>
        </row>
        <row r="7112">
          <cell r="A7112">
            <v>0</v>
          </cell>
        </row>
        <row r="7113">
          <cell r="A7113">
            <v>0</v>
          </cell>
        </row>
        <row r="7114">
          <cell r="A7114">
            <v>0</v>
          </cell>
        </row>
        <row r="7115">
          <cell r="A7115">
            <v>0</v>
          </cell>
        </row>
        <row r="7116">
          <cell r="A7116">
            <v>0</v>
          </cell>
        </row>
        <row r="7117">
          <cell r="A7117">
            <v>0</v>
          </cell>
        </row>
        <row r="7118">
          <cell r="A7118">
            <v>0</v>
          </cell>
        </row>
        <row r="7119">
          <cell r="A7119">
            <v>0</v>
          </cell>
        </row>
        <row r="7120">
          <cell r="A7120">
            <v>0</v>
          </cell>
        </row>
        <row r="7121">
          <cell r="A7121">
            <v>0</v>
          </cell>
        </row>
        <row r="7122">
          <cell r="A7122">
            <v>0</v>
          </cell>
        </row>
        <row r="7123">
          <cell r="A7123">
            <v>0</v>
          </cell>
        </row>
        <row r="7124">
          <cell r="A7124">
            <v>0</v>
          </cell>
        </row>
        <row r="7125">
          <cell r="A7125">
            <v>0</v>
          </cell>
        </row>
        <row r="7126">
          <cell r="A7126">
            <v>0</v>
          </cell>
        </row>
        <row r="7127">
          <cell r="A7127">
            <v>0</v>
          </cell>
        </row>
        <row r="7128">
          <cell r="A7128">
            <v>0</v>
          </cell>
        </row>
        <row r="7129">
          <cell r="A7129">
            <v>0</v>
          </cell>
        </row>
        <row r="7130">
          <cell r="A7130">
            <v>0</v>
          </cell>
        </row>
        <row r="7131">
          <cell r="A7131">
            <v>0</v>
          </cell>
        </row>
        <row r="7132">
          <cell r="A7132">
            <v>0</v>
          </cell>
        </row>
        <row r="7133">
          <cell r="A7133">
            <v>0</v>
          </cell>
        </row>
        <row r="7134">
          <cell r="A7134">
            <v>0</v>
          </cell>
        </row>
        <row r="7135">
          <cell r="A7135">
            <v>0</v>
          </cell>
        </row>
        <row r="7136">
          <cell r="A7136">
            <v>0</v>
          </cell>
        </row>
        <row r="7137">
          <cell r="A7137">
            <v>0</v>
          </cell>
        </row>
        <row r="7138">
          <cell r="A7138">
            <v>0</v>
          </cell>
        </row>
        <row r="7139">
          <cell r="A7139">
            <v>0</v>
          </cell>
        </row>
        <row r="7140">
          <cell r="A7140">
            <v>0</v>
          </cell>
        </row>
        <row r="7141">
          <cell r="A7141">
            <v>0</v>
          </cell>
        </row>
        <row r="7142">
          <cell r="A7142">
            <v>0</v>
          </cell>
        </row>
        <row r="7143">
          <cell r="A7143">
            <v>0</v>
          </cell>
        </row>
        <row r="7144">
          <cell r="A7144">
            <v>0</v>
          </cell>
        </row>
        <row r="7145">
          <cell r="A7145">
            <v>0</v>
          </cell>
        </row>
        <row r="7146">
          <cell r="A7146">
            <v>0</v>
          </cell>
        </row>
        <row r="7147">
          <cell r="A7147">
            <v>0</v>
          </cell>
        </row>
        <row r="7148">
          <cell r="A7148">
            <v>0</v>
          </cell>
        </row>
        <row r="7149">
          <cell r="A7149">
            <v>0</v>
          </cell>
        </row>
        <row r="7150">
          <cell r="A7150">
            <v>0</v>
          </cell>
        </row>
        <row r="7151">
          <cell r="A7151">
            <v>0</v>
          </cell>
        </row>
        <row r="7152">
          <cell r="A7152">
            <v>0</v>
          </cell>
        </row>
        <row r="7153">
          <cell r="A7153">
            <v>0</v>
          </cell>
        </row>
        <row r="7154">
          <cell r="A7154">
            <v>0</v>
          </cell>
        </row>
        <row r="7155">
          <cell r="A7155">
            <v>0</v>
          </cell>
        </row>
        <row r="7156">
          <cell r="A7156">
            <v>0</v>
          </cell>
        </row>
        <row r="7157">
          <cell r="A7157">
            <v>0</v>
          </cell>
        </row>
        <row r="7158">
          <cell r="A7158">
            <v>0</v>
          </cell>
        </row>
        <row r="7159">
          <cell r="A7159">
            <v>0</v>
          </cell>
        </row>
        <row r="7160">
          <cell r="A7160">
            <v>0</v>
          </cell>
        </row>
        <row r="7161">
          <cell r="A7161">
            <v>0</v>
          </cell>
        </row>
        <row r="7162">
          <cell r="A7162">
            <v>0</v>
          </cell>
        </row>
        <row r="7163">
          <cell r="A7163">
            <v>0</v>
          </cell>
        </row>
        <row r="7164">
          <cell r="A7164">
            <v>0</v>
          </cell>
        </row>
        <row r="7165">
          <cell r="A7165">
            <v>0</v>
          </cell>
        </row>
        <row r="7166">
          <cell r="A7166">
            <v>0</v>
          </cell>
        </row>
        <row r="7167">
          <cell r="A7167">
            <v>0</v>
          </cell>
        </row>
        <row r="7168">
          <cell r="A7168">
            <v>0</v>
          </cell>
        </row>
        <row r="7169">
          <cell r="A7169">
            <v>0</v>
          </cell>
        </row>
        <row r="7170">
          <cell r="A7170">
            <v>0</v>
          </cell>
        </row>
        <row r="7171">
          <cell r="A7171">
            <v>0</v>
          </cell>
        </row>
        <row r="7172">
          <cell r="A7172">
            <v>0</v>
          </cell>
        </row>
        <row r="7173">
          <cell r="A7173">
            <v>0</v>
          </cell>
        </row>
        <row r="7174">
          <cell r="A7174">
            <v>0</v>
          </cell>
        </row>
        <row r="7175">
          <cell r="A7175">
            <v>0</v>
          </cell>
        </row>
        <row r="7176">
          <cell r="A7176">
            <v>0</v>
          </cell>
        </row>
        <row r="7177">
          <cell r="A7177">
            <v>0</v>
          </cell>
        </row>
        <row r="7178">
          <cell r="A7178">
            <v>0</v>
          </cell>
        </row>
        <row r="7179">
          <cell r="A7179">
            <v>0</v>
          </cell>
        </row>
        <row r="7180">
          <cell r="A7180">
            <v>0</v>
          </cell>
        </row>
        <row r="7181">
          <cell r="A7181">
            <v>0</v>
          </cell>
        </row>
        <row r="7182">
          <cell r="A7182">
            <v>0</v>
          </cell>
        </row>
        <row r="7183">
          <cell r="A7183">
            <v>0</v>
          </cell>
        </row>
        <row r="7184">
          <cell r="A7184">
            <v>0</v>
          </cell>
        </row>
        <row r="7185">
          <cell r="A7185">
            <v>0</v>
          </cell>
        </row>
        <row r="7186">
          <cell r="A7186">
            <v>0</v>
          </cell>
        </row>
        <row r="7187">
          <cell r="A7187">
            <v>0</v>
          </cell>
        </row>
        <row r="7188">
          <cell r="A7188">
            <v>0</v>
          </cell>
        </row>
        <row r="7189">
          <cell r="A7189">
            <v>0</v>
          </cell>
        </row>
        <row r="7190">
          <cell r="A7190">
            <v>0</v>
          </cell>
        </row>
        <row r="7191">
          <cell r="A7191">
            <v>0</v>
          </cell>
        </row>
        <row r="7192">
          <cell r="A7192">
            <v>0</v>
          </cell>
        </row>
        <row r="7193">
          <cell r="A7193">
            <v>0</v>
          </cell>
        </row>
        <row r="7194">
          <cell r="A7194">
            <v>0</v>
          </cell>
        </row>
        <row r="7195">
          <cell r="A7195">
            <v>0</v>
          </cell>
        </row>
        <row r="7196">
          <cell r="A7196">
            <v>0</v>
          </cell>
        </row>
        <row r="7197">
          <cell r="A7197">
            <v>0</v>
          </cell>
        </row>
        <row r="7198">
          <cell r="A7198">
            <v>0</v>
          </cell>
        </row>
        <row r="7199">
          <cell r="A7199">
            <v>0</v>
          </cell>
        </row>
        <row r="7200">
          <cell r="A7200">
            <v>0</v>
          </cell>
        </row>
        <row r="7201">
          <cell r="A7201">
            <v>0</v>
          </cell>
        </row>
        <row r="7202">
          <cell r="A7202">
            <v>0</v>
          </cell>
        </row>
        <row r="7203">
          <cell r="A7203">
            <v>0</v>
          </cell>
        </row>
        <row r="7204">
          <cell r="A7204">
            <v>0</v>
          </cell>
        </row>
        <row r="7205">
          <cell r="A7205">
            <v>0</v>
          </cell>
        </row>
        <row r="7206">
          <cell r="A7206">
            <v>0</v>
          </cell>
        </row>
        <row r="7207">
          <cell r="A7207">
            <v>0</v>
          </cell>
        </row>
        <row r="7208">
          <cell r="A7208">
            <v>0</v>
          </cell>
        </row>
        <row r="7209">
          <cell r="A7209">
            <v>0</v>
          </cell>
        </row>
        <row r="7210">
          <cell r="A7210">
            <v>0</v>
          </cell>
        </row>
        <row r="7211">
          <cell r="A7211">
            <v>0</v>
          </cell>
        </row>
        <row r="7212">
          <cell r="A7212">
            <v>0</v>
          </cell>
        </row>
        <row r="7213">
          <cell r="A7213">
            <v>0</v>
          </cell>
        </row>
        <row r="7214">
          <cell r="A7214">
            <v>0</v>
          </cell>
        </row>
        <row r="7215">
          <cell r="A7215">
            <v>0</v>
          </cell>
        </row>
        <row r="7216">
          <cell r="A7216">
            <v>0</v>
          </cell>
        </row>
        <row r="7217">
          <cell r="A7217">
            <v>0</v>
          </cell>
        </row>
        <row r="7218">
          <cell r="A7218">
            <v>0</v>
          </cell>
        </row>
        <row r="7219">
          <cell r="A7219">
            <v>0</v>
          </cell>
        </row>
        <row r="7220">
          <cell r="A7220">
            <v>0</v>
          </cell>
        </row>
        <row r="7221">
          <cell r="A7221">
            <v>0</v>
          </cell>
        </row>
        <row r="7222">
          <cell r="A7222">
            <v>0</v>
          </cell>
        </row>
        <row r="7223">
          <cell r="A7223">
            <v>0</v>
          </cell>
        </row>
        <row r="7224">
          <cell r="A7224">
            <v>0</v>
          </cell>
        </row>
        <row r="7225">
          <cell r="A7225">
            <v>0</v>
          </cell>
        </row>
        <row r="7226">
          <cell r="A7226">
            <v>0</v>
          </cell>
        </row>
        <row r="7227">
          <cell r="A7227">
            <v>0</v>
          </cell>
        </row>
        <row r="7228">
          <cell r="A7228">
            <v>0</v>
          </cell>
        </row>
        <row r="7229">
          <cell r="A7229">
            <v>0</v>
          </cell>
        </row>
        <row r="7230">
          <cell r="A7230">
            <v>0</v>
          </cell>
        </row>
        <row r="7231">
          <cell r="A7231">
            <v>0</v>
          </cell>
        </row>
        <row r="7232">
          <cell r="A7232">
            <v>0</v>
          </cell>
        </row>
        <row r="7233">
          <cell r="A7233">
            <v>0</v>
          </cell>
        </row>
        <row r="7234">
          <cell r="A7234">
            <v>0</v>
          </cell>
        </row>
        <row r="7235">
          <cell r="A7235">
            <v>0</v>
          </cell>
        </row>
        <row r="7236">
          <cell r="A7236">
            <v>0</v>
          </cell>
        </row>
        <row r="7237">
          <cell r="A7237">
            <v>0</v>
          </cell>
        </row>
        <row r="7238">
          <cell r="A7238">
            <v>0</v>
          </cell>
        </row>
        <row r="7239">
          <cell r="A7239">
            <v>0</v>
          </cell>
        </row>
        <row r="7240">
          <cell r="A7240">
            <v>0</v>
          </cell>
        </row>
        <row r="7241">
          <cell r="A7241">
            <v>0</v>
          </cell>
        </row>
        <row r="7242">
          <cell r="A7242">
            <v>0</v>
          </cell>
        </row>
        <row r="7243">
          <cell r="A7243">
            <v>0</v>
          </cell>
        </row>
        <row r="7244">
          <cell r="A7244">
            <v>0</v>
          </cell>
        </row>
        <row r="7245">
          <cell r="A7245">
            <v>0</v>
          </cell>
        </row>
        <row r="7246">
          <cell r="A7246">
            <v>0</v>
          </cell>
        </row>
        <row r="7247">
          <cell r="A7247">
            <v>0</v>
          </cell>
        </row>
        <row r="7248">
          <cell r="A7248">
            <v>0</v>
          </cell>
        </row>
        <row r="7249">
          <cell r="A7249">
            <v>0</v>
          </cell>
        </row>
        <row r="7250">
          <cell r="A7250">
            <v>0</v>
          </cell>
        </row>
        <row r="7251">
          <cell r="A7251">
            <v>0</v>
          </cell>
        </row>
        <row r="7252">
          <cell r="A7252">
            <v>0</v>
          </cell>
        </row>
        <row r="7253">
          <cell r="A7253">
            <v>0</v>
          </cell>
        </row>
        <row r="7254">
          <cell r="A7254">
            <v>0</v>
          </cell>
        </row>
        <row r="7255">
          <cell r="A7255">
            <v>0</v>
          </cell>
        </row>
        <row r="7256">
          <cell r="A7256">
            <v>0</v>
          </cell>
        </row>
        <row r="7257">
          <cell r="A7257">
            <v>0</v>
          </cell>
        </row>
        <row r="7258">
          <cell r="A7258">
            <v>0</v>
          </cell>
        </row>
        <row r="7259">
          <cell r="A7259">
            <v>0</v>
          </cell>
        </row>
        <row r="7260">
          <cell r="A7260">
            <v>0</v>
          </cell>
        </row>
        <row r="7261">
          <cell r="A7261">
            <v>0</v>
          </cell>
        </row>
        <row r="7262">
          <cell r="A7262">
            <v>0</v>
          </cell>
        </row>
        <row r="7263">
          <cell r="A7263">
            <v>0</v>
          </cell>
        </row>
        <row r="7264">
          <cell r="A7264">
            <v>0</v>
          </cell>
        </row>
        <row r="7265">
          <cell r="A7265">
            <v>0</v>
          </cell>
        </row>
        <row r="7266">
          <cell r="A7266">
            <v>0</v>
          </cell>
        </row>
        <row r="7267">
          <cell r="A7267">
            <v>0</v>
          </cell>
        </row>
        <row r="7268">
          <cell r="A7268">
            <v>0</v>
          </cell>
        </row>
        <row r="7269">
          <cell r="A7269">
            <v>0</v>
          </cell>
        </row>
        <row r="7270">
          <cell r="A7270">
            <v>0</v>
          </cell>
        </row>
        <row r="7271">
          <cell r="A7271">
            <v>0</v>
          </cell>
        </row>
        <row r="7272">
          <cell r="A7272">
            <v>0</v>
          </cell>
        </row>
        <row r="7273">
          <cell r="A7273">
            <v>0</v>
          </cell>
        </row>
        <row r="7274">
          <cell r="A7274">
            <v>0</v>
          </cell>
        </row>
        <row r="7275">
          <cell r="A7275">
            <v>0</v>
          </cell>
        </row>
        <row r="7276">
          <cell r="A7276">
            <v>0</v>
          </cell>
        </row>
        <row r="7277">
          <cell r="A7277">
            <v>0</v>
          </cell>
        </row>
        <row r="7278">
          <cell r="A7278">
            <v>0</v>
          </cell>
        </row>
        <row r="7279">
          <cell r="A7279">
            <v>0</v>
          </cell>
        </row>
        <row r="7280">
          <cell r="A7280">
            <v>0</v>
          </cell>
        </row>
        <row r="7281">
          <cell r="A7281">
            <v>0</v>
          </cell>
        </row>
        <row r="7282">
          <cell r="A7282">
            <v>0</v>
          </cell>
        </row>
        <row r="7283">
          <cell r="A7283">
            <v>0</v>
          </cell>
        </row>
        <row r="7284">
          <cell r="A7284">
            <v>0</v>
          </cell>
        </row>
        <row r="7285">
          <cell r="A7285">
            <v>0</v>
          </cell>
        </row>
        <row r="7286">
          <cell r="A7286">
            <v>0</v>
          </cell>
        </row>
        <row r="7287">
          <cell r="A7287">
            <v>0</v>
          </cell>
        </row>
        <row r="7288">
          <cell r="A7288">
            <v>0</v>
          </cell>
        </row>
        <row r="7289">
          <cell r="A7289">
            <v>0</v>
          </cell>
        </row>
        <row r="7290">
          <cell r="A7290">
            <v>0</v>
          </cell>
        </row>
        <row r="7291">
          <cell r="A7291">
            <v>0</v>
          </cell>
        </row>
        <row r="7292">
          <cell r="A7292">
            <v>0</v>
          </cell>
        </row>
        <row r="7293">
          <cell r="A7293">
            <v>0</v>
          </cell>
        </row>
        <row r="7294">
          <cell r="A7294">
            <v>0</v>
          </cell>
        </row>
        <row r="7295">
          <cell r="A7295">
            <v>0</v>
          </cell>
        </row>
        <row r="7296">
          <cell r="A7296">
            <v>0</v>
          </cell>
        </row>
        <row r="7297">
          <cell r="A7297">
            <v>0</v>
          </cell>
        </row>
        <row r="7298">
          <cell r="A7298">
            <v>0</v>
          </cell>
        </row>
        <row r="7299">
          <cell r="A7299">
            <v>0</v>
          </cell>
        </row>
        <row r="7300">
          <cell r="A7300">
            <v>0</v>
          </cell>
        </row>
        <row r="7301">
          <cell r="A7301">
            <v>0</v>
          </cell>
        </row>
        <row r="7302">
          <cell r="A7302">
            <v>0</v>
          </cell>
        </row>
        <row r="7303">
          <cell r="A7303">
            <v>0</v>
          </cell>
        </row>
        <row r="7304">
          <cell r="A7304">
            <v>0</v>
          </cell>
        </row>
        <row r="7305">
          <cell r="A7305">
            <v>0</v>
          </cell>
        </row>
        <row r="7306">
          <cell r="A7306">
            <v>0</v>
          </cell>
        </row>
        <row r="7307">
          <cell r="A7307">
            <v>0</v>
          </cell>
        </row>
        <row r="7308">
          <cell r="A7308">
            <v>0</v>
          </cell>
        </row>
        <row r="7309">
          <cell r="A7309">
            <v>0</v>
          </cell>
        </row>
        <row r="7310">
          <cell r="A7310">
            <v>0</v>
          </cell>
        </row>
        <row r="7311">
          <cell r="A7311">
            <v>0</v>
          </cell>
        </row>
        <row r="7312">
          <cell r="A7312">
            <v>0</v>
          </cell>
        </row>
        <row r="7313">
          <cell r="A7313">
            <v>0</v>
          </cell>
        </row>
        <row r="7314">
          <cell r="A7314">
            <v>0</v>
          </cell>
        </row>
        <row r="7315">
          <cell r="A7315">
            <v>0</v>
          </cell>
        </row>
        <row r="7316">
          <cell r="A7316">
            <v>0</v>
          </cell>
        </row>
        <row r="7317">
          <cell r="A7317">
            <v>0</v>
          </cell>
        </row>
        <row r="7318">
          <cell r="A7318">
            <v>0</v>
          </cell>
        </row>
        <row r="7319">
          <cell r="A7319">
            <v>0</v>
          </cell>
        </row>
        <row r="7320">
          <cell r="A7320">
            <v>0</v>
          </cell>
        </row>
        <row r="7321">
          <cell r="A7321">
            <v>0</v>
          </cell>
        </row>
        <row r="7322">
          <cell r="A7322">
            <v>0</v>
          </cell>
        </row>
        <row r="7323">
          <cell r="A7323">
            <v>0</v>
          </cell>
        </row>
        <row r="7324">
          <cell r="A7324">
            <v>0</v>
          </cell>
        </row>
        <row r="7325">
          <cell r="A7325">
            <v>0</v>
          </cell>
        </row>
        <row r="7326">
          <cell r="A7326">
            <v>0</v>
          </cell>
        </row>
        <row r="7327">
          <cell r="A7327">
            <v>0</v>
          </cell>
        </row>
        <row r="7328">
          <cell r="A7328">
            <v>0</v>
          </cell>
        </row>
        <row r="7329">
          <cell r="A7329">
            <v>0</v>
          </cell>
        </row>
        <row r="7330">
          <cell r="A7330">
            <v>0</v>
          </cell>
        </row>
        <row r="7331">
          <cell r="A7331">
            <v>0</v>
          </cell>
        </row>
        <row r="7332">
          <cell r="A7332">
            <v>0</v>
          </cell>
        </row>
        <row r="7333">
          <cell r="A7333">
            <v>0</v>
          </cell>
        </row>
        <row r="7334">
          <cell r="A7334">
            <v>0</v>
          </cell>
        </row>
        <row r="7335">
          <cell r="A7335">
            <v>0</v>
          </cell>
        </row>
        <row r="7336">
          <cell r="A7336">
            <v>0</v>
          </cell>
        </row>
        <row r="7337">
          <cell r="A7337">
            <v>0</v>
          </cell>
        </row>
        <row r="7338">
          <cell r="A7338">
            <v>0</v>
          </cell>
        </row>
        <row r="7339">
          <cell r="A7339">
            <v>0</v>
          </cell>
        </row>
        <row r="7340">
          <cell r="A7340">
            <v>0</v>
          </cell>
        </row>
        <row r="7341">
          <cell r="A7341">
            <v>0</v>
          </cell>
        </row>
        <row r="7342">
          <cell r="A7342">
            <v>0</v>
          </cell>
        </row>
        <row r="7343">
          <cell r="A7343">
            <v>0</v>
          </cell>
        </row>
        <row r="7344">
          <cell r="A7344">
            <v>0</v>
          </cell>
        </row>
        <row r="7345">
          <cell r="A7345">
            <v>0</v>
          </cell>
        </row>
        <row r="7346">
          <cell r="A7346">
            <v>0</v>
          </cell>
        </row>
        <row r="7347">
          <cell r="A7347">
            <v>0</v>
          </cell>
        </row>
        <row r="7348">
          <cell r="A7348">
            <v>0</v>
          </cell>
        </row>
        <row r="7349">
          <cell r="A7349">
            <v>0</v>
          </cell>
        </row>
        <row r="7350">
          <cell r="A7350">
            <v>0</v>
          </cell>
        </row>
        <row r="7351">
          <cell r="A7351">
            <v>0</v>
          </cell>
        </row>
        <row r="7352">
          <cell r="A7352">
            <v>0</v>
          </cell>
        </row>
        <row r="7353">
          <cell r="A7353">
            <v>0</v>
          </cell>
        </row>
        <row r="7354">
          <cell r="A7354">
            <v>0</v>
          </cell>
        </row>
        <row r="7355">
          <cell r="A7355">
            <v>0</v>
          </cell>
        </row>
        <row r="7356">
          <cell r="A7356">
            <v>0</v>
          </cell>
        </row>
        <row r="7357">
          <cell r="A7357">
            <v>0</v>
          </cell>
        </row>
        <row r="7358">
          <cell r="A7358">
            <v>0</v>
          </cell>
        </row>
        <row r="7359">
          <cell r="A7359">
            <v>0</v>
          </cell>
        </row>
        <row r="7360">
          <cell r="A7360">
            <v>0</v>
          </cell>
        </row>
        <row r="7361">
          <cell r="A7361">
            <v>0</v>
          </cell>
        </row>
        <row r="7362">
          <cell r="A7362">
            <v>0</v>
          </cell>
        </row>
        <row r="7363">
          <cell r="A7363">
            <v>0</v>
          </cell>
        </row>
        <row r="7364">
          <cell r="A7364">
            <v>0</v>
          </cell>
        </row>
        <row r="7365">
          <cell r="A7365">
            <v>0</v>
          </cell>
        </row>
        <row r="7366">
          <cell r="A7366">
            <v>0</v>
          </cell>
        </row>
        <row r="7367">
          <cell r="A7367">
            <v>0</v>
          </cell>
        </row>
        <row r="7368">
          <cell r="A7368">
            <v>0</v>
          </cell>
        </row>
        <row r="7369">
          <cell r="A7369">
            <v>0</v>
          </cell>
        </row>
        <row r="7370">
          <cell r="A7370">
            <v>0</v>
          </cell>
        </row>
        <row r="7371">
          <cell r="A7371">
            <v>0</v>
          </cell>
        </row>
        <row r="7372">
          <cell r="A7372">
            <v>0</v>
          </cell>
        </row>
        <row r="7373">
          <cell r="A7373">
            <v>0</v>
          </cell>
        </row>
        <row r="7374">
          <cell r="A7374">
            <v>0</v>
          </cell>
        </row>
        <row r="7375">
          <cell r="A7375">
            <v>0</v>
          </cell>
        </row>
        <row r="7376">
          <cell r="A7376">
            <v>0</v>
          </cell>
        </row>
        <row r="7377">
          <cell r="A7377">
            <v>0</v>
          </cell>
        </row>
        <row r="7378">
          <cell r="A7378">
            <v>0</v>
          </cell>
        </row>
        <row r="7379">
          <cell r="A7379">
            <v>0</v>
          </cell>
        </row>
        <row r="7380">
          <cell r="A7380">
            <v>0</v>
          </cell>
        </row>
        <row r="7381">
          <cell r="A7381">
            <v>0</v>
          </cell>
        </row>
        <row r="7382">
          <cell r="A7382">
            <v>0</v>
          </cell>
        </row>
        <row r="7383">
          <cell r="A7383">
            <v>0</v>
          </cell>
        </row>
        <row r="7384">
          <cell r="A7384">
            <v>0</v>
          </cell>
        </row>
        <row r="7385">
          <cell r="A7385">
            <v>0</v>
          </cell>
        </row>
        <row r="7386">
          <cell r="A7386">
            <v>0</v>
          </cell>
        </row>
        <row r="7387">
          <cell r="A7387">
            <v>0</v>
          </cell>
        </row>
        <row r="7388">
          <cell r="A7388">
            <v>0</v>
          </cell>
        </row>
        <row r="7389">
          <cell r="A7389">
            <v>0</v>
          </cell>
        </row>
        <row r="7390">
          <cell r="A7390">
            <v>0</v>
          </cell>
        </row>
        <row r="7391">
          <cell r="A7391">
            <v>0</v>
          </cell>
        </row>
        <row r="7392">
          <cell r="A7392">
            <v>0</v>
          </cell>
        </row>
        <row r="7393">
          <cell r="A7393">
            <v>0</v>
          </cell>
        </row>
        <row r="7394">
          <cell r="A7394">
            <v>0</v>
          </cell>
        </row>
        <row r="7395">
          <cell r="A7395">
            <v>0</v>
          </cell>
        </row>
        <row r="7396">
          <cell r="A7396">
            <v>0</v>
          </cell>
        </row>
        <row r="7397">
          <cell r="A7397">
            <v>0</v>
          </cell>
        </row>
        <row r="7398">
          <cell r="A7398">
            <v>0</v>
          </cell>
        </row>
        <row r="7399">
          <cell r="A7399">
            <v>0</v>
          </cell>
        </row>
        <row r="7400">
          <cell r="A7400">
            <v>0</v>
          </cell>
        </row>
        <row r="7401">
          <cell r="A7401">
            <v>0</v>
          </cell>
        </row>
        <row r="7402">
          <cell r="A7402">
            <v>0</v>
          </cell>
        </row>
        <row r="7403">
          <cell r="A7403">
            <v>0</v>
          </cell>
        </row>
        <row r="7404">
          <cell r="A7404">
            <v>0</v>
          </cell>
        </row>
        <row r="7405">
          <cell r="A7405">
            <v>0</v>
          </cell>
        </row>
        <row r="7406">
          <cell r="A7406">
            <v>0</v>
          </cell>
        </row>
        <row r="7407">
          <cell r="A7407">
            <v>0</v>
          </cell>
        </row>
        <row r="7408">
          <cell r="A7408">
            <v>0</v>
          </cell>
        </row>
        <row r="7409">
          <cell r="A7409">
            <v>0</v>
          </cell>
        </row>
        <row r="7410">
          <cell r="A7410">
            <v>0</v>
          </cell>
        </row>
        <row r="7411">
          <cell r="A7411">
            <v>0</v>
          </cell>
        </row>
        <row r="7412">
          <cell r="A7412">
            <v>0</v>
          </cell>
        </row>
        <row r="7413">
          <cell r="A7413">
            <v>0</v>
          </cell>
        </row>
        <row r="7414">
          <cell r="A7414">
            <v>0</v>
          </cell>
        </row>
        <row r="7415">
          <cell r="A7415">
            <v>0</v>
          </cell>
        </row>
        <row r="7416">
          <cell r="A7416">
            <v>0</v>
          </cell>
        </row>
        <row r="7417">
          <cell r="A7417">
            <v>0</v>
          </cell>
        </row>
        <row r="7418">
          <cell r="A7418">
            <v>0</v>
          </cell>
        </row>
        <row r="7419">
          <cell r="A7419">
            <v>0</v>
          </cell>
        </row>
        <row r="7420">
          <cell r="A7420">
            <v>0</v>
          </cell>
        </row>
        <row r="7421">
          <cell r="A7421">
            <v>0</v>
          </cell>
        </row>
        <row r="7422">
          <cell r="A7422">
            <v>0</v>
          </cell>
        </row>
        <row r="7423">
          <cell r="A7423">
            <v>0</v>
          </cell>
        </row>
        <row r="7424">
          <cell r="A7424">
            <v>0</v>
          </cell>
        </row>
        <row r="7425">
          <cell r="A7425">
            <v>0</v>
          </cell>
        </row>
        <row r="7426">
          <cell r="A7426">
            <v>0</v>
          </cell>
        </row>
        <row r="7427">
          <cell r="A7427">
            <v>0</v>
          </cell>
        </row>
        <row r="7428">
          <cell r="A7428">
            <v>0</v>
          </cell>
        </row>
        <row r="7429">
          <cell r="A7429">
            <v>0</v>
          </cell>
        </row>
        <row r="7430">
          <cell r="A7430">
            <v>0</v>
          </cell>
        </row>
        <row r="7431">
          <cell r="A7431">
            <v>0</v>
          </cell>
        </row>
        <row r="7432">
          <cell r="A7432">
            <v>0</v>
          </cell>
        </row>
        <row r="7433">
          <cell r="A7433">
            <v>0</v>
          </cell>
        </row>
        <row r="7434">
          <cell r="A7434">
            <v>0</v>
          </cell>
        </row>
        <row r="7435">
          <cell r="A7435">
            <v>0</v>
          </cell>
        </row>
        <row r="7436">
          <cell r="A7436">
            <v>0</v>
          </cell>
        </row>
        <row r="7437">
          <cell r="A7437">
            <v>0</v>
          </cell>
        </row>
        <row r="7438">
          <cell r="A7438">
            <v>0</v>
          </cell>
        </row>
        <row r="7439">
          <cell r="A7439">
            <v>0</v>
          </cell>
        </row>
        <row r="7440">
          <cell r="A7440">
            <v>0</v>
          </cell>
        </row>
        <row r="7441">
          <cell r="A7441">
            <v>0</v>
          </cell>
        </row>
        <row r="7442">
          <cell r="A7442">
            <v>0</v>
          </cell>
        </row>
        <row r="7443">
          <cell r="A7443">
            <v>0</v>
          </cell>
        </row>
        <row r="7444">
          <cell r="A7444">
            <v>0</v>
          </cell>
        </row>
        <row r="7445">
          <cell r="A7445">
            <v>0</v>
          </cell>
        </row>
        <row r="7446">
          <cell r="A7446">
            <v>0</v>
          </cell>
        </row>
        <row r="7447">
          <cell r="A7447">
            <v>0</v>
          </cell>
        </row>
        <row r="7448">
          <cell r="A7448">
            <v>0</v>
          </cell>
        </row>
        <row r="7449">
          <cell r="A7449">
            <v>0</v>
          </cell>
        </row>
        <row r="7450">
          <cell r="A7450">
            <v>0</v>
          </cell>
        </row>
        <row r="7451">
          <cell r="A7451">
            <v>0</v>
          </cell>
        </row>
        <row r="7452">
          <cell r="A7452">
            <v>0</v>
          </cell>
        </row>
        <row r="7453">
          <cell r="A7453">
            <v>0</v>
          </cell>
        </row>
        <row r="7454">
          <cell r="A7454">
            <v>0</v>
          </cell>
        </row>
        <row r="7455">
          <cell r="A7455">
            <v>0</v>
          </cell>
        </row>
        <row r="7456">
          <cell r="A7456">
            <v>0</v>
          </cell>
        </row>
        <row r="7457">
          <cell r="A7457">
            <v>0</v>
          </cell>
        </row>
        <row r="7458">
          <cell r="A7458">
            <v>0</v>
          </cell>
        </row>
        <row r="7459">
          <cell r="A7459">
            <v>0</v>
          </cell>
        </row>
        <row r="7460">
          <cell r="A7460">
            <v>0</v>
          </cell>
        </row>
        <row r="7461">
          <cell r="A7461">
            <v>0</v>
          </cell>
        </row>
        <row r="7462">
          <cell r="A7462">
            <v>0</v>
          </cell>
        </row>
        <row r="7463">
          <cell r="A7463">
            <v>0</v>
          </cell>
        </row>
        <row r="7464">
          <cell r="A7464">
            <v>0</v>
          </cell>
        </row>
        <row r="7465">
          <cell r="A7465">
            <v>0</v>
          </cell>
        </row>
        <row r="7466">
          <cell r="A7466">
            <v>0</v>
          </cell>
        </row>
        <row r="7467">
          <cell r="A7467">
            <v>0</v>
          </cell>
        </row>
        <row r="7468">
          <cell r="A7468">
            <v>0</v>
          </cell>
        </row>
        <row r="7469">
          <cell r="A7469">
            <v>0</v>
          </cell>
        </row>
        <row r="7470">
          <cell r="A7470">
            <v>0</v>
          </cell>
        </row>
        <row r="7471">
          <cell r="A7471">
            <v>0</v>
          </cell>
        </row>
        <row r="7472">
          <cell r="A7472">
            <v>0</v>
          </cell>
        </row>
        <row r="7473">
          <cell r="A7473">
            <v>0</v>
          </cell>
        </row>
        <row r="7474">
          <cell r="A7474">
            <v>0</v>
          </cell>
        </row>
        <row r="7475">
          <cell r="A7475">
            <v>0</v>
          </cell>
        </row>
        <row r="7476">
          <cell r="A7476">
            <v>0</v>
          </cell>
        </row>
        <row r="7477">
          <cell r="A7477">
            <v>0</v>
          </cell>
        </row>
        <row r="7478">
          <cell r="A7478">
            <v>0</v>
          </cell>
        </row>
        <row r="7479">
          <cell r="A7479">
            <v>0</v>
          </cell>
        </row>
        <row r="7480">
          <cell r="A7480">
            <v>0</v>
          </cell>
        </row>
        <row r="7481">
          <cell r="A7481">
            <v>0</v>
          </cell>
        </row>
        <row r="7482">
          <cell r="A7482">
            <v>0</v>
          </cell>
        </row>
        <row r="7483">
          <cell r="A7483">
            <v>0</v>
          </cell>
        </row>
        <row r="7484">
          <cell r="A7484">
            <v>0</v>
          </cell>
        </row>
        <row r="7485">
          <cell r="A7485">
            <v>0</v>
          </cell>
        </row>
        <row r="7486">
          <cell r="A7486">
            <v>0</v>
          </cell>
        </row>
        <row r="7487">
          <cell r="A7487">
            <v>0</v>
          </cell>
        </row>
        <row r="7488">
          <cell r="A7488">
            <v>0</v>
          </cell>
        </row>
        <row r="7489">
          <cell r="A7489">
            <v>0</v>
          </cell>
        </row>
        <row r="7490">
          <cell r="A7490">
            <v>0</v>
          </cell>
        </row>
        <row r="7491">
          <cell r="A7491">
            <v>0</v>
          </cell>
        </row>
        <row r="7492">
          <cell r="A7492">
            <v>0</v>
          </cell>
        </row>
        <row r="7493">
          <cell r="A7493">
            <v>0</v>
          </cell>
        </row>
        <row r="7494">
          <cell r="A7494">
            <v>0</v>
          </cell>
        </row>
        <row r="7495">
          <cell r="A7495">
            <v>0</v>
          </cell>
        </row>
        <row r="7496">
          <cell r="A7496">
            <v>0</v>
          </cell>
        </row>
        <row r="7497">
          <cell r="A7497">
            <v>0</v>
          </cell>
        </row>
        <row r="7498">
          <cell r="A7498">
            <v>0</v>
          </cell>
        </row>
        <row r="7499">
          <cell r="A7499">
            <v>0</v>
          </cell>
        </row>
        <row r="7500">
          <cell r="A7500">
            <v>0</v>
          </cell>
        </row>
        <row r="7501">
          <cell r="A7501">
            <v>0</v>
          </cell>
        </row>
        <row r="7502">
          <cell r="A7502">
            <v>0</v>
          </cell>
        </row>
        <row r="7503">
          <cell r="A7503">
            <v>0</v>
          </cell>
        </row>
        <row r="7504">
          <cell r="A7504">
            <v>0</v>
          </cell>
        </row>
        <row r="7505">
          <cell r="A7505">
            <v>0</v>
          </cell>
        </row>
        <row r="7506">
          <cell r="A7506">
            <v>0</v>
          </cell>
        </row>
        <row r="7507">
          <cell r="A7507">
            <v>0</v>
          </cell>
        </row>
        <row r="7508">
          <cell r="A7508">
            <v>0</v>
          </cell>
        </row>
        <row r="7509">
          <cell r="A7509">
            <v>0</v>
          </cell>
        </row>
        <row r="7510">
          <cell r="A7510">
            <v>0</v>
          </cell>
        </row>
        <row r="7511">
          <cell r="A7511">
            <v>0</v>
          </cell>
        </row>
        <row r="7512">
          <cell r="A7512">
            <v>0</v>
          </cell>
        </row>
        <row r="7513">
          <cell r="A7513">
            <v>0</v>
          </cell>
        </row>
        <row r="7514">
          <cell r="A7514">
            <v>0</v>
          </cell>
        </row>
        <row r="7515">
          <cell r="A7515">
            <v>0</v>
          </cell>
        </row>
        <row r="7516">
          <cell r="A7516">
            <v>0</v>
          </cell>
        </row>
        <row r="7517">
          <cell r="A7517">
            <v>0</v>
          </cell>
        </row>
        <row r="7518">
          <cell r="A7518">
            <v>0</v>
          </cell>
        </row>
        <row r="7519">
          <cell r="A7519">
            <v>0</v>
          </cell>
        </row>
        <row r="7520">
          <cell r="A7520">
            <v>0</v>
          </cell>
        </row>
        <row r="7521">
          <cell r="A7521">
            <v>0</v>
          </cell>
        </row>
        <row r="7522">
          <cell r="A7522">
            <v>0</v>
          </cell>
        </row>
        <row r="7523">
          <cell r="A7523">
            <v>0</v>
          </cell>
        </row>
        <row r="7524">
          <cell r="A7524">
            <v>0</v>
          </cell>
        </row>
        <row r="7525">
          <cell r="A7525">
            <v>0</v>
          </cell>
        </row>
        <row r="7526">
          <cell r="A7526">
            <v>0</v>
          </cell>
        </row>
        <row r="7527">
          <cell r="A7527">
            <v>0</v>
          </cell>
        </row>
        <row r="7528">
          <cell r="A7528">
            <v>0</v>
          </cell>
        </row>
        <row r="7529">
          <cell r="A7529">
            <v>0</v>
          </cell>
        </row>
        <row r="7530">
          <cell r="A7530">
            <v>0</v>
          </cell>
        </row>
        <row r="7531">
          <cell r="A7531">
            <v>0</v>
          </cell>
        </row>
        <row r="7532">
          <cell r="A7532">
            <v>0</v>
          </cell>
        </row>
        <row r="7533">
          <cell r="A7533">
            <v>0</v>
          </cell>
        </row>
        <row r="7534">
          <cell r="A7534">
            <v>0</v>
          </cell>
        </row>
        <row r="7535">
          <cell r="A7535">
            <v>0</v>
          </cell>
        </row>
        <row r="7536">
          <cell r="A7536">
            <v>0</v>
          </cell>
        </row>
        <row r="7537">
          <cell r="A7537">
            <v>0</v>
          </cell>
        </row>
        <row r="7538">
          <cell r="A7538">
            <v>0</v>
          </cell>
        </row>
        <row r="7539">
          <cell r="A7539">
            <v>0</v>
          </cell>
        </row>
        <row r="7540">
          <cell r="A7540">
            <v>0</v>
          </cell>
        </row>
        <row r="7541">
          <cell r="A7541">
            <v>0</v>
          </cell>
        </row>
        <row r="7542">
          <cell r="A7542">
            <v>0</v>
          </cell>
        </row>
        <row r="7543">
          <cell r="A7543">
            <v>0</v>
          </cell>
        </row>
        <row r="7544">
          <cell r="A7544">
            <v>0</v>
          </cell>
        </row>
        <row r="7545">
          <cell r="A7545">
            <v>0</v>
          </cell>
        </row>
        <row r="7546">
          <cell r="A7546">
            <v>0</v>
          </cell>
        </row>
        <row r="7547">
          <cell r="A7547">
            <v>0</v>
          </cell>
        </row>
        <row r="7548">
          <cell r="A7548">
            <v>0</v>
          </cell>
        </row>
        <row r="7549">
          <cell r="A7549">
            <v>0</v>
          </cell>
        </row>
        <row r="7550">
          <cell r="A7550">
            <v>0</v>
          </cell>
        </row>
        <row r="7551">
          <cell r="A7551">
            <v>0</v>
          </cell>
        </row>
        <row r="7552">
          <cell r="A7552">
            <v>0</v>
          </cell>
        </row>
        <row r="7553">
          <cell r="A7553">
            <v>0</v>
          </cell>
        </row>
        <row r="7554">
          <cell r="A7554">
            <v>0</v>
          </cell>
        </row>
        <row r="7555">
          <cell r="A7555">
            <v>0</v>
          </cell>
        </row>
        <row r="7556">
          <cell r="A7556">
            <v>0</v>
          </cell>
        </row>
        <row r="7557">
          <cell r="A7557">
            <v>0</v>
          </cell>
        </row>
        <row r="7558">
          <cell r="A7558">
            <v>0</v>
          </cell>
        </row>
        <row r="7559">
          <cell r="A7559">
            <v>0</v>
          </cell>
        </row>
        <row r="7560">
          <cell r="A7560">
            <v>0</v>
          </cell>
        </row>
        <row r="7561">
          <cell r="A7561">
            <v>0</v>
          </cell>
        </row>
        <row r="7562">
          <cell r="A7562">
            <v>0</v>
          </cell>
        </row>
        <row r="7563">
          <cell r="A7563">
            <v>0</v>
          </cell>
        </row>
        <row r="7564">
          <cell r="A7564">
            <v>0</v>
          </cell>
        </row>
        <row r="7565">
          <cell r="A7565">
            <v>0</v>
          </cell>
        </row>
        <row r="7566">
          <cell r="A7566">
            <v>0</v>
          </cell>
        </row>
        <row r="7567">
          <cell r="A7567">
            <v>0</v>
          </cell>
        </row>
        <row r="7568">
          <cell r="A7568">
            <v>0</v>
          </cell>
        </row>
        <row r="7569">
          <cell r="A7569">
            <v>0</v>
          </cell>
        </row>
        <row r="7570">
          <cell r="A7570">
            <v>0</v>
          </cell>
        </row>
        <row r="7571">
          <cell r="A7571">
            <v>0</v>
          </cell>
        </row>
        <row r="7572">
          <cell r="A7572">
            <v>0</v>
          </cell>
        </row>
        <row r="7573">
          <cell r="A7573">
            <v>0</v>
          </cell>
        </row>
        <row r="7574">
          <cell r="A7574">
            <v>0</v>
          </cell>
        </row>
        <row r="7575">
          <cell r="A7575">
            <v>0</v>
          </cell>
        </row>
        <row r="7576">
          <cell r="A7576">
            <v>0</v>
          </cell>
        </row>
        <row r="7577">
          <cell r="A7577">
            <v>0</v>
          </cell>
        </row>
        <row r="7578">
          <cell r="A7578">
            <v>0</v>
          </cell>
        </row>
        <row r="7579">
          <cell r="A7579">
            <v>0</v>
          </cell>
        </row>
        <row r="7580">
          <cell r="A7580">
            <v>0</v>
          </cell>
        </row>
        <row r="7581">
          <cell r="A7581">
            <v>0</v>
          </cell>
        </row>
        <row r="7582">
          <cell r="A7582">
            <v>0</v>
          </cell>
        </row>
        <row r="7583">
          <cell r="A7583">
            <v>0</v>
          </cell>
        </row>
        <row r="7584">
          <cell r="A7584">
            <v>0</v>
          </cell>
        </row>
        <row r="7585">
          <cell r="A7585">
            <v>0</v>
          </cell>
        </row>
        <row r="7586">
          <cell r="A7586">
            <v>0</v>
          </cell>
        </row>
        <row r="7587">
          <cell r="A7587">
            <v>0</v>
          </cell>
        </row>
        <row r="7588">
          <cell r="A7588">
            <v>0</v>
          </cell>
        </row>
        <row r="7589">
          <cell r="A7589">
            <v>0</v>
          </cell>
        </row>
        <row r="7590">
          <cell r="A7590">
            <v>0</v>
          </cell>
        </row>
        <row r="7591">
          <cell r="A7591">
            <v>0</v>
          </cell>
        </row>
        <row r="7592">
          <cell r="A7592">
            <v>0</v>
          </cell>
        </row>
        <row r="7593">
          <cell r="A7593">
            <v>0</v>
          </cell>
        </row>
        <row r="7594">
          <cell r="A7594">
            <v>0</v>
          </cell>
        </row>
        <row r="7595">
          <cell r="A7595">
            <v>0</v>
          </cell>
        </row>
        <row r="7596">
          <cell r="A7596">
            <v>0</v>
          </cell>
        </row>
        <row r="7597">
          <cell r="A7597">
            <v>0</v>
          </cell>
        </row>
        <row r="7598">
          <cell r="A7598">
            <v>0</v>
          </cell>
        </row>
        <row r="7599">
          <cell r="A7599">
            <v>0</v>
          </cell>
        </row>
        <row r="7600">
          <cell r="A7600">
            <v>0</v>
          </cell>
        </row>
        <row r="7601">
          <cell r="A7601">
            <v>0</v>
          </cell>
        </row>
        <row r="7602">
          <cell r="A7602">
            <v>0</v>
          </cell>
        </row>
        <row r="7603">
          <cell r="A7603">
            <v>0</v>
          </cell>
        </row>
        <row r="7604">
          <cell r="A7604">
            <v>0</v>
          </cell>
        </row>
        <row r="7605">
          <cell r="A7605">
            <v>0</v>
          </cell>
        </row>
        <row r="7606">
          <cell r="A7606">
            <v>0</v>
          </cell>
        </row>
        <row r="7607">
          <cell r="A7607">
            <v>0</v>
          </cell>
        </row>
        <row r="7608">
          <cell r="A7608">
            <v>0</v>
          </cell>
        </row>
        <row r="7609">
          <cell r="A7609">
            <v>0</v>
          </cell>
        </row>
        <row r="7610">
          <cell r="A7610">
            <v>0</v>
          </cell>
        </row>
        <row r="7611">
          <cell r="A7611">
            <v>0</v>
          </cell>
        </row>
        <row r="7612">
          <cell r="A7612">
            <v>0</v>
          </cell>
        </row>
        <row r="7613">
          <cell r="A7613">
            <v>0</v>
          </cell>
        </row>
        <row r="7614">
          <cell r="A7614">
            <v>0</v>
          </cell>
        </row>
        <row r="7615">
          <cell r="A7615">
            <v>0</v>
          </cell>
        </row>
        <row r="7616">
          <cell r="A7616">
            <v>0</v>
          </cell>
        </row>
        <row r="7617">
          <cell r="A7617">
            <v>0</v>
          </cell>
        </row>
        <row r="7618">
          <cell r="A7618">
            <v>0</v>
          </cell>
        </row>
        <row r="7619">
          <cell r="A7619">
            <v>0</v>
          </cell>
        </row>
        <row r="7620">
          <cell r="A7620">
            <v>0</v>
          </cell>
        </row>
        <row r="7621">
          <cell r="A7621">
            <v>0</v>
          </cell>
        </row>
        <row r="7622">
          <cell r="A7622">
            <v>0</v>
          </cell>
        </row>
        <row r="7623">
          <cell r="A7623">
            <v>0</v>
          </cell>
        </row>
        <row r="7624">
          <cell r="A7624">
            <v>0</v>
          </cell>
        </row>
        <row r="7625">
          <cell r="A7625">
            <v>0</v>
          </cell>
        </row>
        <row r="7626">
          <cell r="A7626">
            <v>0</v>
          </cell>
        </row>
        <row r="7627">
          <cell r="A7627">
            <v>0</v>
          </cell>
        </row>
        <row r="7628">
          <cell r="A7628">
            <v>0</v>
          </cell>
        </row>
        <row r="7629">
          <cell r="A7629">
            <v>0</v>
          </cell>
        </row>
        <row r="7630">
          <cell r="A7630">
            <v>0</v>
          </cell>
        </row>
        <row r="7631">
          <cell r="A7631">
            <v>0</v>
          </cell>
        </row>
        <row r="7632">
          <cell r="A7632">
            <v>0</v>
          </cell>
        </row>
        <row r="7633">
          <cell r="A7633">
            <v>0</v>
          </cell>
        </row>
        <row r="7634">
          <cell r="A7634">
            <v>0</v>
          </cell>
        </row>
        <row r="7635">
          <cell r="A7635">
            <v>0</v>
          </cell>
        </row>
        <row r="7636">
          <cell r="A7636">
            <v>0</v>
          </cell>
        </row>
        <row r="7637">
          <cell r="A7637">
            <v>0</v>
          </cell>
        </row>
        <row r="7638">
          <cell r="A7638">
            <v>0</v>
          </cell>
        </row>
        <row r="7639">
          <cell r="A7639">
            <v>0</v>
          </cell>
        </row>
        <row r="7640">
          <cell r="A7640">
            <v>0</v>
          </cell>
        </row>
        <row r="7641">
          <cell r="A7641">
            <v>0</v>
          </cell>
        </row>
        <row r="7642">
          <cell r="A7642">
            <v>0</v>
          </cell>
        </row>
        <row r="7643">
          <cell r="A7643">
            <v>0</v>
          </cell>
        </row>
        <row r="7644">
          <cell r="A7644">
            <v>0</v>
          </cell>
        </row>
        <row r="7645">
          <cell r="A7645">
            <v>0</v>
          </cell>
        </row>
        <row r="7646">
          <cell r="A7646">
            <v>0</v>
          </cell>
        </row>
        <row r="7647">
          <cell r="A7647">
            <v>0</v>
          </cell>
        </row>
        <row r="7648">
          <cell r="A7648">
            <v>0</v>
          </cell>
        </row>
        <row r="7649">
          <cell r="A7649">
            <v>0</v>
          </cell>
        </row>
        <row r="7650">
          <cell r="A7650">
            <v>0</v>
          </cell>
        </row>
        <row r="7651">
          <cell r="A7651">
            <v>0</v>
          </cell>
        </row>
        <row r="7652">
          <cell r="A7652">
            <v>0</v>
          </cell>
        </row>
        <row r="7653">
          <cell r="A7653">
            <v>0</v>
          </cell>
        </row>
        <row r="7654">
          <cell r="A7654">
            <v>0</v>
          </cell>
        </row>
        <row r="7655">
          <cell r="A7655">
            <v>0</v>
          </cell>
        </row>
        <row r="7656">
          <cell r="A7656">
            <v>0</v>
          </cell>
        </row>
        <row r="7657">
          <cell r="A7657">
            <v>0</v>
          </cell>
        </row>
        <row r="7658">
          <cell r="A7658">
            <v>0</v>
          </cell>
        </row>
        <row r="7659">
          <cell r="A7659">
            <v>0</v>
          </cell>
        </row>
        <row r="7660">
          <cell r="A7660">
            <v>0</v>
          </cell>
        </row>
        <row r="7661">
          <cell r="A7661">
            <v>0</v>
          </cell>
        </row>
        <row r="7662">
          <cell r="A7662">
            <v>0</v>
          </cell>
        </row>
        <row r="7663">
          <cell r="A7663">
            <v>0</v>
          </cell>
        </row>
        <row r="7664">
          <cell r="A7664">
            <v>0</v>
          </cell>
        </row>
        <row r="7665">
          <cell r="A7665">
            <v>0</v>
          </cell>
        </row>
        <row r="7666">
          <cell r="A7666">
            <v>0</v>
          </cell>
        </row>
        <row r="7667">
          <cell r="A7667">
            <v>0</v>
          </cell>
        </row>
        <row r="7668">
          <cell r="A7668">
            <v>0</v>
          </cell>
        </row>
        <row r="7669">
          <cell r="A7669">
            <v>0</v>
          </cell>
        </row>
        <row r="7670">
          <cell r="A7670">
            <v>0</v>
          </cell>
        </row>
        <row r="7671">
          <cell r="A7671">
            <v>0</v>
          </cell>
        </row>
        <row r="7672">
          <cell r="A7672">
            <v>0</v>
          </cell>
        </row>
        <row r="7673">
          <cell r="A7673">
            <v>0</v>
          </cell>
        </row>
        <row r="7674">
          <cell r="A7674">
            <v>0</v>
          </cell>
        </row>
        <row r="7675">
          <cell r="A7675">
            <v>0</v>
          </cell>
        </row>
        <row r="7676">
          <cell r="A7676">
            <v>0</v>
          </cell>
        </row>
        <row r="7677">
          <cell r="A7677">
            <v>0</v>
          </cell>
        </row>
        <row r="7678">
          <cell r="A7678">
            <v>0</v>
          </cell>
        </row>
        <row r="7679">
          <cell r="A7679">
            <v>0</v>
          </cell>
        </row>
        <row r="7680">
          <cell r="A7680">
            <v>0</v>
          </cell>
        </row>
        <row r="7681">
          <cell r="A7681">
            <v>0</v>
          </cell>
        </row>
        <row r="7682">
          <cell r="A7682">
            <v>0</v>
          </cell>
        </row>
        <row r="7683">
          <cell r="A7683">
            <v>0</v>
          </cell>
        </row>
        <row r="7684">
          <cell r="A7684">
            <v>0</v>
          </cell>
        </row>
        <row r="7685">
          <cell r="A7685">
            <v>0</v>
          </cell>
        </row>
        <row r="7686">
          <cell r="A7686">
            <v>0</v>
          </cell>
        </row>
        <row r="7687">
          <cell r="A7687">
            <v>0</v>
          </cell>
        </row>
        <row r="7688">
          <cell r="A7688">
            <v>0</v>
          </cell>
        </row>
        <row r="7689">
          <cell r="A7689">
            <v>0</v>
          </cell>
        </row>
        <row r="7690">
          <cell r="A7690">
            <v>0</v>
          </cell>
        </row>
        <row r="7691">
          <cell r="A7691">
            <v>0</v>
          </cell>
        </row>
        <row r="7692">
          <cell r="A7692">
            <v>0</v>
          </cell>
        </row>
        <row r="7693">
          <cell r="A7693">
            <v>0</v>
          </cell>
        </row>
        <row r="7694">
          <cell r="A7694">
            <v>0</v>
          </cell>
        </row>
        <row r="7695">
          <cell r="A7695">
            <v>0</v>
          </cell>
        </row>
        <row r="7696">
          <cell r="A7696">
            <v>0</v>
          </cell>
        </row>
        <row r="7697">
          <cell r="A7697">
            <v>0</v>
          </cell>
        </row>
        <row r="7698">
          <cell r="A7698">
            <v>0</v>
          </cell>
        </row>
        <row r="7699">
          <cell r="A7699">
            <v>0</v>
          </cell>
        </row>
        <row r="7700">
          <cell r="A7700">
            <v>0</v>
          </cell>
        </row>
        <row r="7701">
          <cell r="A7701">
            <v>0</v>
          </cell>
        </row>
        <row r="7702">
          <cell r="A7702">
            <v>0</v>
          </cell>
        </row>
        <row r="7703">
          <cell r="A7703">
            <v>0</v>
          </cell>
        </row>
        <row r="7704">
          <cell r="A7704">
            <v>0</v>
          </cell>
        </row>
        <row r="7705">
          <cell r="A7705">
            <v>0</v>
          </cell>
        </row>
        <row r="7706">
          <cell r="A7706">
            <v>0</v>
          </cell>
        </row>
        <row r="7707">
          <cell r="A7707">
            <v>0</v>
          </cell>
        </row>
        <row r="7708">
          <cell r="A7708">
            <v>0</v>
          </cell>
        </row>
        <row r="7709">
          <cell r="A7709">
            <v>0</v>
          </cell>
        </row>
        <row r="7710">
          <cell r="A7710">
            <v>0</v>
          </cell>
        </row>
        <row r="7711">
          <cell r="A7711">
            <v>0</v>
          </cell>
        </row>
        <row r="7712">
          <cell r="A7712">
            <v>0</v>
          </cell>
        </row>
        <row r="7713">
          <cell r="A7713">
            <v>0</v>
          </cell>
        </row>
        <row r="7714">
          <cell r="A7714">
            <v>0</v>
          </cell>
        </row>
        <row r="7715">
          <cell r="A7715">
            <v>0</v>
          </cell>
        </row>
        <row r="7716">
          <cell r="A7716">
            <v>0</v>
          </cell>
        </row>
        <row r="7717">
          <cell r="A7717">
            <v>0</v>
          </cell>
        </row>
        <row r="7718">
          <cell r="A7718">
            <v>0</v>
          </cell>
        </row>
        <row r="7719">
          <cell r="A7719">
            <v>0</v>
          </cell>
        </row>
        <row r="7720">
          <cell r="A7720">
            <v>0</v>
          </cell>
        </row>
        <row r="7721">
          <cell r="A7721">
            <v>0</v>
          </cell>
        </row>
        <row r="7722">
          <cell r="A7722">
            <v>0</v>
          </cell>
        </row>
        <row r="7723">
          <cell r="A7723">
            <v>0</v>
          </cell>
        </row>
        <row r="7724">
          <cell r="A7724">
            <v>0</v>
          </cell>
        </row>
        <row r="7725">
          <cell r="A7725">
            <v>0</v>
          </cell>
        </row>
        <row r="7726">
          <cell r="A7726">
            <v>0</v>
          </cell>
        </row>
        <row r="7727">
          <cell r="A7727">
            <v>0</v>
          </cell>
        </row>
        <row r="7728">
          <cell r="A7728">
            <v>0</v>
          </cell>
        </row>
        <row r="7729">
          <cell r="A7729">
            <v>0</v>
          </cell>
        </row>
        <row r="7730">
          <cell r="A7730">
            <v>0</v>
          </cell>
        </row>
        <row r="7731">
          <cell r="A7731">
            <v>0</v>
          </cell>
        </row>
        <row r="7732">
          <cell r="A7732">
            <v>0</v>
          </cell>
        </row>
        <row r="7733">
          <cell r="A7733">
            <v>0</v>
          </cell>
        </row>
        <row r="7734">
          <cell r="A7734">
            <v>0</v>
          </cell>
        </row>
        <row r="7735">
          <cell r="A7735">
            <v>0</v>
          </cell>
        </row>
        <row r="7736">
          <cell r="A7736">
            <v>0</v>
          </cell>
        </row>
        <row r="7737">
          <cell r="A7737">
            <v>0</v>
          </cell>
        </row>
        <row r="7738">
          <cell r="A7738">
            <v>0</v>
          </cell>
        </row>
        <row r="7739">
          <cell r="A7739">
            <v>0</v>
          </cell>
        </row>
        <row r="7740">
          <cell r="A7740">
            <v>0</v>
          </cell>
        </row>
        <row r="7741">
          <cell r="A7741">
            <v>0</v>
          </cell>
        </row>
        <row r="7742">
          <cell r="A7742">
            <v>0</v>
          </cell>
        </row>
        <row r="7743">
          <cell r="A7743">
            <v>0</v>
          </cell>
        </row>
        <row r="7744">
          <cell r="A7744">
            <v>0</v>
          </cell>
        </row>
        <row r="7745">
          <cell r="A7745">
            <v>0</v>
          </cell>
        </row>
        <row r="7746">
          <cell r="A7746">
            <v>0</v>
          </cell>
        </row>
        <row r="7747">
          <cell r="A7747">
            <v>0</v>
          </cell>
        </row>
        <row r="7748">
          <cell r="A7748">
            <v>0</v>
          </cell>
        </row>
        <row r="7749">
          <cell r="A7749">
            <v>0</v>
          </cell>
        </row>
        <row r="7750">
          <cell r="A7750">
            <v>0</v>
          </cell>
        </row>
        <row r="7751">
          <cell r="A7751">
            <v>0</v>
          </cell>
        </row>
        <row r="7752">
          <cell r="A7752">
            <v>0</v>
          </cell>
        </row>
        <row r="7753">
          <cell r="A7753">
            <v>0</v>
          </cell>
        </row>
        <row r="7754">
          <cell r="A7754">
            <v>0</v>
          </cell>
        </row>
        <row r="7755">
          <cell r="A7755">
            <v>0</v>
          </cell>
        </row>
        <row r="7756">
          <cell r="A7756">
            <v>0</v>
          </cell>
        </row>
        <row r="7757">
          <cell r="A7757">
            <v>0</v>
          </cell>
        </row>
        <row r="7758">
          <cell r="A7758">
            <v>0</v>
          </cell>
        </row>
        <row r="7759">
          <cell r="A7759">
            <v>0</v>
          </cell>
        </row>
        <row r="7760">
          <cell r="A7760">
            <v>0</v>
          </cell>
        </row>
        <row r="7761">
          <cell r="A7761">
            <v>0</v>
          </cell>
        </row>
        <row r="7762">
          <cell r="A7762">
            <v>0</v>
          </cell>
        </row>
        <row r="7763">
          <cell r="A7763">
            <v>0</v>
          </cell>
        </row>
        <row r="7764">
          <cell r="A7764">
            <v>0</v>
          </cell>
        </row>
        <row r="7765">
          <cell r="A7765">
            <v>0</v>
          </cell>
        </row>
        <row r="7766">
          <cell r="A7766">
            <v>0</v>
          </cell>
        </row>
        <row r="7767">
          <cell r="A7767">
            <v>0</v>
          </cell>
        </row>
        <row r="7768">
          <cell r="A7768">
            <v>0</v>
          </cell>
        </row>
        <row r="7769">
          <cell r="A7769">
            <v>0</v>
          </cell>
        </row>
        <row r="7770">
          <cell r="A7770">
            <v>0</v>
          </cell>
        </row>
        <row r="7771">
          <cell r="A7771">
            <v>0</v>
          </cell>
        </row>
        <row r="7772">
          <cell r="A7772">
            <v>0</v>
          </cell>
        </row>
        <row r="7773">
          <cell r="A7773">
            <v>0</v>
          </cell>
        </row>
        <row r="7774">
          <cell r="A7774">
            <v>0</v>
          </cell>
        </row>
        <row r="7775">
          <cell r="A7775">
            <v>0</v>
          </cell>
        </row>
        <row r="7776">
          <cell r="A7776">
            <v>0</v>
          </cell>
        </row>
        <row r="7777">
          <cell r="A7777">
            <v>0</v>
          </cell>
        </row>
        <row r="7778">
          <cell r="A7778">
            <v>0</v>
          </cell>
        </row>
        <row r="7779">
          <cell r="A7779">
            <v>0</v>
          </cell>
        </row>
        <row r="7780">
          <cell r="A7780">
            <v>0</v>
          </cell>
        </row>
        <row r="7781">
          <cell r="A7781">
            <v>0</v>
          </cell>
        </row>
        <row r="7782">
          <cell r="A7782">
            <v>0</v>
          </cell>
        </row>
        <row r="7783">
          <cell r="A7783">
            <v>0</v>
          </cell>
        </row>
        <row r="7784">
          <cell r="A7784">
            <v>0</v>
          </cell>
        </row>
        <row r="7785">
          <cell r="A7785">
            <v>0</v>
          </cell>
        </row>
        <row r="7786">
          <cell r="A7786">
            <v>0</v>
          </cell>
        </row>
        <row r="7787">
          <cell r="A7787">
            <v>0</v>
          </cell>
        </row>
        <row r="7788">
          <cell r="A7788">
            <v>0</v>
          </cell>
        </row>
        <row r="7789">
          <cell r="A7789">
            <v>0</v>
          </cell>
        </row>
        <row r="7790">
          <cell r="A7790">
            <v>0</v>
          </cell>
        </row>
        <row r="7791">
          <cell r="A7791">
            <v>0</v>
          </cell>
        </row>
        <row r="7792">
          <cell r="A7792">
            <v>0</v>
          </cell>
        </row>
        <row r="7793">
          <cell r="A7793">
            <v>0</v>
          </cell>
        </row>
        <row r="7794">
          <cell r="A7794">
            <v>0</v>
          </cell>
        </row>
        <row r="7795">
          <cell r="A7795">
            <v>0</v>
          </cell>
        </row>
        <row r="7796">
          <cell r="A7796">
            <v>0</v>
          </cell>
        </row>
        <row r="7797">
          <cell r="A7797">
            <v>0</v>
          </cell>
        </row>
        <row r="7798">
          <cell r="A7798">
            <v>0</v>
          </cell>
        </row>
        <row r="7799">
          <cell r="A7799">
            <v>0</v>
          </cell>
        </row>
        <row r="7800">
          <cell r="A7800">
            <v>0</v>
          </cell>
        </row>
        <row r="7801">
          <cell r="A7801">
            <v>0</v>
          </cell>
        </row>
        <row r="7802">
          <cell r="A7802">
            <v>0</v>
          </cell>
        </row>
        <row r="7803">
          <cell r="A7803">
            <v>0</v>
          </cell>
        </row>
        <row r="7804">
          <cell r="A7804">
            <v>0</v>
          </cell>
        </row>
        <row r="7805">
          <cell r="A7805">
            <v>0</v>
          </cell>
        </row>
        <row r="7806">
          <cell r="A7806">
            <v>0</v>
          </cell>
        </row>
        <row r="7807">
          <cell r="A7807">
            <v>0</v>
          </cell>
        </row>
        <row r="7808">
          <cell r="A7808">
            <v>0</v>
          </cell>
        </row>
        <row r="7809">
          <cell r="A7809">
            <v>0</v>
          </cell>
        </row>
        <row r="7810">
          <cell r="A7810">
            <v>0</v>
          </cell>
        </row>
        <row r="7811">
          <cell r="A7811">
            <v>0</v>
          </cell>
        </row>
        <row r="7812">
          <cell r="A7812">
            <v>0</v>
          </cell>
        </row>
        <row r="7813">
          <cell r="A7813">
            <v>0</v>
          </cell>
        </row>
        <row r="7814">
          <cell r="A7814">
            <v>0</v>
          </cell>
        </row>
        <row r="7815">
          <cell r="A7815">
            <v>0</v>
          </cell>
        </row>
        <row r="7816">
          <cell r="A7816">
            <v>0</v>
          </cell>
        </row>
        <row r="7817">
          <cell r="A7817">
            <v>0</v>
          </cell>
        </row>
        <row r="7818">
          <cell r="A7818">
            <v>0</v>
          </cell>
        </row>
        <row r="7819">
          <cell r="A7819">
            <v>0</v>
          </cell>
        </row>
        <row r="7820">
          <cell r="A7820">
            <v>0</v>
          </cell>
        </row>
        <row r="7821">
          <cell r="A7821">
            <v>0</v>
          </cell>
        </row>
        <row r="7822">
          <cell r="A7822">
            <v>0</v>
          </cell>
        </row>
        <row r="7823">
          <cell r="A7823">
            <v>0</v>
          </cell>
        </row>
        <row r="7824">
          <cell r="A7824">
            <v>0</v>
          </cell>
        </row>
        <row r="7825">
          <cell r="A7825">
            <v>0</v>
          </cell>
        </row>
        <row r="7826">
          <cell r="A7826">
            <v>0</v>
          </cell>
        </row>
        <row r="7827">
          <cell r="A7827">
            <v>0</v>
          </cell>
        </row>
        <row r="7828">
          <cell r="A7828">
            <v>0</v>
          </cell>
        </row>
        <row r="7829">
          <cell r="A7829">
            <v>0</v>
          </cell>
        </row>
        <row r="7830">
          <cell r="A7830">
            <v>0</v>
          </cell>
        </row>
        <row r="7831">
          <cell r="A7831">
            <v>0</v>
          </cell>
        </row>
        <row r="7832">
          <cell r="A7832">
            <v>0</v>
          </cell>
        </row>
        <row r="7833">
          <cell r="A7833">
            <v>0</v>
          </cell>
        </row>
        <row r="7834">
          <cell r="A7834">
            <v>0</v>
          </cell>
        </row>
        <row r="7835">
          <cell r="A7835">
            <v>0</v>
          </cell>
        </row>
        <row r="7836">
          <cell r="A7836">
            <v>0</v>
          </cell>
        </row>
        <row r="7837">
          <cell r="A7837">
            <v>0</v>
          </cell>
        </row>
        <row r="7838">
          <cell r="A7838">
            <v>0</v>
          </cell>
        </row>
        <row r="7839">
          <cell r="A7839">
            <v>0</v>
          </cell>
        </row>
        <row r="7840">
          <cell r="A7840">
            <v>0</v>
          </cell>
        </row>
        <row r="7841">
          <cell r="A7841">
            <v>0</v>
          </cell>
        </row>
        <row r="7842">
          <cell r="A7842">
            <v>0</v>
          </cell>
        </row>
        <row r="7843">
          <cell r="A7843">
            <v>0</v>
          </cell>
        </row>
        <row r="7844">
          <cell r="A7844">
            <v>0</v>
          </cell>
        </row>
        <row r="7845">
          <cell r="A7845">
            <v>0</v>
          </cell>
        </row>
        <row r="7846">
          <cell r="A7846">
            <v>0</v>
          </cell>
        </row>
        <row r="7847">
          <cell r="A7847">
            <v>0</v>
          </cell>
        </row>
        <row r="7848">
          <cell r="A7848">
            <v>0</v>
          </cell>
        </row>
        <row r="7849">
          <cell r="A7849">
            <v>0</v>
          </cell>
        </row>
        <row r="7850">
          <cell r="A7850">
            <v>0</v>
          </cell>
        </row>
        <row r="7851">
          <cell r="A7851">
            <v>0</v>
          </cell>
        </row>
        <row r="7852">
          <cell r="A7852">
            <v>0</v>
          </cell>
        </row>
        <row r="7853">
          <cell r="A7853">
            <v>0</v>
          </cell>
        </row>
        <row r="7854">
          <cell r="A7854">
            <v>0</v>
          </cell>
        </row>
        <row r="7855">
          <cell r="A7855">
            <v>0</v>
          </cell>
        </row>
        <row r="7856">
          <cell r="A7856">
            <v>0</v>
          </cell>
        </row>
        <row r="7857">
          <cell r="A7857">
            <v>0</v>
          </cell>
        </row>
        <row r="7858">
          <cell r="A7858">
            <v>0</v>
          </cell>
        </row>
        <row r="7859">
          <cell r="A7859">
            <v>0</v>
          </cell>
        </row>
        <row r="7860">
          <cell r="A7860">
            <v>0</v>
          </cell>
        </row>
        <row r="7861">
          <cell r="A7861">
            <v>0</v>
          </cell>
        </row>
        <row r="7862">
          <cell r="A7862">
            <v>0</v>
          </cell>
        </row>
        <row r="7863">
          <cell r="A7863">
            <v>0</v>
          </cell>
        </row>
        <row r="7864">
          <cell r="A7864">
            <v>0</v>
          </cell>
        </row>
        <row r="7865">
          <cell r="A7865">
            <v>0</v>
          </cell>
        </row>
        <row r="7866">
          <cell r="A7866">
            <v>0</v>
          </cell>
        </row>
        <row r="7867">
          <cell r="A7867">
            <v>0</v>
          </cell>
        </row>
        <row r="7868">
          <cell r="A7868">
            <v>0</v>
          </cell>
        </row>
        <row r="7869">
          <cell r="A7869">
            <v>0</v>
          </cell>
        </row>
        <row r="7870">
          <cell r="A7870">
            <v>0</v>
          </cell>
        </row>
        <row r="7871">
          <cell r="A7871">
            <v>0</v>
          </cell>
        </row>
        <row r="7872">
          <cell r="A7872">
            <v>0</v>
          </cell>
        </row>
        <row r="7873">
          <cell r="A7873">
            <v>0</v>
          </cell>
        </row>
        <row r="7874">
          <cell r="A7874">
            <v>0</v>
          </cell>
        </row>
        <row r="7875">
          <cell r="A7875">
            <v>0</v>
          </cell>
        </row>
        <row r="7876">
          <cell r="A7876">
            <v>0</v>
          </cell>
        </row>
        <row r="7877">
          <cell r="A7877">
            <v>0</v>
          </cell>
        </row>
        <row r="7878">
          <cell r="A7878">
            <v>0</v>
          </cell>
        </row>
        <row r="7879">
          <cell r="A7879">
            <v>0</v>
          </cell>
        </row>
        <row r="7880">
          <cell r="A7880">
            <v>0</v>
          </cell>
        </row>
        <row r="7881">
          <cell r="A7881">
            <v>0</v>
          </cell>
        </row>
        <row r="7882">
          <cell r="A7882">
            <v>0</v>
          </cell>
        </row>
        <row r="7883">
          <cell r="A7883">
            <v>0</v>
          </cell>
        </row>
        <row r="7884">
          <cell r="A7884">
            <v>0</v>
          </cell>
        </row>
        <row r="7885">
          <cell r="A7885">
            <v>0</v>
          </cell>
        </row>
        <row r="7886">
          <cell r="A7886">
            <v>0</v>
          </cell>
        </row>
        <row r="7887">
          <cell r="A7887">
            <v>0</v>
          </cell>
        </row>
        <row r="7888">
          <cell r="A7888">
            <v>0</v>
          </cell>
        </row>
        <row r="7889">
          <cell r="A7889">
            <v>0</v>
          </cell>
        </row>
        <row r="7890">
          <cell r="A7890">
            <v>0</v>
          </cell>
        </row>
        <row r="7891">
          <cell r="A7891">
            <v>0</v>
          </cell>
        </row>
        <row r="7892">
          <cell r="A7892">
            <v>0</v>
          </cell>
        </row>
        <row r="7893">
          <cell r="A7893">
            <v>0</v>
          </cell>
        </row>
        <row r="7894">
          <cell r="A7894">
            <v>0</v>
          </cell>
        </row>
        <row r="7895">
          <cell r="A7895">
            <v>0</v>
          </cell>
        </row>
        <row r="7896">
          <cell r="A7896">
            <v>0</v>
          </cell>
        </row>
        <row r="7897">
          <cell r="A7897">
            <v>0</v>
          </cell>
        </row>
        <row r="7898">
          <cell r="A7898">
            <v>0</v>
          </cell>
        </row>
        <row r="7899">
          <cell r="A7899">
            <v>0</v>
          </cell>
        </row>
        <row r="7900">
          <cell r="A7900">
            <v>0</v>
          </cell>
        </row>
        <row r="7901">
          <cell r="A7901">
            <v>0</v>
          </cell>
        </row>
        <row r="7902">
          <cell r="A7902">
            <v>0</v>
          </cell>
        </row>
        <row r="7903">
          <cell r="A7903">
            <v>0</v>
          </cell>
        </row>
        <row r="7904">
          <cell r="A7904">
            <v>0</v>
          </cell>
        </row>
        <row r="7905">
          <cell r="A7905">
            <v>0</v>
          </cell>
        </row>
        <row r="7906">
          <cell r="A7906">
            <v>0</v>
          </cell>
        </row>
        <row r="7907">
          <cell r="A7907">
            <v>0</v>
          </cell>
        </row>
        <row r="7908">
          <cell r="A7908">
            <v>0</v>
          </cell>
        </row>
        <row r="7909">
          <cell r="A7909">
            <v>0</v>
          </cell>
        </row>
        <row r="7910">
          <cell r="A7910">
            <v>0</v>
          </cell>
        </row>
        <row r="7911">
          <cell r="A7911">
            <v>0</v>
          </cell>
        </row>
        <row r="7912">
          <cell r="A7912">
            <v>0</v>
          </cell>
        </row>
        <row r="7913">
          <cell r="A7913">
            <v>0</v>
          </cell>
        </row>
        <row r="7914">
          <cell r="A7914">
            <v>0</v>
          </cell>
        </row>
        <row r="7915">
          <cell r="A7915">
            <v>0</v>
          </cell>
        </row>
        <row r="7916">
          <cell r="A7916">
            <v>0</v>
          </cell>
        </row>
        <row r="7917">
          <cell r="A7917">
            <v>0</v>
          </cell>
        </row>
        <row r="7918">
          <cell r="A7918">
            <v>0</v>
          </cell>
        </row>
        <row r="7919">
          <cell r="A7919">
            <v>0</v>
          </cell>
        </row>
        <row r="7920">
          <cell r="A7920">
            <v>0</v>
          </cell>
        </row>
        <row r="7921">
          <cell r="A7921">
            <v>0</v>
          </cell>
        </row>
        <row r="7922">
          <cell r="A7922">
            <v>0</v>
          </cell>
        </row>
        <row r="7923">
          <cell r="A7923">
            <v>0</v>
          </cell>
        </row>
        <row r="7924">
          <cell r="A7924">
            <v>0</v>
          </cell>
        </row>
        <row r="7925">
          <cell r="A7925">
            <v>0</v>
          </cell>
        </row>
        <row r="7926">
          <cell r="A7926">
            <v>0</v>
          </cell>
        </row>
        <row r="7927">
          <cell r="A7927">
            <v>0</v>
          </cell>
        </row>
        <row r="7928">
          <cell r="A7928">
            <v>0</v>
          </cell>
        </row>
        <row r="7929">
          <cell r="A7929">
            <v>0</v>
          </cell>
        </row>
        <row r="7930">
          <cell r="A7930">
            <v>0</v>
          </cell>
        </row>
        <row r="7931">
          <cell r="A7931">
            <v>0</v>
          </cell>
        </row>
        <row r="7932">
          <cell r="A7932">
            <v>0</v>
          </cell>
        </row>
        <row r="7933">
          <cell r="A7933">
            <v>0</v>
          </cell>
        </row>
        <row r="7934">
          <cell r="A7934">
            <v>0</v>
          </cell>
        </row>
        <row r="7935">
          <cell r="A7935">
            <v>0</v>
          </cell>
        </row>
        <row r="7936">
          <cell r="A7936">
            <v>0</v>
          </cell>
        </row>
        <row r="7937">
          <cell r="A7937">
            <v>0</v>
          </cell>
        </row>
        <row r="7938">
          <cell r="A7938">
            <v>0</v>
          </cell>
        </row>
        <row r="7939">
          <cell r="A7939">
            <v>0</v>
          </cell>
        </row>
        <row r="7940">
          <cell r="A7940">
            <v>0</v>
          </cell>
        </row>
        <row r="7941">
          <cell r="A7941">
            <v>0</v>
          </cell>
        </row>
        <row r="7942">
          <cell r="A7942">
            <v>0</v>
          </cell>
        </row>
        <row r="7943">
          <cell r="A7943">
            <v>0</v>
          </cell>
        </row>
        <row r="7944">
          <cell r="A7944">
            <v>0</v>
          </cell>
        </row>
        <row r="7945">
          <cell r="A7945">
            <v>0</v>
          </cell>
        </row>
        <row r="7946">
          <cell r="A7946">
            <v>0</v>
          </cell>
        </row>
        <row r="7947">
          <cell r="A7947">
            <v>0</v>
          </cell>
        </row>
        <row r="7948">
          <cell r="A7948">
            <v>0</v>
          </cell>
        </row>
        <row r="7949">
          <cell r="A7949">
            <v>0</v>
          </cell>
        </row>
        <row r="7950">
          <cell r="A7950">
            <v>0</v>
          </cell>
        </row>
        <row r="7951">
          <cell r="A7951">
            <v>0</v>
          </cell>
        </row>
        <row r="7952">
          <cell r="A7952">
            <v>0</v>
          </cell>
        </row>
        <row r="7953">
          <cell r="A7953">
            <v>0</v>
          </cell>
        </row>
        <row r="7954">
          <cell r="A7954">
            <v>0</v>
          </cell>
        </row>
        <row r="7955">
          <cell r="A7955">
            <v>0</v>
          </cell>
        </row>
        <row r="7956">
          <cell r="A7956">
            <v>0</v>
          </cell>
        </row>
        <row r="7957">
          <cell r="A7957">
            <v>0</v>
          </cell>
        </row>
        <row r="7958">
          <cell r="A7958">
            <v>0</v>
          </cell>
        </row>
        <row r="7959">
          <cell r="A7959">
            <v>0</v>
          </cell>
        </row>
        <row r="7960">
          <cell r="A7960">
            <v>0</v>
          </cell>
        </row>
        <row r="7961">
          <cell r="A7961">
            <v>0</v>
          </cell>
        </row>
        <row r="7962">
          <cell r="A7962">
            <v>0</v>
          </cell>
        </row>
        <row r="7963">
          <cell r="A7963">
            <v>0</v>
          </cell>
        </row>
        <row r="7964">
          <cell r="A7964">
            <v>0</v>
          </cell>
        </row>
        <row r="7965">
          <cell r="A7965">
            <v>0</v>
          </cell>
        </row>
        <row r="7966">
          <cell r="A7966">
            <v>0</v>
          </cell>
        </row>
        <row r="7967">
          <cell r="A7967">
            <v>0</v>
          </cell>
        </row>
        <row r="7968">
          <cell r="A7968">
            <v>0</v>
          </cell>
        </row>
        <row r="7969">
          <cell r="A7969">
            <v>0</v>
          </cell>
        </row>
        <row r="7970">
          <cell r="A7970">
            <v>0</v>
          </cell>
        </row>
        <row r="7971">
          <cell r="A7971">
            <v>0</v>
          </cell>
        </row>
        <row r="7972">
          <cell r="A7972">
            <v>0</v>
          </cell>
        </row>
        <row r="7973">
          <cell r="A7973">
            <v>0</v>
          </cell>
        </row>
        <row r="7974">
          <cell r="A7974">
            <v>0</v>
          </cell>
        </row>
        <row r="7975">
          <cell r="A7975">
            <v>0</v>
          </cell>
        </row>
        <row r="7976">
          <cell r="A7976">
            <v>0</v>
          </cell>
        </row>
        <row r="7977">
          <cell r="A7977">
            <v>0</v>
          </cell>
        </row>
        <row r="7978">
          <cell r="A7978">
            <v>0</v>
          </cell>
        </row>
        <row r="7979">
          <cell r="A7979">
            <v>0</v>
          </cell>
        </row>
        <row r="7980">
          <cell r="A7980">
            <v>0</v>
          </cell>
        </row>
        <row r="7981">
          <cell r="A7981">
            <v>0</v>
          </cell>
        </row>
        <row r="7982">
          <cell r="A7982">
            <v>0</v>
          </cell>
        </row>
        <row r="7983">
          <cell r="A7983">
            <v>0</v>
          </cell>
        </row>
        <row r="7984">
          <cell r="A7984">
            <v>0</v>
          </cell>
        </row>
        <row r="7985">
          <cell r="A7985">
            <v>0</v>
          </cell>
        </row>
        <row r="7986">
          <cell r="A7986">
            <v>0</v>
          </cell>
        </row>
        <row r="7987">
          <cell r="A7987">
            <v>0</v>
          </cell>
        </row>
        <row r="7988">
          <cell r="A7988">
            <v>0</v>
          </cell>
        </row>
        <row r="7989">
          <cell r="A7989">
            <v>0</v>
          </cell>
        </row>
        <row r="7990">
          <cell r="A7990">
            <v>0</v>
          </cell>
        </row>
        <row r="7991">
          <cell r="A7991">
            <v>0</v>
          </cell>
        </row>
        <row r="7992">
          <cell r="A7992">
            <v>0</v>
          </cell>
        </row>
        <row r="7993">
          <cell r="A7993">
            <v>0</v>
          </cell>
        </row>
        <row r="7994">
          <cell r="A7994">
            <v>0</v>
          </cell>
        </row>
        <row r="7995">
          <cell r="A7995">
            <v>0</v>
          </cell>
        </row>
        <row r="7996">
          <cell r="A7996">
            <v>0</v>
          </cell>
        </row>
        <row r="7997">
          <cell r="A7997">
            <v>0</v>
          </cell>
        </row>
        <row r="7998">
          <cell r="A7998">
            <v>0</v>
          </cell>
        </row>
        <row r="7999">
          <cell r="A7999">
            <v>0</v>
          </cell>
        </row>
        <row r="8000">
          <cell r="A8000">
            <v>0</v>
          </cell>
        </row>
        <row r="8001">
          <cell r="A8001">
            <v>0</v>
          </cell>
        </row>
        <row r="8002">
          <cell r="A8002">
            <v>0</v>
          </cell>
        </row>
        <row r="8003">
          <cell r="A8003">
            <v>0</v>
          </cell>
        </row>
        <row r="8004">
          <cell r="A8004">
            <v>0</v>
          </cell>
        </row>
        <row r="8005">
          <cell r="A8005">
            <v>0</v>
          </cell>
        </row>
        <row r="8006">
          <cell r="A8006">
            <v>0</v>
          </cell>
        </row>
        <row r="8007">
          <cell r="A8007">
            <v>0</v>
          </cell>
        </row>
        <row r="8008">
          <cell r="A8008">
            <v>0</v>
          </cell>
        </row>
        <row r="8009">
          <cell r="A8009">
            <v>0</v>
          </cell>
        </row>
        <row r="8010">
          <cell r="A8010">
            <v>0</v>
          </cell>
        </row>
        <row r="8011">
          <cell r="A8011">
            <v>0</v>
          </cell>
        </row>
        <row r="8012">
          <cell r="A8012">
            <v>0</v>
          </cell>
        </row>
        <row r="8013">
          <cell r="A8013">
            <v>0</v>
          </cell>
        </row>
        <row r="8014">
          <cell r="A8014">
            <v>0</v>
          </cell>
        </row>
        <row r="8015">
          <cell r="A8015">
            <v>0</v>
          </cell>
        </row>
        <row r="8016">
          <cell r="A8016">
            <v>0</v>
          </cell>
        </row>
        <row r="8017">
          <cell r="A8017">
            <v>0</v>
          </cell>
        </row>
        <row r="8018">
          <cell r="A8018">
            <v>0</v>
          </cell>
        </row>
        <row r="8019">
          <cell r="A8019">
            <v>0</v>
          </cell>
        </row>
        <row r="8020">
          <cell r="A8020">
            <v>0</v>
          </cell>
        </row>
        <row r="8021">
          <cell r="A8021">
            <v>0</v>
          </cell>
        </row>
        <row r="8022">
          <cell r="A8022">
            <v>0</v>
          </cell>
        </row>
        <row r="8023">
          <cell r="A8023">
            <v>0</v>
          </cell>
        </row>
        <row r="8024">
          <cell r="A8024">
            <v>0</v>
          </cell>
        </row>
        <row r="8025">
          <cell r="A8025">
            <v>0</v>
          </cell>
        </row>
        <row r="8026">
          <cell r="A8026">
            <v>0</v>
          </cell>
        </row>
        <row r="8027">
          <cell r="A8027">
            <v>0</v>
          </cell>
        </row>
        <row r="8028">
          <cell r="A8028">
            <v>0</v>
          </cell>
        </row>
        <row r="8029">
          <cell r="A8029">
            <v>0</v>
          </cell>
        </row>
        <row r="8030">
          <cell r="A8030">
            <v>0</v>
          </cell>
        </row>
        <row r="8031">
          <cell r="A8031">
            <v>0</v>
          </cell>
        </row>
        <row r="8032">
          <cell r="A8032">
            <v>0</v>
          </cell>
        </row>
        <row r="8033">
          <cell r="A8033">
            <v>0</v>
          </cell>
        </row>
        <row r="8034">
          <cell r="A8034">
            <v>0</v>
          </cell>
        </row>
        <row r="8035">
          <cell r="A8035">
            <v>0</v>
          </cell>
        </row>
        <row r="8036">
          <cell r="A8036">
            <v>0</v>
          </cell>
        </row>
        <row r="8037">
          <cell r="A8037">
            <v>0</v>
          </cell>
        </row>
        <row r="8038">
          <cell r="A8038">
            <v>0</v>
          </cell>
        </row>
        <row r="8039">
          <cell r="A8039">
            <v>0</v>
          </cell>
        </row>
        <row r="8040">
          <cell r="A8040">
            <v>0</v>
          </cell>
        </row>
        <row r="8041">
          <cell r="A8041">
            <v>0</v>
          </cell>
        </row>
        <row r="8042">
          <cell r="A8042">
            <v>0</v>
          </cell>
        </row>
        <row r="8043">
          <cell r="A8043">
            <v>0</v>
          </cell>
        </row>
        <row r="8044">
          <cell r="A8044">
            <v>0</v>
          </cell>
        </row>
        <row r="8045">
          <cell r="A8045">
            <v>0</v>
          </cell>
        </row>
        <row r="8046">
          <cell r="A8046">
            <v>0</v>
          </cell>
        </row>
        <row r="8047">
          <cell r="A8047">
            <v>0</v>
          </cell>
        </row>
        <row r="8048">
          <cell r="A8048">
            <v>0</v>
          </cell>
        </row>
        <row r="8049">
          <cell r="A8049">
            <v>0</v>
          </cell>
        </row>
        <row r="8050">
          <cell r="A8050">
            <v>0</v>
          </cell>
        </row>
        <row r="8051">
          <cell r="A8051">
            <v>0</v>
          </cell>
        </row>
        <row r="8052">
          <cell r="A8052">
            <v>0</v>
          </cell>
        </row>
        <row r="8053">
          <cell r="A8053">
            <v>0</v>
          </cell>
        </row>
        <row r="8054">
          <cell r="A8054">
            <v>0</v>
          </cell>
        </row>
        <row r="8055">
          <cell r="A8055">
            <v>0</v>
          </cell>
        </row>
        <row r="8056">
          <cell r="A8056">
            <v>0</v>
          </cell>
        </row>
        <row r="8057">
          <cell r="A8057">
            <v>0</v>
          </cell>
        </row>
        <row r="8058">
          <cell r="A8058">
            <v>0</v>
          </cell>
        </row>
        <row r="8059">
          <cell r="A8059">
            <v>0</v>
          </cell>
        </row>
        <row r="8060">
          <cell r="A8060">
            <v>0</v>
          </cell>
        </row>
        <row r="8061">
          <cell r="A8061">
            <v>0</v>
          </cell>
        </row>
        <row r="8062">
          <cell r="A8062">
            <v>0</v>
          </cell>
        </row>
        <row r="8063">
          <cell r="A8063">
            <v>0</v>
          </cell>
        </row>
        <row r="8064">
          <cell r="A8064">
            <v>0</v>
          </cell>
        </row>
        <row r="8065">
          <cell r="A8065">
            <v>0</v>
          </cell>
        </row>
        <row r="8066">
          <cell r="A8066">
            <v>0</v>
          </cell>
        </row>
        <row r="8067">
          <cell r="A8067">
            <v>0</v>
          </cell>
        </row>
        <row r="8068">
          <cell r="A8068">
            <v>0</v>
          </cell>
        </row>
        <row r="8069">
          <cell r="A8069">
            <v>0</v>
          </cell>
        </row>
        <row r="8070">
          <cell r="A8070">
            <v>0</v>
          </cell>
        </row>
        <row r="8071">
          <cell r="A8071">
            <v>0</v>
          </cell>
        </row>
        <row r="8072">
          <cell r="A8072">
            <v>0</v>
          </cell>
        </row>
        <row r="8073">
          <cell r="A8073">
            <v>0</v>
          </cell>
        </row>
        <row r="8074">
          <cell r="A8074">
            <v>0</v>
          </cell>
        </row>
        <row r="8075">
          <cell r="A8075">
            <v>0</v>
          </cell>
        </row>
        <row r="8076">
          <cell r="A8076">
            <v>0</v>
          </cell>
        </row>
        <row r="8077">
          <cell r="A8077">
            <v>0</v>
          </cell>
        </row>
        <row r="8078">
          <cell r="A8078">
            <v>0</v>
          </cell>
        </row>
        <row r="8079">
          <cell r="A8079">
            <v>0</v>
          </cell>
        </row>
        <row r="8080">
          <cell r="A8080">
            <v>0</v>
          </cell>
        </row>
        <row r="8081">
          <cell r="A8081">
            <v>0</v>
          </cell>
        </row>
        <row r="8082">
          <cell r="A8082">
            <v>0</v>
          </cell>
        </row>
        <row r="8083">
          <cell r="A8083">
            <v>0</v>
          </cell>
        </row>
        <row r="8084">
          <cell r="A8084">
            <v>0</v>
          </cell>
        </row>
        <row r="8085">
          <cell r="A8085">
            <v>0</v>
          </cell>
        </row>
        <row r="8086">
          <cell r="A8086">
            <v>0</v>
          </cell>
        </row>
        <row r="8087">
          <cell r="A8087">
            <v>0</v>
          </cell>
        </row>
        <row r="8088">
          <cell r="A8088">
            <v>0</v>
          </cell>
        </row>
        <row r="8089">
          <cell r="A8089">
            <v>0</v>
          </cell>
        </row>
        <row r="8090">
          <cell r="A8090">
            <v>0</v>
          </cell>
        </row>
        <row r="8091">
          <cell r="A8091">
            <v>0</v>
          </cell>
        </row>
        <row r="8092">
          <cell r="A8092">
            <v>0</v>
          </cell>
        </row>
        <row r="8093">
          <cell r="A8093">
            <v>0</v>
          </cell>
        </row>
        <row r="8094">
          <cell r="A8094">
            <v>0</v>
          </cell>
        </row>
        <row r="8095">
          <cell r="A8095">
            <v>0</v>
          </cell>
        </row>
        <row r="8096">
          <cell r="A8096">
            <v>0</v>
          </cell>
        </row>
        <row r="8097">
          <cell r="A8097">
            <v>0</v>
          </cell>
        </row>
        <row r="8098">
          <cell r="A8098">
            <v>0</v>
          </cell>
        </row>
        <row r="8099">
          <cell r="A8099">
            <v>0</v>
          </cell>
        </row>
        <row r="8100">
          <cell r="A8100">
            <v>0</v>
          </cell>
        </row>
        <row r="8101">
          <cell r="A8101">
            <v>0</v>
          </cell>
        </row>
        <row r="8102">
          <cell r="A8102">
            <v>0</v>
          </cell>
        </row>
        <row r="8103">
          <cell r="A8103">
            <v>0</v>
          </cell>
        </row>
        <row r="8104">
          <cell r="A8104">
            <v>0</v>
          </cell>
        </row>
        <row r="8105">
          <cell r="A8105">
            <v>0</v>
          </cell>
        </row>
        <row r="8106">
          <cell r="A8106">
            <v>0</v>
          </cell>
        </row>
        <row r="8107">
          <cell r="A8107">
            <v>0</v>
          </cell>
        </row>
        <row r="8108">
          <cell r="A8108">
            <v>0</v>
          </cell>
        </row>
        <row r="8109">
          <cell r="A8109">
            <v>0</v>
          </cell>
        </row>
        <row r="8110">
          <cell r="A8110">
            <v>0</v>
          </cell>
        </row>
        <row r="8111">
          <cell r="A8111">
            <v>0</v>
          </cell>
        </row>
        <row r="8112">
          <cell r="A8112">
            <v>0</v>
          </cell>
        </row>
        <row r="8113">
          <cell r="A8113">
            <v>0</v>
          </cell>
        </row>
        <row r="8114">
          <cell r="A8114">
            <v>0</v>
          </cell>
        </row>
        <row r="8115">
          <cell r="A8115">
            <v>0</v>
          </cell>
        </row>
        <row r="8116">
          <cell r="A8116">
            <v>0</v>
          </cell>
        </row>
        <row r="8117">
          <cell r="A8117">
            <v>0</v>
          </cell>
        </row>
        <row r="8118">
          <cell r="A8118">
            <v>0</v>
          </cell>
        </row>
        <row r="8119">
          <cell r="A8119">
            <v>0</v>
          </cell>
        </row>
        <row r="8120">
          <cell r="A8120">
            <v>0</v>
          </cell>
        </row>
        <row r="8121">
          <cell r="A8121">
            <v>0</v>
          </cell>
        </row>
        <row r="8122">
          <cell r="A8122">
            <v>0</v>
          </cell>
        </row>
        <row r="8123">
          <cell r="A8123">
            <v>0</v>
          </cell>
        </row>
        <row r="8124">
          <cell r="A8124">
            <v>0</v>
          </cell>
        </row>
        <row r="8125">
          <cell r="A8125">
            <v>0</v>
          </cell>
        </row>
        <row r="8126">
          <cell r="A8126">
            <v>0</v>
          </cell>
        </row>
        <row r="8127">
          <cell r="A8127">
            <v>0</v>
          </cell>
        </row>
        <row r="8128">
          <cell r="A8128">
            <v>0</v>
          </cell>
        </row>
        <row r="8129">
          <cell r="A8129">
            <v>0</v>
          </cell>
        </row>
        <row r="8130">
          <cell r="A8130">
            <v>0</v>
          </cell>
        </row>
        <row r="8131">
          <cell r="A8131">
            <v>0</v>
          </cell>
        </row>
        <row r="8132">
          <cell r="A8132">
            <v>0</v>
          </cell>
        </row>
        <row r="8133">
          <cell r="A8133">
            <v>0</v>
          </cell>
        </row>
        <row r="8134">
          <cell r="A8134">
            <v>0</v>
          </cell>
        </row>
        <row r="8135">
          <cell r="A8135">
            <v>0</v>
          </cell>
        </row>
        <row r="8136">
          <cell r="A8136">
            <v>0</v>
          </cell>
        </row>
        <row r="8137">
          <cell r="A8137">
            <v>0</v>
          </cell>
        </row>
        <row r="8138">
          <cell r="A8138">
            <v>0</v>
          </cell>
        </row>
        <row r="8139">
          <cell r="A8139">
            <v>0</v>
          </cell>
        </row>
        <row r="8140">
          <cell r="A8140">
            <v>0</v>
          </cell>
        </row>
        <row r="8141">
          <cell r="A8141">
            <v>0</v>
          </cell>
        </row>
        <row r="8142">
          <cell r="A8142">
            <v>0</v>
          </cell>
        </row>
        <row r="8143">
          <cell r="A8143">
            <v>0</v>
          </cell>
        </row>
        <row r="8144">
          <cell r="A8144">
            <v>0</v>
          </cell>
        </row>
        <row r="8145">
          <cell r="A8145">
            <v>0</v>
          </cell>
        </row>
        <row r="8146">
          <cell r="A8146">
            <v>0</v>
          </cell>
        </row>
        <row r="8147">
          <cell r="A8147">
            <v>0</v>
          </cell>
        </row>
        <row r="8148">
          <cell r="A8148">
            <v>0</v>
          </cell>
        </row>
        <row r="8149">
          <cell r="A8149">
            <v>0</v>
          </cell>
        </row>
        <row r="8150">
          <cell r="A8150">
            <v>0</v>
          </cell>
        </row>
        <row r="8151">
          <cell r="A8151">
            <v>0</v>
          </cell>
        </row>
        <row r="8152">
          <cell r="A8152">
            <v>0</v>
          </cell>
        </row>
        <row r="8153">
          <cell r="A8153">
            <v>0</v>
          </cell>
        </row>
        <row r="8154">
          <cell r="A8154">
            <v>0</v>
          </cell>
        </row>
        <row r="8155">
          <cell r="A8155">
            <v>0</v>
          </cell>
        </row>
        <row r="8156">
          <cell r="A8156">
            <v>0</v>
          </cell>
        </row>
        <row r="8157">
          <cell r="A8157">
            <v>0</v>
          </cell>
        </row>
        <row r="8158">
          <cell r="A8158">
            <v>0</v>
          </cell>
        </row>
        <row r="8159">
          <cell r="A8159">
            <v>0</v>
          </cell>
        </row>
        <row r="8160">
          <cell r="A8160">
            <v>0</v>
          </cell>
        </row>
        <row r="8161">
          <cell r="A8161">
            <v>0</v>
          </cell>
        </row>
        <row r="8162">
          <cell r="A8162">
            <v>0</v>
          </cell>
        </row>
        <row r="8163">
          <cell r="A8163">
            <v>0</v>
          </cell>
        </row>
        <row r="8164">
          <cell r="A8164">
            <v>0</v>
          </cell>
        </row>
        <row r="8165">
          <cell r="A8165">
            <v>0</v>
          </cell>
        </row>
        <row r="8166">
          <cell r="A8166">
            <v>0</v>
          </cell>
        </row>
        <row r="8167">
          <cell r="A8167">
            <v>0</v>
          </cell>
        </row>
        <row r="8168">
          <cell r="A8168">
            <v>0</v>
          </cell>
        </row>
        <row r="8169">
          <cell r="A8169">
            <v>0</v>
          </cell>
        </row>
        <row r="8170">
          <cell r="A8170">
            <v>0</v>
          </cell>
        </row>
        <row r="8171">
          <cell r="A8171">
            <v>0</v>
          </cell>
        </row>
        <row r="8172">
          <cell r="A8172">
            <v>0</v>
          </cell>
        </row>
        <row r="8173">
          <cell r="A8173">
            <v>0</v>
          </cell>
        </row>
        <row r="8174">
          <cell r="A8174">
            <v>0</v>
          </cell>
        </row>
        <row r="8175">
          <cell r="A8175">
            <v>0</v>
          </cell>
        </row>
        <row r="8176">
          <cell r="A8176">
            <v>0</v>
          </cell>
        </row>
        <row r="8177">
          <cell r="A8177">
            <v>0</v>
          </cell>
        </row>
        <row r="8178">
          <cell r="A8178">
            <v>0</v>
          </cell>
        </row>
        <row r="8179">
          <cell r="A8179">
            <v>0</v>
          </cell>
        </row>
        <row r="8180">
          <cell r="A8180">
            <v>0</v>
          </cell>
        </row>
        <row r="8181">
          <cell r="A8181">
            <v>0</v>
          </cell>
        </row>
        <row r="8182">
          <cell r="A8182">
            <v>0</v>
          </cell>
        </row>
        <row r="8183">
          <cell r="A8183">
            <v>0</v>
          </cell>
        </row>
        <row r="8184">
          <cell r="A8184">
            <v>0</v>
          </cell>
        </row>
        <row r="8185">
          <cell r="A8185">
            <v>0</v>
          </cell>
        </row>
        <row r="8186">
          <cell r="A8186">
            <v>0</v>
          </cell>
        </row>
        <row r="8187">
          <cell r="A8187">
            <v>0</v>
          </cell>
        </row>
        <row r="8188">
          <cell r="A8188">
            <v>0</v>
          </cell>
        </row>
        <row r="8189">
          <cell r="A8189">
            <v>0</v>
          </cell>
        </row>
        <row r="8190">
          <cell r="A8190">
            <v>0</v>
          </cell>
        </row>
        <row r="8191">
          <cell r="A8191">
            <v>0</v>
          </cell>
        </row>
        <row r="8192">
          <cell r="A8192">
            <v>0</v>
          </cell>
        </row>
        <row r="8193">
          <cell r="A8193">
            <v>0</v>
          </cell>
        </row>
        <row r="8194">
          <cell r="A8194">
            <v>0</v>
          </cell>
        </row>
        <row r="8195">
          <cell r="A8195">
            <v>0</v>
          </cell>
        </row>
        <row r="8196">
          <cell r="A8196">
            <v>0</v>
          </cell>
        </row>
        <row r="8197">
          <cell r="A8197">
            <v>0</v>
          </cell>
        </row>
        <row r="8198">
          <cell r="A8198">
            <v>0</v>
          </cell>
        </row>
        <row r="8199">
          <cell r="A8199">
            <v>0</v>
          </cell>
        </row>
        <row r="8200">
          <cell r="A8200">
            <v>0</v>
          </cell>
        </row>
        <row r="8201">
          <cell r="A8201">
            <v>0</v>
          </cell>
        </row>
        <row r="8202">
          <cell r="A8202">
            <v>0</v>
          </cell>
        </row>
        <row r="8203">
          <cell r="A8203">
            <v>0</v>
          </cell>
        </row>
        <row r="8204">
          <cell r="A8204">
            <v>0</v>
          </cell>
        </row>
        <row r="8205">
          <cell r="A8205">
            <v>0</v>
          </cell>
        </row>
        <row r="8206">
          <cell r="A8206">
            <v>0</v>
          </cell>
        </row>
        <row r="8207">
          <cell r="A8207">
            <v>0</v>
          </cell>
        </row>
        <row r="8208">
          <cell r="A8208">
            <v>0</v>
          </cell>
        </row>
        <row r="8209">
          <cell r="A8209">
            <v>0</v>
          </cell>
        </row>
        <row r="8210">
          <cell r="A8210">
            <v>0</v>
          </cell>
        </row>
        <row r="8211">
          <cell r="A8211">
            <v>0</v>
          </cell>
        </row>
        <row r="8212">
          <cell r="A8212">
            <v>0</v>
          </cell>
        </row>
        <row r="8213">
          <cell r="A8213">
            <v>0</v>
          </cell>
        </row>
        <row r="8214">
          <cell r="A8214">
            <v>0</v>
          </cell>
        </row>
        <row r="8215">
          <cell r="A8215">
            <v>0</v>
          </cell>
        </row>
        <row r="8216">
          <cell r="A8216">
            <v>0</v>
          </cell>
        </row>
        <row r="8217">
          <cell r="A8217">
            <v>0</v>
          </cell>
        </row>
        <row r="8218">
          <cell r="A8218">
            <v>0</v>
          </cell>
        </row>
        <row r="8219">
          <cell r="A8219">
            <v>0</v>
          </cell>
        </row>
        <row r="8220">
          <cell r="A8220">
            <v>0</v>
          </cell>
        </row>
        <row r="8221">
          <cell r="A8221">
            <v>0</v>
          </cell>
        </row>
        <row r="8222">
          <cell r="A8222">
            <v>0</v>
          </cell>
        </row>
        <row r="8223">
          <cell r="A8223">
            <v>0</v>
          </cell>
        </row>
        <row r="8224">
          <cell r="A8224">
            <v>0</v>
          </cell>
        </row>
        <row r="8225">
          <cell r="A8225">
            <v>0</v>
          </cell>
        </row>
        <row r="8226">
          <cell r="A8226">
            <v>0</v>
          </cell>
        </row>
        <row r="8227">
          <cell r="A8227">
            <v>0</v>
          </cell>
        </row>
        <row r="8228">
          <cell r="A8228">
            <v>0</v>
          </cell>
        </row>
        <row r="8229">
          <cell r="A8229">
            <v>0</v>
          </cell>
        </row>
        <row r="8230">
          <cell r="A8230">
            <v>0</v>
          </cell>
        </row>
        <row r="8231">
          <cell r="A8231">
            <v>0</v>
          </cell>
        </row>
        <row r="8232">
          <cell r="A8232">
            <v>0</v>
          </cell>
        </row>
        <row r="8233">
          <cell r="A8233">
            <v>0</v>
          </cell>
        </row>
        <row r="8234">
          <cell r="A8234">
            <v>0</v>
          </cell>
        </row>
        <row r="8235">
          <cell r="A8235">
            <v>0</v>
          </cell>
        </row>
        <row r="8236">
          <cell r="A8236">
            <v>0</v>
          </cell>
        </row>
        <row r="8237">
          <cell r="A8237">
            <v>0</v>
          </cell>
        </row>
        <row r="8238">
          <cell r="A8238">
            <v>0</v>
          </cell>
        </row>
        <row r="8239">
          <cell r="A8239">
            <v>0</v>
          </cell>
        </row>
        <row r="8240">
          <cell r="A8240">
            <v>0</v>
          </cell>
        </row>
        <row r="8241">
          <cell r="A8241">
            <v>0</v>
          </cell>
        </row>
        <row r="8242">
          <cell r="A8242">
            <v>0</v>
          </cell>
        </row>
        <row r="8243">
          <cell r="A8243">
            <v>0</v>
          </cell>
        </row>
        <row r="8244">
          <cell r="A8244">
            <v>0</v>
          </cell>
        </row>
        <row r="8245">
          <cell r="A8245">
            <v>0</v>
          </cell>
        </row>
        <row r="8246">
          <cell r="A8246">
            <v>0</v>
          </cell>
        </row>
        <row r="8247">
          <cell r="A8247">
            <v>0</v>
          </cell>
        </row>
        <row r="8248">
          <cell r="A8248">
            <v>0</v>
          </cell>
        </row>
        <row r="8249">
          <cell r="A8249">
            <v>0</v>
          </cell>
        </row>
        <row r="8250">
          <cell r="A8250">
            <v>0</v>
          </cell>
        </row>
        <row r="8251">
          <cell r="A8251">
            <v>0</v>
          </cell>
        </row>
        <row r="8252">
          <cell r="A8252">
            <v>0</v>
          </cell>
        </row>
        <row r="8253">
          <cell r="A8253">
            <v>0</v>
          </cell>
        </row>
        <row r="8254">
          <cell r="A8254">
            <v>0</v>
          </cell>
        </row>
        <row r="8255">
          <cell r="A8255">
            <v>0</v>
          </cell>
        </row>
        <row r="8256">
          <cell r="A8256">
            <v>0</v>
          </cell>
        </row>
        <row r="8257">
          <cell r="A8257">
            <v>0</v>
          </cell>
        </row>
        <row r="8258">
          <cell r="A8258">
            <v>0</v>
          </cell>
        </row>
        <row r="8259">
          <cell r="A8259">
            <v>0</v>
          </cell>
        </row>
        <row r="8260">
          <cell r="A8260">
            <v>0</v>
          </cell>
        </row>
        <row r="8261">
          <cell r="A8261">
            <v>0</v>
          </cell>
        </row>
        <row r="8262">
          <cell r="A8262">
            <v>0</v>
          </cell>
        </row>
        <row r="8263">
          <cell r="A8263">
            <v>0</v>
          </cell>
        </row>
        <row r="8264">
          <cell r="A8264">
            <v>0</v>
          </cell>
        </row>
        <row r="8265">
          <cell r="A8265">
            <v>0</v>
          </cell>
        </row>
        <row r="8266">
          <cell r="A8266">
            <v>0</v>
          </cell>
        </row>
        <row r="8267">
          <cell r="A8267">
            <v>0</v>
          </cell>
        </row>
        <row r="8268">
          <cell r="A8268">
            <v>0</v>
          </cell>
        </row>
        <row r="8269">
          <cell r="A8269">
            <v>0</v>
          </cell>
        </row>
        <row r="8270">
          <cell r="A8270">
            <v>0</v>
          </cell>
        </row>
        <row r="8271">
          <cell r="A8271">
            <v>0</v>
          </cell>
        </row>
        <row r="8272">
          <cell r="A8272">
            <v>0</v>
          </cell>
        </row>
        <row r="8273">
          <cell r="A8273">
            <v>0</v>
          </cell>
        </row>
        <row r="8274">
          <cell r="A8274">
            <v>0</v>
          </cell>
        </row>
        <row r="8275">
          <cell r="A8275">
            <v>0</v>
          </cell>
        </row>
        <row r="8276">
          <cell r="A8276">
            <v>0</v>
          </cell>
        </row>
        <row r="8277">
          <cell r="A8277">
            <v>0</v>
          </cell>
        </row>
        <row r="8278">
          <cell r="A8278">
            <v>0</v>
          </cell>
        </row>
        <row r="8279">
          <cell r="A8279">
            <v>0</v>
          </cell>
        </row>
        <row r="8280">
          <cell r="A8280">
            <v>0</v>
          </cell>
        </row>
        <row r="8281">
          <cell r="A8281">
            <v>0</v>
          </cell>
        </row>
        <row r="8282">
          <cell r="A8282">
            <v>0</v>
          </cell>
        </row>
        <row r="8283">
          <cell r="A8283">
            <v>0</v>
          </cell>
        </row>
        <row r="8284">
          <cell r="A8284">
            <v>0</v>
          </cell>
        </row>
        <row r="8285">
          <cell r="A8285">
            <v>0</v>
          </cell>
        </row>
        <row r="8286">
          <cell r="A8286">
            <v>0</v>
          </cell>
        </row>
        <row r="8287">
          <cell r="A8287">
            <v>0</v>
          </cell>
        </row>
        <row r="8288">
          <cell r="A8288">
            <v>0</v>
          </cell>
        </row>
        <row r="8289">
          <cell r="A8289">
            <v>0</v>
          </cell>
        </row>
        <row r="8290">
          <cell r="A8290">
            <v>0</v>
          </cell>
        </row>
        <row r="8291">
          <cell r="A8291">
            <v>0</v>
          </cell>
        </row>
        <row r="8292">
          <cell r="A8292">
            <v>0</v>
          </cell>
        </row>
        <row r="8293">
          <cell r="A8293">
            <v>0</v>
          </cell>
        </row>
        <row r="8294">
          <cell r="A8294">
            <v>0</v>
          </cell>
        </row>
        <row r="8295">
          <cell r="A8295">
            <v>0</v>
          </cell>
        </row>
        <row r="8296">
          <cell r="A8296">
            <v>0</v>
          </cell>
        </row>
        <row r="8297">
          <cell r="A8297">
            <v>0</v>
          </cell>
        </row>
        <row r="8298">
          <cell r="A8298">
            <v>0</v>
          </cell>
        </row>
        <row r="8299">
          <cell r="A8299">
            <v>0</v>
          </cell>
        </row>
        <row r="8300">
          <cell r="A8300">
            <v>0</v>
          </cell>
        </row>
        <row r="8301">
          <cell r="A8301">
            <v>0</v>
          </cell>
        </row>
        <row r="8302">
          <cell r="A8302">
            <v>0</v>
          </cell>
        </row>
        <row r="8303">
          <cell r="A8303">
            <v>0</v>
          </cell>
        </row>
        <row r="8304">
          <cell r="A8304">
            <v>0</v>
          </cell>
        </row>
        <row r="8305">
          <cell r="A8305">
            <v>0</v>
          </cell>
        </row>
        <row r="8306">
          <cell r="A8306">
            <v>0</v>
          </cell>
        </row>
        <row r="8307">
          <cell r="A8307">
            <v>0</v>
          </cell>
        </row>
        <row r="8308">
          <cell r="A8308">
            <v>0</v>
          </cell>
        </row>
        <row r="8309">
          <cell r="A8309">
            <v>0</v>
          </cell>
        </row>
        <row r="8310">
          <cell r="A8310">
            <v>0</v>
          </cell>
        </row>
        <row r="8311">
          <cell r="A8311">
            <v>0</v>
          </cell>
        </row>
        <row r="8312">
          <cell r="A8312">
            <v>0</v>
          </cell>
        </row>
        <row r="8313">
          <cell r="A8313">
            <v>0</v>
          </cell>
        </row>
        <row r="8314">
          <cell r="A8314">
            <v>0</v>
          </cell>
        </row>
        <row r="8315">
          <cell r="A8315">
            <v>0</v>
          </cell>
        </row>
        <row r="8316">
          <cell r="A8316">
            <v>0</v>
          </cell>
        </row>
        <row r="8317">
          <cell r="A8317">
            <v>0</v>
          </cell>
        </row>
        <row r="8318">
          <cell r="A8318">
            <v>0</v>
          </cell>
        </row>
        <row r="8319">
          <cell r="A8319">
            <v>0</v>
          </cell>
        </row>
        <row r="8320">
          <cell r="A8320">
            <v>0</v>
          </cell>
        </row>
        <row r="8321">
          <cell r="A8321">
            <v>0</v>
          </cell>
        </row>
        <row r="8322">
          <cell r="A8322">
            <v>0</v>
          </cell>
        </row>
        <row r="8323">
          <cell r="A8323">
            <v>0</v>
          </cell>
        </row>
        <row r="8324">
          <cell r="A8324">
            <v>0</v>
          </cell>
        </row>
        <row r="8325">
          <cell r="A8325">
            <v>0</v>
          </cell>
        </row>
        <row r="8326">
          <cell r="A8326">
            <v>0</v>
          </cell>
        </row>
        <row r="8327">
          <cell r="A8327">
            <v>0</v>
          </cell>
        </row>
        <row r="8328">
          <cell r="A8328">
            <v>0</v>
          </cell>
        </row>
        <row r="8329">
          <cell r="A8329">
            <v>0</v>
          </cell>
        </row>
        <row r="8330">
          <cell r="A8330">
            <v>0</v>
          </cell>
        </row>
        <row r="8331">
          <cell r="A8331">
            <v>0</v>
          </cell>
        </row>
        <row r="8332">
          <cell r="A8332">
            <v>0</v>
          </cell>
        </row>
        <row r="8333">
          <cell r="A8333">
            <v>0</v>
          </cell>
        </row>
        <row r="8334">
          <cell r="A8334">
            <v>0</v>
          </cell>
        </row>
        <row r="8335">
          <cell r="A8335">
            <v>0</v>
          </cell>
        </row>
        <row r="8336">
          <cell r="A8336">
            <v>0</v>
          </cell>
        </row>
        <row r="8337">
          <cell r="A8337">
            <v>0</v>
          </cell>
        </row>
        <row r="8338">
          <cell r="A8338">
            <v>0</v>
          </cell>
        </row>
        <row r="8339">
          <cell r="A8339">
            <v>0</v>
          </cell>
        </row>
        <row r="8340">
          <cell r="A8340">
            <v>0</v>
          </cell>
        </row>
        <row r="8341">
          <cell r="A8341">
            <v>0</v>
          </cell>
        </row>
        <row r="8342">
          <cell r="A8342">
            <v>0</v>
          </cell>
        </row>
        <row r="8343">
          <cell r="A8343">
            <v>0</v>
          </cell>
        </row>
        <row r="8344">
          <cell r="A8344">
            <v>0</v>
          </cell>
        </row>
        <row r="8345">
          <cell r="A8345">
            <v>0</v>
          </cell>
        </row>
        <row r="8346">
          <cell r="A8346">
            <v>0</v>
          </cell>
        </row>
        <row r="8347">
          <cell r="A8347">
            <v>0</v>
          </cell>
        </row>
        <row r="8348">
          <cell r="A8348">
            <v>0</v>
          </cell>
        </row>
        <row r="8349">
          <cell r="A8349">
            <v>0</v>
          </cell>
        </row>
        <row r="8350">
          <cell r="A8350">
            <v>0</v>
          </cell>
        </row>
        <row r="8351">
          <cell r="A8351">
            <v>0</v>
          </cell>
        </row>
        <row r="8352">
          <cell r="A8352">
            <v>0</v>
          </cell>
        </row>
        <row r="8353">
          <cell r="A8353">
            <v>0</v>
          </cell>
        </row>
        <row r="8354">
          <cell r="A8354">
            <v>0</v>
          </cell>
        </row>
        <row r="8355">
          <cell r="A8355">
            <v>0</v>
          </cell>
        </row>
        <row r="8356">
          <cell r="A8356">
            <v>0</v>
          </cell>
        </row>
        <row r="8357">
          <cell r="A8357">
            <v>0</v>
          </cell>
        </row>
        <row r="8358">
          <cell r="A8358">
            <v>0</v>
          </cell>
        </row>
        <row r="8359">
          <cell r="A8359">
            <v>0</v>
          </cell>
        </row>
        <row r="8360">
          <cell r="A8360">
            <v>0</v>
          </cell>
        </row>
        <row r="8361">
          <cell r="A8361">
            <v>0</v>
          </cell>
        </row>
        <row r="8362">
          <cell r="A8362">
            <v>0</v>
          </cell>
        </row>
        <row r="8363">
          <cell r="A8363">
            <v>0</v>
          </cell>
        </row>
        <row r="8364">
          <cell r="A8364">
            <v>0</v>
          </cell>
        </row>
        <row r="8365">
          <cell r="A8365">
            <v>0</v>
          </cell>
        </row>
        <row r="8366">
          <cell r="A8366">
            <v>0</v>
          </cell>
        </row>
        <row r="8367">
          <cell r="A8367">
            <v>0</v>
          </cell>
        </row>
        <row r="8368">
          <cell r="A8368">
            <v>0</v>
          </cell>
        </row>
        <row r="8369">
          <cell r="A8369">
            <v>0</v>
          </cell>
        </row>
        <row r="8370">
          <cell r="A8370">
            <v>0</v>
          </cell>
        </row>
        <row r="8371">
          <cell r="A8371">
            <v>0</v>
          </cell>
        </row>
        <row r="8372">
          <cell r="A8372">
            <v>0</v>
          </cell>
        </row>
        <row r="8373">
          <cell r="A8373">
            <v>0</v>
          </cell>
        </row>
        <row r="8374">
          <cell r="A8374">
            <v>0</v>
          </cell>
        </row>
        <row r="8375">
          <cell r="A8375">
            <v>0</v>
          </cell>
        </row>
        <row r="8376">
          <cell r="A8376">
            <v>0</v>
          </cell>
        </row>
        <row r="8377">
          <cell r="A8377">
            <v>0</v>
          </cell>
        </row>
        <row r="8378">
          <cell r="A8378">
            <v>0</v>
          </cell>
        </row>
        <row r="8379">
          <cell r="A8379">
            <v>0</v>
          </cell>
        </row>
        <row r="8380">
          <cell r="A8380">
            <v>0</v>
          </cell>
        </row>
        <row r="8381">
          <cell r="A8381">
            <v>0</v>
          </cell>
        </row>
        <row r="8382">
          <cell r="A8382">
            <v>0</v>
          </cell>
        </row>
        <row r="8383">
          <cell r="A8383">
            <v>0</v>
          </cell>
        </row>
        <row r="8384">
          <cell r="A8384">
            <v>0</v>
          </cell>
        </row>
        <row r="8385">
          <cell r="A8385">
            <v>0</v>
          </cell>
        </row>
        <row r="8386">
          <cell r="A8386">
            <v>0</v>
          </cell>
        </row>
        <row r="8387">
          <cell r="A8387">
            <v>0</v>
          </cell>
        </row>
        <row r="8388">
          <cell r="A8388">
            <v>0</v>
          </cell>
        </row>
        <row r="8389">
          <cell r="A8389">
            <v>0</v>
          </cell>
        </row>
        <row r="8390">
          <cell r="A8390">
            <v>0</v>
          </cell>
        </row>
        <row r="8391">
          <cell r="A8391">
            <v>0</v>
          </cell>
        </row>
        <row r="8392">
          <cell r="A8392">
            <v>0</v>
          </cell>
        </row>
        <row r="8393">
          <cell r="A8393">
            <v>0</v>
          </cell>
        </row>
        <row r="8394">
          <cell r="A8394">
            <v>0</v>
          </cell>
        </row>
        <row r="8395">
          <cell r="A8395">
            <v>0</v>
          </cell>
        </row>
        <row r="8396">
          <cell r="A8396">
            <v>0</v>
          </cell>
        </row>
        <row r="8397">
          <cell r="A8397">
            <v>0</v>
          </cell>
        </row>
        <row r="8398">
          <cell r="A8398">
            <v>0</v>
          </cell>
        </row>
        <row r="8399">
          <cell r="A8399">
            <v>0</v>
          </cell>
        </row>
        <row r="8400">
          <cell r="A8400">
            <v>0</v>
          </cell>
        </row>
        <row r="8401">
          <cell r="A8401">
            <v>0</v>
          </cell>
        </row>
        <row r="8402">
          <cell r="A8402">
            <v>0</v>
          </cell>
        </row>
        <row r="8403">
          <cell r="A8403">
            <v>0</v>
          </cell>
        </row>
        <row r="8404">
          <cell r="A8404">
            <v>0</v>
          </cell>
        </row>
        <row r="8405">
          <cell r="A8405">
            <v>0</v>
          </cell>
        </row>
        <row r="8406">
          <cell r="A8406">
            <v>0</v>
          </cell>
        </row>
        <row r="8407">
          <cell r="A8407">
            <v>0</v>
          </cell>
        </row>
        <row r="8408">
          <cell r="A8408">
            <v>0</v>
          </cell>
        </row>
        <row r="8409">
          <cell r="A8409">
            <v>0</v>
          </cell>
        </row>
        <row r="8410">
          <cell r="A8410">
            <v>0</v>
          </cell>
        </row>
        <row r="8411">
          <cell r="A8411">
            <v>0</v>
          </cell>
        </row>
        <row r="8412">
          <cell r="A8412">
            <v>0</v>
          </cell>
        </row>
        <row r="8413">
          <cell r="A8413">
            <v>0</v>
          </cell>
        </row>
        <row r="8414">
          <cell r="A8414">
            <v>0</v>
          </cell>
        </row>
        <row r="8415">
          <cell r="A8415">
            <v>0</v>
          </cell>
        </row>
        <row r="8416">
          <cell r="A8416">
            <v>0</v>
          </cell>
        </row>
        <row r="8417">
          <cell r="A8417">
            <v>0</v>
          </cell>
        </row>
        <row r="8418">
          <cell r="A8418">
            <v>0</v>
          </cell>
        </row>
        <row r="8419">
          <cell r="A8419">
            <v>0</v>
          </cell>
        </row>
        <row r="8420">
          <cell r="A8420">
            <v>0</v>
          </cell>
        </row>
        <row r="8421">
          <cell r="A8421">
            <v>0</v>
          </cell>
        </row>
        <row r="8422">
          <cell r="A8422">
            <v>0</v>
          </cell>
        </row>
        <row r="8423">
          <cell r="A8423">
            <v>0</v>
          </cell>
        </row>
        <row r="8424">
          <cell r="A8424">
            <v>0</v>
          </cell>
        </row>
        <row r="8425">
          <cell r="A8425">
            <v>0</v>
          </cell>
        </row>
        <row r="8426">
          <cell r="A8426">
            <v>0</v>
          </cell>
        </row>
        <row r="8427">
          <cell r="A8427">
            <v>0</v>
          </cell>
        </row>
        <row r="8428">
          <cell r="A8428">
            <v>0</v>
          </cell>
        </row>
        <row r="8429">
          <cell r="A8429">
            <v>0</v>
          </cell>
        </row>
        <row r="8430">
          <cell r="A8430">
            <v>0</v>
          </cell>
        </row>
        <row r="8431">
          <cell r="A8431">
            <v>0</v>
          </cell>
        </row>
        <row r="8432">
          <cell r="A8432">
            <v>0</v>
          </cell>
        </row>
        <row r="8433">
          <cell r="A8433">
            <v>0</v>
          </cell>
        </row>
        <row r="8434">
          <cell r="A8434">
            <v>0</v>
          </cell>
        </row>
        <row r="8435">
          <cell r="A8435">
            <v>0</v>
          </cell>
        </row>
        <row r="8436">
          <cell r="A8436">
            <v>0</v>
          </cell>
        </row>
        <row r="8437">
          <cell r="A8437">
            <v>0</v>
          </cell>
        </row>
        <row r="8438">
          <cell r="A8438">
            <v>0</v>
          </cell>
        </row>
        <row r="8439">
          <cell r="A8439">
            <v>0</v>
          </cell>
        </row>
        <row r="8440">
          <cell r="A8440">
            <v>0</v>
          </cell>
        </row>
        <row r="8441">
          <cell r="A8441">
            <v>0</v>
          </cell>
        </row>
        <row r="8442">
          <cell r="A8442">
            <v>0</v>
          </cell>
        </row>
        <row r="8443">
          <cell r="A8443">
            <v>0</v>
          </cell>
        </row>
        <row r="8444">
          <cell r="A8444">
            <v>0</v>
          </cell>
        </row>
        <row r="8445">
          <cell r="A8445">
            <v>0</v>
          </cell>
        </row>
        <row r="8446">
          <cell r="A8446">
            <v>0</v>
          </cell>
        </row>
        <row r="8447">
          <cell r="A8447">
            <v>0</v>
          </cell>
        </row>
        <row r="8448">
          <cell r="A8448">
            <v>0</v>
          </cell>
        </row>
        <row r="8449">
          <cell r="A8449">
            <v>0</v>
          </cell>
        </row>
        <row r="8450">
          <cell r="A8450">
            <v>0</v>
          </cell>
        </row>
        <row r="8451">
          <cell r="A8451">
            <v>0</v>
          </cell>
        </row>
        <row r="8452">
          <cell r="A8452">
            <v>0</v>
          </cell>
        </row>
        <row r="8453">
          <cell r="A8453">
            <v>0</v>
          </cell>
        </row>
        <row r="8454">
          <cell r="A8454">
            <v>0</v>
          </cell>
        </row>
        <row r="8455">
          <cell r="A8455">
            <v>0</v>
          </cell>
        </row>
        <row r="8456">
          <cell r="A8456">
            <v>0</v>
          </cell>
        </row>
        <row r="8457">
          <cell r="A8457">
            <v>0</v>
          </cell>
        </row>
        <row r="8458">
          <cell r="A8458">
            <v>0</v>
          </cell>
        </row>
        <row r="8459">
          <cell r="A8459">
            <v>0</v>
          </cell>
        </row>
        <row r="8460">
          <cell r="A8460">
            <v>0</v>
          </cell>
        </row>
        <row r="8461">
          <cell r="A8461">
            <v>0</v>
          </cell>
        </row>
        <row r="8462">
          <cell r="A8462">
            <v>0</v>
          </cell>
        </row>
        <row r="8463">
          <cell r="A8463">
            <v>0</v>
          </cell>
        </row>
        <row r="8464">
          <cell r="A8464">
            <v>0</v>
          </cell>
        </row>
        <row r="8465">
          <cell r="A8465">
            <v>0</v>
          </cell>
        </row>
        <row r="8466">
          <cell r="A8466">
            <v>0</v>
          </cell>
        </row>
        <row r="8467">
          <cell r="A8467">
            <v>0</v>
          </cell>
        </row>
        <row r="8468">
          <cell r="A8468">
            <v>0</v>
          </cell>
        </row>
        <row r="8469">
          <cell r="A8469">
            <v>0</v>
          </cell>
        </row>
        <row r="8470">
          <cell r="A8470">
            <v>0</v>
          </cell>
        </row>
        <row r="8471">
          <cell r="A8471">
            <v>0</v>
          </cell>
        </row>
        <row r="8472">
          <cell r="A8472">
            <v>0</v>
          </cell>
        </row>
        <row r="8473">
          <cell r="A8473">
            <v>0</v>
          </cell>
        </row>
        <row r="8474">
          <cell r="A8474">
            <v>0</v>
          </cell>
        </row>
        <row r="8475">
          <cell r="A8475">
            <v>0</v>
          </cell>
        </row>
        <row r="8476">
          <cell r="A8476">
            <v>0</v>
          </cell>
        </row>
        <row r="8477">
          <cell r="A8477">
            <v>0</v>
          </cell>
        </row>
        <row r="8478">
          <cell r="A8478">
            <v>0</v>
          </cell>
        </row>
        <row r="8479">
          <cell r="A8479">
            <v>0</v>
          </cell>
        </row>
        <row r="8480">
          <cell r="A8480">
            <v>0</v>
          </cell>
        </row>
        <row r="8481">
          <cell r="A8481">
            <v>0</v>
          </cell>
        </row>
        <row r="8482">
          <cell r="A8482">
            <v>0</v>
          </cell>
        </row>
        <row r="8483">
          <cell r="A8483">
            <v>0</v>
          </cell>
        </row>
        <row r="8484">
          <cell r="A8484">
            <v>0</v>
          </cell>
        </row>
        <row r="8485">
          <cell r="A8485">
            <v>0</v>
          </cell>
        </row>
        <row r="8486">
          <cell r="A8486">
            <v>0</v>
          </cell>
        </row>
        <row r="8487">
          <cell r="A8487">
            <v>0</v>
          </cell>
        </row>
        <row r="8488">
          <cell r="A8488">
            <v>0</v>
          </cell>
        </row>
        <row r="8489">
          <cell r="A8489">
            <v>0</v>
          </cell>
        </row>
        <row r="8490">
          <cell r="A8490">
            <v>0</v>
          </cell>
        </row>
        <row r="8491">
          <cell r="A8491">
            <v>0</v>
          </cell>
        </row>
        <row r="8492">
          <cell r="A8492">
            <v>0</v>
          </cell>
        </row>
        <row r="8493">
          <cell r="A8493">
            <v>0</v>
          </cell>
        </row>
        <row r="8494">
          <cell r="A8494">
            <v>0</v>
          </cell>
        </row>
        <row r="8495">
          <cell r="A8495">
            <v>0</v>
          </cell>
        </row>
        <row r="8496">
          <cell r="A8496">
            <v>0</v>
          </cell>
        </row>
        <row r="8497">
          <cell r="A8497">
            <v>0</v>
          </cell>
        </row>
        <row r="8498">
          <cell r="A8498">
            <v>0</v>
          </cell>
        </row>
        <row r="8499">
          <cell r="A8499">
            <v>0</v>
          </cell>
        </row>
        <row r="8500">
          <cell r="A8500">
            <v>0</v>
          </cell>
        </row>
        <row r="8501">
          <cell r="A8501">
            <v>0</v>
          </cell>
        </row>
        <row r="8502">
          <cell r="A8502">
            <v>0</v>
          </cell>
        </row>
        <row r="8503">
          <cell r="A8503">
            <v>0</v>
          </cell>
        </row>
        <row r="8504">
          <cell r="A8504">
            <v>0</v>
          </cell>
        </row>
        <row r="8505">
          <cell r="A8505">
            <v>0</v>
          </cell>
        </row>
        <row r="8506">
          <cell r="A8506">
            <v>0</v>
          </cell>
        </row>
        <row r="8507">
          <cell r="A8507">
            <v>0</v>
          </cell>
        </row>
        <row r="8508">
          <cell r="A8508">
            <v>0</v>
          </cell>
        </row>
        <row r="8509">
          <cell r="A8509">
            <v>0</v>
          </cell>
        </row>
        <row r="8510">
          <cell r="A8510">
            <v>0</v>
          </cell>
        </row>
        <row r="8511">
          <cell r="A8511">
            <v>0</v>
          </cell>
        </row>
        <row r="8512">
          <cell r="A8512">
            <v>0</v>
          </cell>
        </row>
        <row r="8513">
          <cell r="A8513">
            <v>0</v>
          </cell>
        </row>
        <row r="8514">
          <cell r="A8514">
            <v>0</v>
          </cell>
        </row>
        <row r="8515">
          <cell r="A8515">
            <v>0</v>
          </cell>
        </row>
        <row r="8516">
          <cell r="A8516">
            <v>0</v>
          </cell>
        </row>
        <row r="8517">
          <cell r="A8517">
            <v>0</v>
          </cell>
        </row>
        <row r="8518">
          <cell r="A8518">
            <v>0</v>
          </cell>
        </row>
        <row r="8519">
          <cell r="A8519">
            <v>0</v>
          </cell>
        </row>
        <row r="8520">
          <cell r="A8520">
            <v>0</v>
          </cell>
        </row>
        <row r="8521">
          <cell r="A8521">
            <v>0</v>
          </cell>
        </row>
        <row r="8522">
          <cell r="A8522">
            <v>0</v>
          </cell>
        </row>
        <row r="8523">
          <cell r="A8523">
            <v>0</v>
          </cell>
        </row>
        <row r="8524">
          <cell r="A8524">
            <v>0</v>
          </cell>
        </row>
        <row r="8525">
          <cell r="A8525">
            <v>0</v>
          </cell>
        </row>
        <row r="8526">
          <cell r="A8526">
            <v>0</v>
          </cell>
        </row>
        <row r="8527">
          <cell r="A8527">
            <v>0</v>
          </cell>
        </row>
        <row r="8528">
          <cell r="A8528">
            <v>0</v>
          </cell>
        </row>
        <row r="8529">
          <cell r="A8529">
            <v>0</v>
          </cell>
        </row>
        <row r="8530">
          <cell r="A8530">
            <v>0</v>
          </cell>
        </row>
        <row r="8531">
          <cell r="A8531">
            <v>0</v>
          </cell>
        </row>
        <row r="8532">
          <cell r="A8532">
            <v>0</v>
          </cell>
        </row>
        <row r="8533">
          <cell r="A8533">
            <v>0</v>
          </cell>
        </row>
        <row r="8534">
          <cell r="A8534">
            <v>0</v>
          </cell>
        </row>
        <row r="8535">
          <cell r="A8535">
            <v>0</v>
          </cell>
        </row>
        <row r="8536">
          <cell r="A8536">
            <v>0</v>
          </cell>
        </row>
        <row r="8537">
          <cell r="A8537">
            <v>0</v>
          </cell>
        </row>
        <row r="8538">
          <cell r="A8538">
            <v>0</v>
          </cell>
        </row>
        <row r="8539">
          <cell r="A8539">
            <v>0</v>
          </cell>
        </row>
        <row r="8540">
          <cell r="A8540">
            <v>0</v>
          </cell>
        </row>
        <row r="8541">
          <cell r="A8541">
            <v>0</v>
          </cell>
        </row>
        <row r="8542">
          <cell r="A8542">
            <v>0</v>
          </cell>
        </row>
        <row r="8543">
          <cell r="A8543">
            <v>0</v>
          </cell>
        </row>
        <row r="8544">
          <cell r="A8544">
            <v>0</v>
          </cell>
        </row>
        <row r="8545">
          <cell r="A8545">
            <v>0</v>
          </cell>
        </row>
        <row r="8546">
          <cell r="A8546">
            <v>0</v>
          </cell>
        </row>
        <row r="8547">
          <cell r="A8547">
            <v>0</v>
          </cell>
        </row>
        <row r="8548">
          <cell r="A8548">
            <v>0</v>
          </cell>
        </row>
        <row r="8549">
          <cell r="A8549">
            <v>0</v>
          </cell>
        </row>
        <row r="8550">
          <cell r="A8550">
            <v>0</v>
          </cell>
        </row>
        <row r="8551">
          <cell r="A8551">
            <v>0</v>
          </cell>
        </row>
        <row r="8552">
          <cell r="A8552">
            <v>0</v>
          </cell>
        </row>
        <row r="8553">
          <cell r="A8553">
            <v>0</v>
          </cell>
        </row>
        <row r="8554">
          <cell r="A8554">
            <v>0</v>
          </cell>
        </row>
        <row r="8555">
          <cell r="A8555">
            <v>0</v>
          </cell>
        </row>
        <row r="8556">
          <cell r="A8556">
            <v>0</v>
          </cell>
        </row>
        <row r="8557">
          <cell r="A8557">
            <v>0</v>
          </cell>
        </row>
        <row r="8558">
          <cell r="A8558">
            <v>0</v>
          </cell>
        </row>
        <row r="8559">
          <cell r="A8559">
            <v>0</v>
          </cell>
        </row>
        <row r="8560">
          <cell r="A8560">
            <v>0</v>
          </cell>
        </row>
        <row r="8561">
          <cell r="A8561">
            <v>0</v>
          </cell>
        </row>
        <row r="8562">
          <cell r="A8562">
            <v>0</v>
          </cell>
        </row>
        <row r="8563">
          <cell r="A8563">
            <v>0</v>
          </cell>
        </row>
        <row r="8564">
          <cell r="A8564">
            <v>0</v>
          </cell>
        </row>
        <row r="8565">
          <cell r="A8565">
            <v>0</v>
          </cell>
        </row>
        <row r="8566">
          <cell r="A8566">
            <v>0</v>
          </cell>
        </row>
        <row r="8567">
          <cell r="A8567">
            <v>0</v>
          </cell>
        </row>
        <row r="8568">
          <cell r="A8568">
            <v>0</v>
          </cell>
        </row>
        <row r="8569">
          <cell r="A8569">
            <v>0</v>
          </cell>
        </row>
        <row r="8570">
          <cell r="A8570">
            <v>0</v>
          </cell>
        </row>
        <row r="8571">
          <cell r="A8571">
            <v>0</v>
          </cell>
        </row>
        <row r="8572">
          <cell r="A8572">
            <v>0</v>
          </cell>
        </row>
        <row r="8573">
          <cell r="A8573">
            <v>0</v>
          </cell>
        </row>
        <row r="8574">
          <cell r="A8574">
            <v>0</v>
          </cell>
        </row>
        <row r="8575">
          <cell r="A8575">
            <v>0</v>
          </cell>
        </row>
        <row r="8576">
          <cell r="A8576">
            <v>0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  <row r="8580">
          <cell r="A8580">
            <v>0</v>
          </cell>
        </row>
        <row r="8581">
          <cell r="A8581">
            <v>0</v>
          </cell>
        </row>
        <row r="8582">
          <cell r="A8582">
            <v>0</v>
          </cell>
        </row>
        <row r="8583">
          <cell r="A8583">
            <v>0</v>
          </cell>
        </row>
        <row r="8584">
          <cell r="A8584">
            <v>0</v>
          </cell>
        </row>
        <row r="8585">
          <cell r="A8585">
            <v>0</v>
          </cell>
        </row>
        <row r="8586">
          <cell r="A8586">
            <v>0</v>
          </cell>
        </row>
        <row r="8587">
          <cell r="A8587">
            <v>0</v>
          </cell>
        </row>
        <row r="8588">
          <cell r="A8588">
            <v>0</v>
          </cell>
        </row>
        <row r="8589">
          <cell r="A8589">
            <v>0</v>
          </cell>
        </row>
        <row r="8590">
          <cell r="A8590">
            <v>0</v>
          </cell>
        </row>
        <row r="8591">
          <cell r="A8591">
            <v>0</v>
          </cell>
        </row>
        <row r="8592">
          <cell r="A8592">
            <v>0</v>
          </cell>
        </row>
        <row r="8593">
          <cell r="A8593">
            <v>0</v>
          </cell>
        </row>
        <row r="8594">
          <cell r="A8594">
            <v>0</v>
          </cell>
        </row>
        <row r="8595">
          <cell r="A8595">
            <v>0</v>
          </cell>
        </row>
        <row r="8596">
          <cell r="A8596">
            <v>0</v>
          </cell>
        </row>
        <row r="8597">
          <cell r="A8597">
            <v>0</v>
          </cell>
        </row>
        <row r="8598">
          <cell r="A8598">
            <v>0</v>
          </cell>
        </row>
        <row r="8599">
          <cell r="A8599">
            <v>0</v>
          </cell>
        </row>
        <row r="8600">
          <cell r="A8600">
            <v>0</v>
          </cell>
        </row>
        <row r="8601">
          <cell r="A8601">
            <v>0</v>
          </cell>
        </row>
        <row r="8602">
          <cell r="A8602">
            <v>0</v>
          </cell>
        </row>
        <row r="8603">
          <cell r="A8603">
            <v>0</v>
          </cell>
        </row>
        <row r="8604">
          <cell r="A8604">
            <v>0</v>
          </cell>
        </row>
        <row r="8605">
          <cell r="A8605">
            <v>0</v>
          </cell>
        </row>
        <row r="8606">
          <cell r="A8606">
            <v>0</v>
          </cell>
        </row>
        <row r="8607">
          <cell r="A8607">
            <v>0</v>
          </cell>
        </row>
        <row r="8608">
          <cell r="A8608">
            <v>0</v>
          </cell>
        </row>
        <row r="8609">
          <cell r="A8609">
            <v>0</v>
          </cell>
        </row>
        <row r="8610">
          <cell r="A8610">
            <v>0</v>
          </cell>
        </row>
        <row r="8611">
          <cell r="A8611">
            <v>0</v>
          </cell>
        </row>
        <row r="8612">
          <cell r="A8612">
            <v>0</v>
          </cell>
        </row>
        <row r="8613">
          <cell r="A8613">
            <v>0</v>
          </cell>
        </row>
        <row r="8614">
          <cell r="A8614">
            <v>0</v>
          </cell>
        </row>
        <row r="8615">
          <cell r="A8615">
            <v>0</v>
          </cell>
        </row>
        <row r="8616">
          <cell r="A8616">
            <v>0</v>
          </cell>
        </row>
        <row r="8617">
          <cell r="A8617">
            <v>0</v>
          </cell>
        </row>
        <row r="8618">
          <cell r="A8618">
            <v>0</v>
          </cell>
        </row>
        <row r="8619">
          <cell r="A8619">
            <v>0</v>
          </cell>
        </row>
        <row r="8620">
          <cell r="A8620">
            <v>0</v>
          </cell>
        </row>
        <row r="8621">
          <cell r="A8621">
            <v>0</v>
          </cell>
        </row>
        <row r="8622">
          <cell r="A8622">
            <v>0</v>
          </cell>
        </row>
        <row r="8623">
          <cell r="A8623">
            <v>0</v>
          </cell>
        </row>
        <row r="8624">
          <cell r="A8624">
            <v>0</v>
          </cell>
        </row>
        <row r="8625">
          <cell r="A8625">
            <v>0</v>
          </cell>
        </row>
        <row r="8626">
          <cell r="A8626">
            <v>0</v>
          </cell>
        </row>
        <row r="8627">
          <cell r="A8627">
            <v>0</v>
          </cell>
        </row>
        <row r="8628">
          <cell r="A8628">
            <v>0</v>
          </cell>
        </row>
        <row r="8629">
          <cell r="A8629">
            <v>0</v>
          </cell>
        </row>
        <row r="8630">
          <cell r="A8630">
            <v>0</v>
          </cell>
        </row>
        <row r="8631">
          <cell r="A8631">
            <v>0</v>
          </cell>
        </row>
        <row r="8632">
          <cell r="A8632">
            <v>0</v>
          </cell>
        </row>
        <row r="8633">
          <cell r="A8633">
            <v>0</v>
          </cell>
        </row>
        <row r="8634">
          <cell r="A8634">
            <v>0</v>
          </cell>
        </row>
        <row r="8635">
          <cell r="A8635">
            <v>0</v>
          </cell>
        </row>
        <row r="8636">
          <cell r="A8636">
            <v>0</v>
          </cell>
        </row>
        <row r="8637">
          <cell r="A8637">
            <v>0</v>
          </cell>
        </row>
        <row r="8638">
          <cell r="A8638">
            <v>0</v>
          </cell>
        </row>
        <row r="8639">
          <cell r="A8639">
            <v>0</v>
          </cell>
        </row>
        <row r="8640">
          <cell r="A8640">
            <v>0</v>
          </cell>
        </row>
        <row r="8641">
          <cell r="A8641">
            <v>0</v>
          </cell>
        </row>
        <row r="8642">
          <cell r="A8642">
            <v>0</v>
          </cell>
        </row>
        <row r="8643">
          <cell r="A8643">
            <v>0</v>
          </cell>
        </row>
        <row r="8644">
          <cell r="A8644">
            <v>0</v>
          </cell>
        </row>
        <row r="8645">
          <cell r="A8645">
            <v>0</v>
          </cell>
        </row>
        <row r="8646">
          <cell r="A8646">
            <v>0</v>
          </cell>
        </row>
        <row r="8647">
          <cell r="A8647">
            <v>0</v>
          </cell>
        </row>
        <row r="8648">
          <cell r="A8648">
            <v>0</v>
          </cell>
        </row>
        <row r="8649">
          <cell r="A8649">
            <v>0</v>
          </cell>
        </row>
        <row r="8650">
          <cell r="A8650">
            <v>0</v>
          </cell>
        </row>
        <row r="8651">
          <cell r="A8651">
            <v>0</v>
          </cell>
        </row>
        <row r="8652">
          <cell r="A8652">
            <v>0</v>
          </cell>
        </row>
        <row r="8653">
          <cell r="A8653">
            <v>0</v>
          </cell>
        </row>
        <row r="8654">
          <cell r="A8654">
            <v>0</v>
          </cell>
        </row>
        <row r="8655">
          <cell r="A8655">
            <v>0</v>
          </cell>
        </row>
        <row r="8656">
          <cell r="A8656">
            <v>0</v>
          </cell>
        </row>
        <row r="8657">
          <cell r="A8657">
            <v>0</v>
          </cell>
        </row>
        <row r="8658">
          <cell r="A8658">
            <v>0</v>
          </cell>
        </row>
        <row r="8659">
          <cell r="A8659">
            <v>0</v>
          </cell>
        </row>
        <row r="8660">
          <cell r="A8660">
            <v>0</v>
          </cell>
        </row>
        <row r="8661">
          <cell r="A8661">
            <v>0</v>
          </cell>
        </row>
        <row r="8662">
          <cell r="A8662">
            <v>0</v>
          </cell>
        </row>
        <row r="8663">
          <cell r="A8663">
            <v>0</v>
          </cell>
        </row>
        <row r="8664">
          <cell r="A8664">
            <v>0</v>
          </cell>
        </row>
        <row r="8665">
          <cell r="A8665">
            <v>0</v>
          </cell>
        </row>
        <row r="8666">
          <cell r="A8666">
            <v>0</v>
          </cell>
        </row>
        <row r="8667">
          <cell r="A8667">
            <v>0</v>
          </cell>
        </row>
        <row r="8668">
          <cell r="A8668">
            <v>0</v>
          </cell>
        </row>
        <row r="8669">
          <cell r="A8669">
            <v>0</v>
          </cell>
        </row>
        <row r="8670">
          <cell r="A8670">
            <v>0</v>
          </cell>
        </row>
        <row r="8671">
          <cell r="A8671">
            <v>0</v>
          </cell>
        </row>
        <row r="8672">
          <cell r="A8672">
            <v>0</v>
          </cell>
        </row>
        <row r="8673">
          <cell r="A8673">
            <v>0</v>
          </cell>
        </row>
        <row r="8674">
          <cell r="A8674">
            <v>0</v>
          </cell>
        </row>
        <row r="8675">
          <cell r="A8675">
            <v>0</v>
          </cell>
        </row>
        <row r="8676">
          <cell r="A8676">
            <v>0</v>
          </cell>
        </row>
        <row r="8677">
          <cell r="A8677">
            <v>0</v>
          </cell>
        </row>
        <row r="8678">
          <cell r="A8678">
            <v>0</v>
          </cell>
        </row>
        <row r="8679">
          <cell r="A8679">
            <v>0</v>
          </cell>
        </row>
        <row r="8680">
          <cell r="A8680">
            <v>0</v>
          </cell>
        </row>
        <row r="8681">
          <cell r="A8681">
            <v>0</v>
          </cell>
        </row>
        <row r="8682">
          <cell r="A8682">
            <v>0</v>
          </cell>
        </row>
        <row r="8683">
          <cell r="A8683">
            <v>0</v>
          </cell>
        </row>
        <row r="8684">
          <cell r="A8684">
            <v>0</v>
          </cell>
        </row>
        <row r="8685">
          <cell r="A8685">
            <v>0</v>
          </cell>
        </row>
        <row r="8686">
          <cell r="A8686">
            <v>0</v>
          </cell>
        </row>
        <row r="8687">
          <cell r="A8687">
            <v>0</v>
          </cell>
        </row>
        <row r="8688">
          <cell r="A8688">
            <v>0</v>
          </cell>
        </row>
        <row r="8689">
          <cell r="A8689">
            <v>0</v>
          </cell>
        </row>
        <row r="8690">
          <cell r="A8690">
            <v>0</v>
          </cell>
        </row>
        <row r="8691">
          <cell r="A8691">
            <v>0</v>
          </cell>
        </row>
        <row r="8692">
          <cell r="A8692">
            <v>0</v>
          </cell>
        </row>
        <row r="8693">
          <cell r="A8693">
            <v>0</v>
          </cell>
        </row>
        <row r="8694">
          <cell r="A8694">
            <v>0</v>
          </cell>
        </row>
        <row r="8695">
          <cell r="A8695">
            <v>0</v>
          </cell>
        </row>
        <row r="8696">
          <cell r="A8696">
            <v>0</v>
          </cell>
        </row>
        <row r="8697">
          <cell r="A8697">
            <v>0</v>
          </cell>
        </row>
        <row r="8698">
          <cell r="A8698">
            <v>0</v>
          </cell>
        </row>
        <row r="8699">
          <cell r="A8699">
            <v>0</v>
          </cell>
        </row>
        <row r="8700">
          <cell r="A8700">
            <v>0</v>
          </cell>
        </row>
        <row r="8701">
          <cell r="A8701">
            <v>0</v>
          </cell>
        </row>
        <row r="8702">
          <cell r="A8702">
            <v>0</v>
          </cell>
        </row>
        <row r="8703">
          <cell r="A8703">
            <v>0</v>
          </cell>
        </row>
        <row r="8704">
          <cell r="A8704">
            <v>0</v>
          </cell>
        </row>
        <row r="8705">
          <cell r="A8705">
            <v>0</v>
          </cell>
        </row>
        <row r="8706">
          <cell r="A8706">
            <v>0</v>
          </cell>
        </row>
        <row r="8707">
          <cell r="A8707">
            <v>0</v>
          </cell>
        </row>
        <row r="8708">
          <cell r="A8708">
            <v>0</v>
          </cell>
        </row>
        <row r="8709">
          <cell r="A8709">
            <v>0</v>
          </cell>
        </row>
        <row r="8710">
          <cell r="A8710">
            <v>0</v>
          </cell>
        </row>
        <row r="8711">
          <cell r="A8711">
            <v>0</v>
          </cell>
        </row>
        <row r="8712">
          <cell r="A8712">
            <v>0</v>
          </cell>
        </row>
        <row r="8713">
          <cell r="A8713">
            <v>0</v>
          </cell>
        </row>
        <row r="8714">
          <cell r="A8714">
            <v>0</v>
          </cell>
        </row>
        <row r="8715">
          <cell r="A8715">
            <v>0</v>
          </cell>
        </row>
        <row r="8716">
          <cell r="A8716">
            <v>0</v>
          </cell>
        </row>
        <row r="8717">
          <cell r="A8717">
            <v>0</v>
          </cell>
        </row>
        <row r="8718">
          <cell r="A8718">
            <v>0</v>
          </cell>
        </row>
        <row r="8719">
          <cell r="A8719">
            <v>0</v>
          </cell>
        </row>
        <row r="8720">
          <cell r="A8720">
            <v>0</v>
          </cell>
        </row>
        <row r="8721">
          <cell r="A8721">
            <v>0</v>
          </cell>
        </row>
        <row r="8722">
          <cell r="A8722">
            <v>0</v>
          </cell>
        </row>
        <row r="8723">
          <cell r="A8723">
            <v>0</v>
          </cell>
        </row>
        <row r="8724">
          <cell r="A8724">
            <v>0</v>
          </cell>
        </row>
        <row r="8725">
          <cell r="A8725">
            <v>0</v>
          </cell>
        </row>
        <row r="8726">
          <cell r="A8726">
            <v>0</v>
          </cell>
        </row>
        <row r="8727">
          <cell r="A8727">
            <v>0</v>
          </cell>
        </row>
        <row r="8728">
          <cell r="A8728">
            <v>0</v>
          </cell>
        </row>
        <row r="8729">
          <cell r="A8729">
            <v>0</v>
          </cell>
        </row>
        <row r="8730">
          <cell r="A8730">
            <v>0</v>
          </cell>
        </row>
        <row r="8731">
          <cell r="A8731">
            <v>0</v>
          </cell>
        </row>
        <row r="8732">
          <cell r="A8732">
            <v>0</v>
          </cell>
        </row>
        <row r="8733">
          <cell r="A8733">
            <v>0</v>
          </cell>
        </row>
        <row r="8734">
          <cell r="A8734">
            <v>0</v>
          </cell>
        </row>
        <row r="8735">
          <cell r="A8735">
            <v>0</v>
          </cell>
        </row>
        <row r="8736">
          <cell r="A8736">
            <v>0</v>
          </cell>
        </row>
        <row r="8737">
          <cell r="A8737">
            <v>0</v>
          </cell>
        </row>
        <row r="8738">
          <cell r="A8738">
            <v>0</v>
          </cell>
        </row>
        <row r="8739">
          <cell r="A8739">
            <v>0</v>
          </cell>
        </row>
        <row r="8740">
          <cell r="A8740">
            <v>0</v>
          </cell>
        </row>
        <row r="8741">
          <cell r="A8741">
            <v>0</v>
          </cell>
        </row>
        <row r="8742">
          <cell r="A8742">
            <v>0</v>
          </cell>
        </row>
        <row r="8743">
          <cell r="A8743">
            <v>0</v>
          </cell>
        </row>
        <row r="8744">
          <cell r="A8744">
            <v>0</v>
          </cell>
        </row>
        <row r="8745">
          <cell r="A8745">
            <v>0</v>
          </cell>
        </row>
        <row r="8746">
          <cell r="A8746">
            <v>0</v>
          </cell>
        </row>
        <row r="8747">
          <cell r="A8747">
            <v>0</v>
          </cell>
        </row>
        <row r="8748">
          <cell r="A8748">
            <v>0</v>
          </cell>
        </row>
        <row r="8749">
          <cell r="A8749">
            <v>0</v>
          </cell>
        </row>
        <row r="8750">
          <cell r="A8750">
            <v>0</v>
          </cell>
        </row>
        <row r="8751">
          <cell r="A8751">
            <v>0</v>
          </cell>
        </row>
        <row r="8752">
          <cell r="A8752">
            <v>0</v>
          </cell>
        </row>
        <row r="8753">
          <cell r="A8753">
            <v>0</v>
          </cell>
        </row>
        <row r="8754">
          <cell r="A8754">
            <v>0</v>
          </cell>
        </row>
        <row r="8755">
          <cell r="A8755">
            <v>0</v>
          </cell>
        </row>
        <row r="8756">
          <cell r="A8756">
            <v>0</v>
          </cell>
        </row>
        <row r="8757">
          <cell r="A8757">
            <v>0</v>
          </cell>
        </row>
        <row r="8758">
          <cell r="A8758">
            <v>0</v>
          </cell>
        </row>
        <row r="8759">
          <cell r="A8759">
            <v>0</v>
          </cell>
        </row>
        <row r="8760">
          <cell r="A8760">
            <v>0</v>
          </cell>
        </row>
        <row r="8761">
          <cell r="A8761">
            <v>0</v>
          </cell>
        </row>
        <row r="8762">
          <cell r="A8762">
            <v>0</v>
          </cell>
        </row>
        <row r="8763">
          <cell r="A8763">
            <v>0</v>
          </cell>
        </row>
        <row r="8764">
          <cell r="A8764">
            <v>0</v>
          </cell>
        </row>
        <row r="8765">
          <cell r="A8765">
            <v>0</v>
          </cell>
        </row>
        <row r="8766">
          <cell r="A8766">
            <v>0</v>
          </cell>
        </row>
        <row r="8767">
          <cell r="A8767">
            <v>0</v>
          </cell>
        </row>
        <row r="8768">
          <cell r="A8768">
            <v>0</v>
          </cell>
        </row>
        <row r="8769">
          <cell r="A8769">
            <v>0</v>
          </cell>
        </row>
        <row r="8770">
          <cell r="A8770">
            <v>0</v>
          </cell>
        </row>
        <row r="8771">
          <cell r="A8771">
            <v>0</v>
          </cell>
        </row>
        <row r="8772">
          <cell r="A8772">
            <v>0</v>
          </cell>
        </row>
        <row r="8773">
          <cell r="A8773">
            <v>0</v>
          </cell>
        </row>
        <row r="8774">
          <cell r="A8774">
            <v>0</v>
          </cell>
        </row>
        <row r="8775">
          <cell r="A8775">
            <v>0</v>
          </cell>
        </row>
        <row r="8776">
          <cell r="A8776">
            <v>0</v>
          </cell>
        </row>
        <row r="8777">
          <cell r="A8777">
            <v>0</v>
          </cell>
        </row>
        <row r="8778">
          <cell r="A8778">
            <v>0</v>
          </cell>
        </row>
        <row r="8779">
          <cell r="A8779">
            <v>0</v>
          </cell>
        </row>
        <row r="8780">
          <cell r="A8780">
            <v>0</v>
          </cell>
        </row>
        <row r="8781">
          <cell r="A8781">
            <v>0</v>
          </cell>
        </row>
        <row r="8782">
          <cell r="A8782">
            <v>0</v>
          </cell>
        </row>
        <row r="8783">
          <cell r="A8783">
            <v>0</v>
          </cell>
        </row>
        <row r="8784">
          <cell r="A8784">
            <v>0</v>
          </cell>
        </row>
        <row r="8785">
          <cell r="A8785">
            <v>0</v>
          </cell>
        </row>
        <row r="8786">
          <cell r="A8786">
            <v>0</v>
          </cell>
        </row>
        <row r="8787">
          <cell r="A8787">
            <v>0</v>
          </cell>
        </row>
        <row r="8788">
          <cell r="A8788">
            <v>0</v>
          </cell>
        </row>
        <row r="8789">
          <cell r="A8789">
            <v>0</v>
          </cell>
        </row>
        <row r="8790">
          <cell r="A8790">
            <v>0</v>
          </cell>
        </row>
        <row r="8791">
          <cell r="A8791">
            <v>0</v>
          </cell>
        </row>
        <row r="8792">
          <cell r="A8792">
            <v>0</v>
          </cell>
        </row>
        <row r="8793">
          <cell r="A8793">
            <v>0</v>
          </cell>
        </row>
        <row r="8794">
          <cell r="A8794">
            <v>0</v>
          </cell>
        </row>
        <row r="8795">
          <cell r="A8795">
            <v>0</v>
          </cell>
        </row>
        <row r="8796">
          <cell r="A8796">
            <v>0</v>
          </cell>
        </row>
        <row r="8797">
          <cell r="A8797">
            <v>0</v>
          </cell>
        </row>
        <row r="8798">
          <cell r="A8798">
            <v>0</v>
          </cell>
        </row>
        <row r="8799">
          <cell r="A8799">
            <v>0</v>
          </cell>
        </row>
        <row r="8800">
          <cell r="A8800">
            <v>0</v>
          </cell>
        </row>
        <row r="8801">
          <cell r="A8801">
            <v>0</v>
          </cell>
        </row>
        <row r="8802">
          <cell r="A8802">
            <v>0</v>
          </cell>
        </row>
        <row r="8803">
          <cell r="A8803">
            <v>0</v>
          </cell>
        </row>
        <row r="8804">
          <cell r="A8804">
            <v>0</v>
          </cell>
        </row>
        <row r="8805">
          <cell r="A8805">
            <v>0</v>
          </cell>
        </row>
        <row r="8806">
          <cell r="A8806">
            <v>0</v>
          </cell>
        </row>
        <row r="8807">
          <cell r="A8807">
            <v>0</v>
          </cell>
        </row>
        <row r="8808">
          <cell r="A8808">
            <v>0</v>
          </cell>
        </row>
        <row r="8809">
          <cell r="A8809">
            <v>0</v>
          </cell>
        </row>
        <row r="8810">
          <cell r="A8810">
            <v>0</v>
          </cell>
        </row>
        <row r="8811">
          <cell r="A8811">
            <v>0</v>
          </cell>
        </row>
        <row r="8812">
          <cell r="A8812">
            <v>0</v>
          </cell>
        </row>
        <row r="8813">
          <cell r="A8813">
            <v>0</v>
          </cell>
        </row>
        <row r="8814">
          <cell r="A8814">
            <v>0</v>
          </cell>
        </row>
        <row r="8815">
          <cell r="A8815">
            <v>0</v>
          </cell>
        </row>
        <row r="8816">
          <cell r="A8816">
            <v>0</v>
          </cell>
        </row>
        <row r="8817">
          <cell r="A8817">
            <v>0</v>
          </cell>
        </row>
        <row r="8818">
          <cell r="A8818">
            <v>0</v>
          </cell>
        </row>
        <row r="8819">
          <cell r="A8819">
            <v>0</v>
          </cell>
        </row>
        <row r="8820">
          <cell r="A8820">
            <v>0</v>
          </cell>
        </row>
        <row r="8821">
          <cell r="A8821">
            <v>0</v>
          </cell>
        </row>
        <row r="8822">
          <cell r="A8822">
            <v>0</v>
          </cell>
        </row>
        <row r="8823">
          <cell r="A8823">
            <v>0</v>
          </cell>
        </row>
        <row r="8824">
          <cell r="A8824">
            <v>0</v>
          </cell>
        </row>
        <row r="8825">
          <cell r="A8825">
            <v>0</v>
          </cell>
        </row>
        <row r="8826">
          <cell r="A8826">
            <v>0</v>
          </cell>
        </row>
        <row r="8827">
          <cell r="A8827">
            <v>0</v>
          </cell>
        </row>
        <row r="8828">
          <cell r="A8828">
            <v>0</v>
          </cell>
        </row>
        <row r="8829">
          <cell r="A8829">
            <v>0</v>
          </cell>
        </row>
        <row r="8830">
          <cell r="A8830">
            <v>0</v>
          </cell>
        </row>
        <row r="8831">
          <cell r="A8831">
            <v>0</v>
          </cell>
        </row>
        <row r="8832">
          <cell r="A8832">
            <v>0</v>
          </cell>
        </row>
        <row r="8833">
          <cell r="A8833">
            <v>0</v>
          </cell>
        </row>
        <row r="8834">
          <cell r="A8834">
            <v>0</v>
          </cell>
        </row>
        <row r="8835">
          <cell r="A8835">
            <v>0</v>
          </cell>
        </row>
        <row r="8836">
          <cell r="A8836">
            <v>0</v>
          </cell>
        </row>
        <row r="8837">
          <cell r="A8837">
            <v>0</v>
          </cell>
        </row>
        <row r="8838">
          <cell r="A8838">
            <v>0</v>
          </cell>
        </row>
        <row r="8839">
          <cell r="A8839">
            <v>0</v>
          </cell>
        </row>
        <row r="8840">
          <cell r="A8840">
            <v>0</v>
          </cell>
        </row>
        <row r="8841">
          <cell r="A8841">
            <v>0</v>
          </cell>
        </row>
        <row r="8842">
          <cell r="A8842">
            <v>0</v>
          </cell>
        </row>
        <row r="8843">
          <cell r="A8843">
            <v>0</v>
          </cell>
        </row>
        <row r="8844">
          <cell r="A8844">
            <v>0</v>
          </cell>
        </row>
        <row r="8845">
          <cell r="A8845">
            <v>0</v>
          </cell>
        </row>
        <row r="8846">
          <cell r="A8846">
            <v>0</v>
          </cell>
        </row>
        <row r="8847">
          <cell r="A8847">
            <v>0</v>
          </cell>
        </row>
        <row r="8848">
          <cell r="A8848">
            <v>0</v>
          </cell>
        </row>
        <row r="8849">
          <cell r="A8849">
            <v>0</v>
          </cell>
        </row>
        <row r="8850">
          <cell r="A8850">
            <v>0</v>
          </cell>
        </row>
        <row r="8851">
          <cell r="A8851">
            <v>0</v>
          </cell>
        </row>
        <row r="8852">
          <cell r="A8852">
            <v>0</v>
          </cell>
        </row>
        <row r="8853">
          <cell r="A8853">
            <v>0</v>
          </cell>
        </row>
        <row r="8854">
          <cell r="A8854">
            <v>0</v>
          </cell>
        </row>
        <row r="8855">
          <cell r="A8855">
            <v>0</v>
          </cell>
        </row>
        <row r="8856">
          <cell r="A8856">
            <v>0</v>
          </cell>
        </row>
        <row r="8857">
          <cell r="A8857">
            <v>0</v>
          </cell>
        </row>
        <row r="8858">
          <cell r="A8858">
            <v>0</v>
          </cell>
        </row>
        <row r="8859">
          <cell r="A8859">
            <v>0</v>
          </cell>
        </row>
        <row r="8860">
          <cell r="A8860">
            <v>0</v>
          </cell>
        </row>
        <row r="8861">
          <cell r="A8861">
            <v>0</v>
          </cell>
        </row>
        <row r="8862">
          <cell r="A8862">
            <v>0</v>
          </cell>
        </row>
        <row r="8863">
          <cell r="A8863">
            <v>0</v>
          </cell>
        </row>
        <row r="8864">
          <cell r="A8864">
            <v>0</v>
          </cell>
        </row>
        <row r="8865">
          <cell r="A8865">
            <v>0</v>
          </cell>
        </row>
        <row r="8866">
          <cell r="A8866">
            <v>0</v>
          </cell>
        </row>
        <row r="8867">
          <cell r="A8867">
            <v>0</v>
          </cell>
        </row>
        <row r="8868">
          <cell r="A8868">
            <v>0</v>
          </cell>
        </row>
        <row r="8869">
          <cell r="A8869">
            <v>0</v>
          </cell>
        </row>
        <row r="8870">
          <cell r="A8870">
            <v>0</v>
          </cell>
        </row>
        <row r="8871">
          <cell r="A8871">
            <v>0</v>
          </cell>
        </row>
        <row r="8872">
          <cell r="A8872">
            <v>0</v>
          </cell>
        </row>
        <row r="8873">
          <cell r="A8873">
            <v>0</v>
          </cell>
        </row>
        <row r="8874">
          <cell r="A8874">
            <v>0</v>
          </cell>
        </row>
        <row r="8875">
          <cell r="A8875">
            <v>0</v>
          </cell>
        </row>
        <row r="8876">
          <cell r="A8876">
            <v>0</v>
          </cell>
        </row>
        <row r="8877">
          <cell r="A8877">
            <v>0</v>
          </cell>
        </row>
        <row r="8878">
          <cell r="A8878">
            <v>0</v>
          </cell>
        </row>
        <row r="8879">
          <cell r="A8879">
            <v>0</v>
          </cell>
        </row>
        <row r="8880">
          <cell r="A8880">
            <v>0</v>
          </cell>
        </row>
        <row r="8881">
          <cell r="A8881">
            <v>0</v>
          </cell>
        </row>
        <row r="8882">
          <cell r="A8882">
            <v>0</v>
          </cell>
        </row>
        <row r="8883">
          <cell r="A8883">
            <v>0</v>
          </cell>
        </row>
        <row r="8884">
          <cell r="A8884">
            <v>0</v>
          </cell>
        </row>
        <row r="8885">
          <cell r="A8885">
            <v>0</v>
          </cell>
        </row>
        <row r="8886">
          <cell r="A8886">
            <v>0</v>
          </cell>
        </row>
        <row r="8887">
          <cell r="A8887">
            <v>0</v>
          </cell>
        </row>
        <row r="8888">
          <cell r="A8888">
            <v>0</v>
          </cell>
        </row>
        <row r="8889">
          <cell r="A8889">
            <v>0</v>
          </cell>
        </row>
        <row r="8890">
          <cell r="A8890">
            <v>0</v>
          </cell>
        </row>
        <row r="8891">
          <cell r="A8891">
            <v>0</v>
          </cell>
        </row>
        <row r="8892">
          <cell r="A8892">
            <v>0</v>
          </cell>
        </row>
        <row r="8893">
          <cell r="A8893">
            <v>0</v>
          </cell>
        </row>
        <row r="8894">
          <cell r="A8894">
            <v>0</v>
          </cell>
        </row>
        <row r="8895">
          <cell r="A8895">
            <v>0</v>
          </cell>
        </row>
        <row r="8896">
          <cell r="A8896">
            <v>0</v>
          </cell>
        </row>
        <row r="8897">
          <cell r="A8897">
            <v>0</v>
          </cell>
        </row>
        <row r="8898">
          <cell r="A8898">
            <v>0</v>
          </cell>
        </row>
        <row r="8899">
          <cell r="A8899">
            <v>0</v>
          </cell>
        </row>
        <row r="8900">
          <cell r="A8900">
            <v>0</v>
          </cell>
        </row>
        <row r="8901">
          <cell r="A8901">
            <v>0</v>
          </cell>
        </row>
        <row r="8902">
          <cell r="A8902">
            <v>0</v>
          </cell>
        </row>
        <row r="8903">
          <cell r="A8903">
            <v>0</v>
          </cell>
        </row>
        <row r="8904">
          <cell r="A8904">
            <v>0</v>
          </cell>
        </row>
        <row r="8905">
          <cell r="A8905">
            <v>0</v>
          </cell>
        </row>
        <row r="8906">
          <cell r="A8906">
            <v>0</v>
          </cell>
        </row>
        <row r="8907">
          <cell r="A8907">
            <v>0</v>
          </cell>
        </row>
        <row r="8908">
          <cell r="A8908">
            <v>0</v>
          </cell>
        </row>
        <row r="8909">
          <cell r="A8909">
            <v>0</v>
          </cell>
        </row>
        <row r="8910">
          <cell r="A8910">
            <v>0</v>
          </cell>
        </row>
        <row r="8911">
          <cell r="A8911">
            <v>0</v>
          </cell>
        </row>
        <row r="8912">
          <cell r="A8912">
            <v>0</v>
          </cell>
        </row>
        <row r="8913">
          <cell r="A8913">
            <v>0</v>
          </cell>
        </row>
        <row r="8914">
          <cell r="A8914">
            <v>0</v>
          </cell>
        </row>
        <row r="8915">
          <cell r="A8915">
            <v>0</v>
          </cell>
        </row>
        <row r="8916">
          <cell r="A8916">
            <v>0</v>
          </cell>
        </row>
        <row r="8917">
          <cell r="A8917">
            <v>0</v>
          </cell>
        </row>
        <row r="8918">
          <cell r="A8918">
            <v>0</v>
          </cell>
        </row>
        <row r="8919">
          <cell r="A8919">
            <v>0</v>
          </cell>
        </row>
        <row r="8920">
          <cell r="A8920">
            <v>0</v>
          </cell>
        </row>
        <row r="8921">
          <cell r="A8921">
            <v>0</v>
          </cell>
        </row>
        <row r="8922">
          <cell r="A8922">
            <v>0</v>
          </cell>
        </row>
        <row r="8923">
          <cell r="A8923">
            <v>0</v>
          </cell>
        </row>
        <row r="8924">
          <cell r="A8924">
            <v>0</v>
          </cell>
        </row>
        <row r="8925">
          <cell r="A8925">
            <v>0</v>
          </cell>
        </row>
        <row r="8926">
          <cell r="A8926">
            <v>0</v>
          </cell>
        </row>
        <row r="8927">
          <cell r="A8927">
            <v>0</v>
          </cell>
        </row>
        <row r="8928">
          <cell r="A8928">
            <v>0</v>
          </cell>
        </row>
        <row r="8929">
          <cell r="A8929">
            <v>0</v>
          </cell>
        </row>
        <row r="8930">
          <cell r="A8930">
            <v>0</v>
          </cell>
        </row>
        <row r="8931">
          <cell r="A8931">
            <v>0</v>
          </cell>
        </row>
        <row r="8932">
          <cell r="A8932">
            <v>0</v>
          </cell>
        </row>
        <row r="8933">
          <cell r="A8933">
            <v>0</v>
          </cell>
        </row>
        <row r="8934">
          <cell r="A8934">
            <v>0</v>
          </cell>
        </row>
        <row r="8935">
          <cell r="A8935">
            <v>0</v>
          </cell>
        </row>
        <row r="8936">
          <cell r="A8936">
            <v>0</v>
          </cell>
        </row>
        <row r="8937">
          <cell r="A8937">
            <v>0</v>
          </cell>
        </row>
        <row r="8938">
          <cell r="A8938">
            <v>0</v>
          </cell>
        </row>
        <row r="8939">
          <cell r="A8939">
            <v>0</v>
          </cell>
        </row>
        <row r="8940">
          <cell r="A8940">
            <v>0</v>
          </cell>
        </row>
        <row r="8941">
          <cell r="A8941">
            <v>0</v>
          </cell>
        </row>
        <row r="8942">
          <cell r="A8942">
            <v>0</v>
          </cell>
        </row>
        <row r="8943">
          <cell r="A8943">
            <v>0</v>
          </cell>
        </row>
        <row r="8944">
          <cell r="A8944">
            <v>0</v>
          </cell>
        </row>
        <row r="8945">
          <cell r="A8945">
            <v>0</v>
          </cell>
        </row>
        <row r="8946">
          <cell r="A8946">
            <v>0</v>
          </cell>
        </row>
        <row r="8947">
          <cell r="A8947">
            <v>0</v>
          </cell>
        </row>
        <row r="8948">
          <cell r="A8948">
            <v>0</v>
          </cell>
        </row>
        <row r="8949">
          <cell r="A8949">
            <v>0</v>
          </cell>
        </row>
        <row r="8950">
          <cell r="A8950">
            <v>0</v>
          </cell>
        </row>
        <row r="8951">
          <cell r="A8951">
            <v>0</v>
          </cell>
        </row>
        <row r="8952">
          <cell r="A8952">
            <v>0</v>
          </cell>
        </row>
        <row r="8953">
          <cell r="A8953">
            <v>0</v>
          </cell>
        </row>
        <row r="8954">
          <cell r="A8954">
            <v>0</v>
          </cell>
        </row>
        <row r="8955">
          <cell r="A8955">
            <v>0</v>
          </cell>
        </row>
        <row r="8956">
          <cell r="A8956">
            <v>0</v>
          </cell>
        </row>
        <row r="8957">
          <cell r="A8957">
            <v>0</v>
          </cell>
        </row>
        <row r="8958">
          <cell r="A8958">
            <v>0</v>
          </cell>
        </row>
        <row r="8959">
          <cell r="A8959">
            <v>0</v>
          </cell>
        </row>
        <row r="8960">
          <cell r="A8960">
            <v>0</v>
          </cell>
        </row>
        <row r="8961">
          <cell r="A8961">
            <v>0</v>
          </cell>
        </row>
        <row r="8962">
          <cell r="A8962">
            <v>0</v>
          </cell>
        </row>
        <row r="8963">
          <cell r="A8963">
            <v>0</v>
          </cell>
        </row>
        <row r="8964">
          <cell r="A8964">
            <v>0</v>
          </cell>
        </row>
        <row r="8965">
          <cell r="A8965">
            <v>0</v>
          </cell>
        </row>
        <row r="8966">
          <cell r="A8966">
            <v>0</v>
          </cell>
        </row>
        <row r="8967">
          <cell r="A8967">
            <v>0</v>
          </cell>
        </row>
        <row r="8968">
          <cell r="A8968">
            <v>0</v>
          </cell>
        </row>
        <row r="8969">
          <cell r="A8969">
            <v>0</v>
          </cell>
        </row>
        <row r="8970">
          <cell r="A8970">
            <v>0</v>
          </cell>
        </row>
        <row r="8971">
          <cell r="A8971">
            <v>0</v>
          </cell>
        </row>
        <row r="8972">
          <cell r="A8972">
            <v>0</v>
          </cell>
        </row>
        <row r="8973">
          <cell r="A8973">
            <v>0</v>
          </cell>
        </row>
        <row r="8974">
          <cell r="A8974">
            <v>0</v>
          </cell>
        </row>
        <row r="8975">
          <cell r="A8975">
            <v>0</v>
          </cell>
        </row>
        <row r="8976">
          <cell r="A8976">
            <v>0</v>
          </cell>
        </row>
        <row r="8977">
          <cell r="A8977">
            <v>0</v>
          </cell>
        </row>
        <row r="8978">
          <cell r="A8978">
            <v>0</v>
          </cell>
        </row>
        <row r="8979">
          <cell r="A8979">
            <v>0</v>
          </cell>
        </row>
        <row r="8980">
          <cell r="A8980">
            <v>0</v>
          </cell>
        </row>
        <row r="8981">
          <cell r="A8981">
            <v>0</v>
          </cell>
        </row>
        <row r="8982">
          <cell r="A8982">
            <v>0</v>
          </cell>
        </row>
        <row r="8983">
          <cell r="A8983">
            <v>0</v>
          </cell>
        </row>
        <row r="8984">
          <cell r="A8984">
            <v>0</v>
          </cell>
        </row>
        <row r="8985">
          <cell r="A8985">
            <v>0</v>
          </cell>
        </row>
        <row r="8986">
          <cell r="A8986">
            <v>0</v>
          </cell>
        </row>
        <row r="8987">
          <cell r="A8987">
            <v>0</v>
          </cell>
        </row>
        <row r="8988">
          <cell r="A8988">
            <v>0</v>
          </cell>
        </row>
        <row r="8989">
          <cell r="A8989">
            <v>0</v>
          </cell>
        </row>
        <row r="8990">
          <cell r="A8990">
            <v>0</v>
          </cell>
        </row>
        <row r="8991">
          <cell r="A8991">
            <v>0</v>
          </cell>
        </row>
        <row r="8992">
          <cell r="A8992">
            <v>0</v>
          </cell>
        </row>
        <row r="8993">
          <cell r="A8993">
            <v>0</v>
          </cell>
        </row>
        <row r="8994">
          <cell r="A8994">
            <v>0</v>
          </cell>
        </row>
        <row r="8995">
          <cell r="A8995">
            <v>0</v>
          </cell>
        </row>
        <row r="8996">
          <cell r="A8996">
            <v>0</v>
          </cell>
        </row>
        <row r="8997">
          <cell r="A8997">
            <v>0</v>
          </cell>
        </row>
        <row r="8998">
          <cell r="A8998">
            <v>0</v>
          </cell>
        </row>
        <row r="8999">
          <cell r="A8999">
            <v>0</v>
          </cell>
        </row>
        <row r="9000">
          <cell r="A9000">
            <v>0</v>
          </cell>
        </row>
        <row r="9001">
          <cell r="A9001">
            <v>0</v>
          </cell>
        </row>
        <row r="9002">
          <cell r="A9002">
            <v>0</v>
          </cell>
        </row>
        <row r="9003">
          <cell r="A9003">
            <v>0</v>
          </cell>
        </row>
        <row r="9004">
          <cell r="A9004">
            <v>0</v>
          </cell>
        </row>
        <row r="9005">
          <cell r="A9005">
            <v>0</v>
          </cell>
        </row>
        <row r="9006">
          <cell r="A9006">
            <v>0</v>
          </cell>
        </row>
        <row r="9007">
          <cell r="A9007">
            <v>0</v>
          </cell>
        </row>
        <row r="9008">
          <cell r="A9008">
            <v>0</v>
          </cell>
        </row>
        <row r="9009">
          <cell r="A9009">
            <v>0</v>
          </cell>
        </row>
        <row r="9010">
          <cell r="A9010">
            <v>0</v>
          </cell>
        </row>
        <row r="9011">
          <cell r="A9011">
            <v>0</v>
          </cell>
        </row>
        <row r="9012">
          <cell r="A9012">
            <v>0</v>
          </cell>
        </row>
        <row r="9013">
          <cell r="A9013">
            <v>0</v>
          </cell>
        </row>
        <row r="9014">
          <cell r="A9014">
            <v>0</v>
          </cell>
        </row>
        <row r="9015">
          <cell r="A9015">
            <v>0</v>
          </cell>
        </row>
        <row r="9016">
          <cell r="A9016">
            <v>0</v>
          </cell>
        </row>
        <row r="9017">
          <cell r="A9017">
            <v>0</v>
          </cell>
        </row>
        <row r="9018">
          <cell r="A9018">
            <v>0</v>
          </cell>
        </row>
        <row r="9019">
          <cell r="A9019">
            <v>0</v>
          </cell>
        </row>
        <row r="9020">
          <cell r="A9020">
            <v>0</v>
          </cell>
        </row>
        <row r="9021">
          <cell r="A9021">
            <v>0</v>
          </cell>
        </row>
        <row r="9022">
          <cell r="A9022">
            <v>0</v>
          </cell>
        </row>
        <row r="9023">
          <cell r="A9023">
            <v>0</v>
          </cell>
        </row>
        <row r="9024">
          <cell r="A9024">
            <v>0</v>
          </cell>
        </row>
        <row r="9025">
          <cell r="A9025">
            <v>0</v>
          </cell>
        </row>
        <row r="9026">
          <cell r="A9026">
            <v>0</v>
          </cell>
        </row>
        <row r="9027">
          <cell r="A9027">
            <v>0</v>
          </cell>
        </row>
        <row r="9028">
          <cell r="A9028">
            <v>0</v>
          </cell>
        </row>
        <row r="9029">
          <cell r="A9029">
            <v>0</v>
          </cell>
        </row>
        <row r="9030">
          <cell r="A9030">
            <v>0</v>
          </cell>
        </row>
        <row r="9031">
          <cell r="A9031">
            <v>0</v>
          </cell>
        </row>
        <row r="9032">
          <cell r="A9032">
            <v>0</v>
          </cell>
        </row>
        <row r="9033">
          <cell r="A9033">
            <v>0</v>
          </cell>
        </row>
        <row r="9034">
          <cell r="A9034">
            <v>0</v>
          </cell>
        </row>
        <row r="9035">
          <cell r="A9035">
            <v>0</v>
          </cell>
        </row>
        <row r="9036">
          <cell r="A9036">
            <v>0</v>
          </cell>
        </row>
        <row r="9037">
          <cell r="A9037">
            <v>0</v>
          </cell>
        </row>
        <row r="9038">
          <cell r="A9038">
            <v>0</v>
          </cell>
        </row>
        <row r="9039">
          <cell r="A9039">
            <v>0</v>
          </cell>
        </row>
        <row r="9040">
          <cell r="A9040">
            <v>0</v>
          </cell>
        </row>
        <row r="9041">
          <cell r="A9041">
            <v>0</v>
          </cell>
        </row>
        <row r="9042">
          <cell r="A9042">
            <v>0</v>
          </cell>
        </row>
        <row r="9043">
          <cell r="A9043">
            <v>0</v>
          </cell>
        </row>
        <row r="9044">
          <cell r="A9044">
            <v>0</v>
          </cell>
        </row>
        <row r="9045">
          <cell r="A9045">
            <v>0</v>
          </cell>
        </row>
        <row r="9046">
          <cell r="A9046">
            <v>0</v>
          </cell>
        </row>
        <row r="9047">
          <cell r="A9047">
            <v>0</v>
          </cell>
        </row>
        <row r="9048">
          <cell r="A9048">
            <v>0</v>
          </cell>
        </row>
        <row r="9049">
          <cell r="A9049">
            <v>0</v>
          </cell>
        </row>
        <row r="9050">
          <cell r="A9050">
            <v>0</v>
          </cell>
        </row>
        <row r="9051">
          <cell r="A9051">
            <v>0</v>
          </cell>
        </row>
        <row r="9052">
          <cell r="A9052">
            <v>0</v>
          </cell>
        </row>
        <row r="9053">
          <cell r="A9053">
            <v>0</v>
          </cell>
        </row>
        <row r="9054">
          <cell r="A9054">
            <v>0</v>
          </cell>
        </row>
        <row r="9055">
          <cell r="A9055">
            <v>0</v>
          </cell>
        </row>
        <row r="9056">
          <cell r="A9056">
            <v>0</v>
          </cell>
        </row>
        <row r="9057">
          <cell r="A9057">
            <v>0</v>
          </cell>
        </row>
        <row r="9058">
          <cell r="A9058">
            <v>0</v>
          </cell>
        </row>
        <row r="9059">
          <cell r="A9059">
            <v>0</v>
          </cell>
        </row>
        <row r="9060">
          <cell r="A9060">
            <v>0</v>
          </cell>
        </row>
        <row r="9061">
          <cell r="A9061">
            <v>0</v>
          </cell>
        </row>
        <row r="9062">
          <cell r="A9062">
            <v>0</v>
          </cell>
        </row>
        <row r="9063">
          <cell r="A9063">
            <v>0</v>
          </cell>
        </row>
        <row r="9064">
          <cell r="A9064">
            <v>0</v>
          </cell>
        </row>
        <row r="9065">
          <cell r="A9065">
            <v>0</v>
          </cell>
        </row>
        <row r="9066">
          <cell r="A9066">
            <v>0</v>
          </cell>
        </row>
        <row r="9067">
          <cell r="A9067">
            <v>0</v>
          </cell>
        </row>
        <row r="9068">
          <cell r="A9068">
            <v>0</v>
          </cell>
        </row>
        <row r="9069">
          <cell r="A9069">
            <v>0</v>
          </cell>
        </row>
        <row r="9070">
          <cell r="A9070">
            <v>0</v>
          </cell>
        </row>
        <row r="9071">
          <cell r="A9071">
            <v>0</v>
          </cell>
        </row>
        <row r="9072">
          <cell r="A9072">
            <v>0</v>
          </cell>
        </row>
        <row r="9073">
          <cell r="A9073">
            <v>0</v>
          </cell>
        </row>
        <row r="9074">
          <cell r="A9074">
            <v>0</v>
          </cell>
        </row>
        <row r="9075">
          <cell r="A9075">
            <v>0</v>
          </cell>
        </row>
        <row r="9076">
          <cell r="A9076">
            <v>0</v>
          </cell>
        </row>
        <row r="9077">
          <cell r="A9077">
            <v>0</v>
          </cell>
        </row>
        <row r="9078">
          <cell r="A9078">
            <v>0</v>
          </cell>
        </row>
        <row r="9079">
          <cell r="A9079">
            <v>0</v>
          </cell>
        </row>
        <row r="9080">
          <cell r="A9080">
            <v>0</v>
          </cell>
        </row>
        <row r="9081">
          <cell r="A9081">
            <v>0</v>
          </cell>
        </row>
        <row r="9082">
          <cell r="A9082">
            <v>0</v>
          </cell>
        </row>
        <row r="9083">
          <cell r="A9083">
            <v>0</v>
          </cell>
        </row>
        <row r="9084">
          <cell r="A9084">
            <v>0</v>
          </cell>
        </row>
        <row r="9085">
          <cell r="A9085">
            <v>0</v>
          </cell>
        </row>
        <row r="9086">
          <cell r="A9086">
            <v>0</v>
          </cell>
        </row>
        <row r="9087">
          <cell r="A9087">
            <v>0</v>
          </cell>
        </row>
        <row r="9088">
          <cell r="A9088">
            <v>0</v>
          </cell>
        </row>
        <row r="9089">
          <cell r="A9089">
            <v>0</v>
          </cell>
        </row>
        <row r="9090">
          <cell r="A9090">
            <v>0</v>
          </cell>
        </row>
        <row r="9091">
          <cell r="A9091">
            <v>0</v>
          </cell>
        </row>
        <row r="9092">
          <cell r="A9092">
            <v>0</v>
          </cell>
        </row>
        <row r="9093">
          <cell r="A9093">
            <v>0</v>
          </cell>
        </row>
        <row r="9094">
          <cell r="A9094">
            <v>0</v>
          </cell>
        </row>
        <row r="9095">
          <cell r="A9095">
            <v>0</v>
          </cell>
        </row>
        <row r="9096">
          <cell r="A9096">
            <v>0</v>
          </cell>
        </row>
        <row r="9097">
          <cell r="A9097">
            <v>0</v>
          </cell>
        </row>
        <row r="9098">
          <cell r="A9098">
            <v>0</v>
          </cell>
        </row>
        <row r="9099">
          <cell r="A9099">
            <v>0</v>
          </cell>
        </row>
        <row r="9100">
          <cell r="A9100">
            <v>0</v>
          </cell>
        </row>
        <row r="9101">
          <cell r="A9101">
            <v>0</v>
          </cell>
        </row>
        <row r="9102">
          <cell r="A9102">
            <v>0</v>
          </cell>
        </row>
        <row r="9103">
          <cell r="A9103">
            <v>0</v>
          </cell>
        </row>
        <row r="9104">
          <cell r="A9104">
            <v>0</v>
          </cell>
        </row>
        <row r="9105">
          <cell r="A9105">
            <v>0</v>
          </cell>
        </row>
        <row r="9106">
          <cell r="A9106">
            <v>0</v>
          </cell>
        </row>
        <row r="9107">
          <cell r="A9107">
            <v>0</v>
          </cell>
        </row>
        <row r="9108">
          <cell r="A9108">
            <v>0</v>
          </cell>
        </row>
        <row r="9109">
          <cell r="A9109">
            <v>0</v>
          </cell>
        </row>
        <row r="9110">
          <cell r="A9110">
            <v>0</v>
          </cell>
        </row>
        <row r="9111">
          <cell r="A9111">
            <v>0</v>
          </cell>
        </row>
        <row r="9112">
          <cell r="A9112">
            <v>0</v>
          </cell>
        </row>
        <row r="9113">
          <cell r="A9113">
            <v>0</v>
          </cell>
        </row>
        <row r="9114">
          <cell r="A9114">
            <v>0</v>
          </cell>
        </row>
        <row r="9115">
          <cell r="A9115">
            <v>0</v>
          </cell>
        </row>
        <row r="9116">
          <cell r="A9116">
            <v>0</v>
          </cell>
        </row>
        <row r="9117">
          <cell r="A9117">
            <v>0</v>
          </cell>
        </row>
        <row r="9118">
          <cell r="A9118">
            <v>0</v>
          </cell>
        </row>
        <row r="9119">
          <cell r="A9119">
            <v>0</v>
          </cell>
        </row>
        <row r="9120">
          <cell r="A9120">
            <v>0</v>
          </cell>
        </row>
        <row r="9121">
          <cell r="A9121">
            <v>0</v>
          </cell>
        </row>
        <row r="9122">
          <cell r="A9122">
            <v>0</v>
          </cell>
        </row>
        <row r="9123">
          <cell r="A9123">
            <v>0</v>
          </cell>
        </row>
        <row r="9124">
          <cell r="A9124">
            <v>0</v>
          </cell>
        </row>
        <row r="9125">
          <cell r="A9125">
            <v>0</v>
          </cell>
        </row>
        <row r="9126">
          <cell r="A9126">
            <v>0</v>
          </cell>
        </row>
        <row r="9127">
          <cell r="A9127">
            <v>0</v>
          </cell>
        </row>
        <row r="9128">
          <cell r="A9128">
            <v>0</v>
          </cell>
        </row>
        <row r="9129">
          <cell r="A9129">
            <v>0</v>
          </cell>
        </row>
        <row r="9130">
          <cell r="A9130">
            <v>0</v>
          </cell>
        </row>
        <row r="9131">
          <cell r="A9131">
            <v>0</v>
          </cell>
        </row>
        <row r="9132">
          <cell r="A9132">
            <v>0</v>
          </cell>
        </row>
        <row r="9133">
          <cell r="A9133">
            <v>0</v>
          </cell>
        </row>
        <row r="9134">
          <cell r="A9134">
            <v>0</v>
          </cell>
        </row>
        <row r="9135">
          <cell r="A9135">
            <v>0</v>
          </cell>
        </row>
        <row r="9136">
          <cell r="A9136">
            <v>0</v>
          </cell>
        </row>
        <row r="9137">
          <cell r="A9137">
            <v>0</v>
          </cell>
        </row>
        <row r="9138">
          <cell r="A9138">
            <v>0</v>
          </cell>
        </row>
        <row r="9139">
          <cell r="A9139">
            <v>0</v>
          </cell>
        </row>
        <row r="9140">
          <cell r="A9140">
            <v>0</v>
          </cell>
        </row>
        <row r="9141">
          <cell r="A9141">
            <v>0</v>
          </cell>
        </row>
        <row r="9142">
          <cell r="A9142">
            <v>0</v>
          </cell>
        </row>
        <row r="9143">
          <cell r="A9143">
            <v>0</v>
          </cell>
        </row>
        <row r="9144">
          <cell r="A9144">
            <v>0</v>
          </cell>
        </row>
        <row r="9145">
          <cell r="A9145">
            <v>0</v>
          </cell>
        </row>
        <row r="9146">
          <cell r="A9146">
            <v>0</v>
          </cell>
        </row>
        <row r="9147">
          <cell r="A9147">
            <v>0</v>
          </cell>
        </row>
        <row r="9148">
          <cell r="A9148">
            <v>0</v>
          </cell>
        </row>
        <row r="9149">
          <cell r="A9149">
            <v>0</v>
          </cell>
        </row>
        <row r="9150">
          <cell r="A9150">
            <v>0</v>
          </cell>
        </row>
        <row r="9151">
          <cell r="A9151">
            <v>0</v>
          </cell>
        </row>
        <row r="9152">
          <cell r="A9152">
            <v>0</v>
          </cell>
        </row>
        <row r="9153">
          <cell r="A9153">
            <v>0</v>
          </cell>
        </row>
        <row r="9154">
          <cell r="A9154">
            <v>0</v>
          </cell>
        </row>
        <row r="9155">
          <cell r="A9155">
            <v>0</v>
          </cell>
        </row>
        <row r="9156">
          <cell r="A9156">
            <v>0</v>
          </cell>
        </row>
        <row r="9157">
          <cell r="A9157">
            <v>0</v>
          </cell>
        </row>
        <row r="9158">
          <cell r="A9158">
            <v>0</v>
          </cell>
        </row>
        <row r="9159">
          <cell r="A9159">
            <v>0</v>
          </cell>
        </row>
        <row r="9160">
          <cell r="A9160">
            <v>0</v>
          </cell>
        </row>
        <row r="9161">
          <cell r="A9161">
            <v>0</v>
          </cell>
        </row>
        <row r="9162">
          <cell r="A9162">
            <v>0</v>
          </cell>
        </row>
        <row r="9163">
          <cell r="A9163">
            <v>0</v>
          </cell>
        </row>
        <row r="9164">
          <cell r="A9164">
            <v>0</v>
          </cell>
        </row>
        <row r="9165">
          <cell r="A9165">
            <v>0</v>
          </cell>
        </row>
        <row r="9166">
          <cell r="A9166">
            <v>0</v>
          </cell>
        </row>
        <row r="9167">
          <cell r="A9167">
            <v>0</v>
          </cell>
        </row>
        <row r="9168">
          <cell r="A9168">
            <v>0</v>
          </cell>
        </row>
        <row r="9169">
          <cell r="A9169">
            <v>0</v>
          </cell>
        </row>
        <row r="9170">
          <cell r="A9170">
            <v>0</v>
          </cell>
        </row>
        <row r="9171">
          <cell r="A9171">
            <v>0</v>
          </cell>
        </row>
        <row r="9172">
          <cell r="A9172">
            <v>0</v>
          </cell>
        </row>
        <row r="9173">
          <cell r="A9173">
            <v>0</v>
          </cell>
        </row>
        <row r="9174">
          <cell r="A9174">
            <v>0</v>
          </cell>
        </row>
        <row r="9175">
          <cell r="A9175">
            <v>0</v>
          </cell>
        </row>
        <row r="9176">
          <cell r="A9176">
            <v>0</v>
          </cell>
        </row>
        <row r="9177">
          <cell r="A9177">
            <v>0</v>
          </cell>
        </row>
        <row r="9178">
          <cell r="A9178">
            <v>0</v>
          </cell>
        </row>
        <row r="9179">
          <cell r="A9179">
            <v>0</v>
          </cell>
        </row>
        <row r="9180">
          <cell r="A9180">
            <v>0</v>
          </cell>
        </row>
        <row r="9181">
          <cell r="A9181">
            <v>0</v>
          </cell>
        </row>
        <row r="9182">
          <cell r="A9182">
            <v>0</v>
          </cell>
        </row>
        <row r="9183">
          <cell r="A9183">
            <v>0</v>
          </cell>
        </row>
        <row r="9184">
          <cell r="A9184">
            <v>0</v>
          </cell>
        </row>
        <row r="9185">
          <cell r="A9185">
            <v>0</v>
          </cell>
        </row>
        <row r="9186">
          <cell r="A9186">
            <v>0</v>
          </cell>
        </row>
        <row r="9187">
          <cell r="A9187">
            <v>0</v>
          </cell>
        </row>
        <row r="9188">
          <cell r="A9188">
            <v>0</v>
          </cell>
        </row>
        <row r="9189">
          <cell r="A9189">
            <v>0</v>
          </cell>
        </row>
        <row r="9190">
          <cell r="A9190">
            <v>0</v>
          </cell>
        </row>
        <row r="9191">
          <cell r="A9191">
            <v>0</v>
          </cell>
        </row>
        <row r="9192">
          <cell r="A9192">
            <v>0</v>
          </cell>
        </row>
        <row r="9193">
          <cell r="A9193">
            <v>0</v>
          </cell>
        </row>
        <row r="9194">
          <cell r="A9194">
            <v>0</v>
          </cell>
        </row>
        <row r="9195">
          <cell r="A9195">
            <v>0</v>
          </cell>
        </row>
        <row r="9196">
          <cell r="A9196">
            <v>0</v>
          </cell>
        </row>
        <row r="9197">
          <cell r="A9197">
            <v>0</v>
          </cell>
        </row>
        <row r="9198">
          <cell r="A9198">
            <v>0</v>
          </cell>
        </row>
        <row r="9199">
          <cell r="A9199">
            <v>0</v>
          </cell>
        </row>
        <row r="9200">
          <cell r="A9200">
            <v>0</v>
          </cell>
        </row>
        <row r="9201">
          <cell r="A9201">
            <v>0</v>
          </cell>
        </row>
        <row r="9202">
          <cell r="A9202">
            <v>0</v>
          </cell>
        </row>
        <row r="9203">
          <cell r="A9203">
            <v>0</v>
          </cell>
        </row>
        <row r="9204">
          <cell r="A9204">
            <v>0</v>
          </cell>
        </row>
        <row r="9205">
          <cell r="A9205">
            <v>0</v>
          </cell>
        </row>
        <row r="9206">
          <cell r="A9206">
            <v>0</v>
          </cell>
        </row>
        <row r="9207">
          <cell r="A9207">
            <v>0</v>
          </cell>
        </row>
        <row r="9208">
          <cell r="A9208">
            <v>0</v>
          </cell>
        </row>
        <row r="9209">
          <cell r="A9209">
            <v>0</v>
          </cell>
        </row>
        <row r="9210">
          <cell r="A9210">
            <v>0</v>
          </cell>
        </row>
        <row r="9211">
          <cell r="A9211">
            <v>0</v>
          </cell>
        </row>
        <row r="9212">
          <cell r="A9212">
            <v>0</v>
          </cell>
        </row>
        <row r="9213">
          <cell r="A9213">
            <v>0</v>
          </cell>
        </row>
        <row r="9214">
          <cell r="A9214">
            <v>0</v>
          </cell>
        </row>
        <row r="9215">
          <cell r="A9215">
            <v>0</v>
          </cell>
        </row>
        <row r="9216">
          <cell r="A9216">
            <v>0</v>
          </cell>
        </row>
        <row r="9217">
          <cell r="A9217">
            <v>0</v>
          </cell>
        </row>
        <row r="9218">
          <cell r="A9218">
            <v>0</v>
          </cell>
        </row>
        <row r="9219">
          <cell r="A9219">
            <v>0</v>
          </cell>
        </row>
        <row r="9220">
          <cell r="A9220">
            <v>0</v>
          </cell>
        </row>
        <row r="9221">
          <cell r="A9221">
            <v>0</v>
          </cell>
        </row>
        <row r="9222">
          <cell r="A9222">
            <v>0</v>
          </cell>
        </row>
        <row r="9223">
          <cell r="A9223">
            <v>0</v>
          </cell>
        </row>
        <row r="9224">
          <cell r="A9224">
            <v>0</v>
          </cell>
        </row>
        <row r="9225">
          <cell r="A9225">
            <v>0</v>
          </cell>
        </row>
        <row r="9226">
          <cell r="A9226">
            <v>0</v>
          </cell>
        </row>
        <row r="9227">
          <cell r="A9227">
            <v>0</v>
          </cell>
        </row>
        <row r="9228">
          <cell r="A9228">
            <v>0</v>
          </cell>
        </row>
        <row r="9229">
          <cell r="A9229">
            <v>0</v>
          </cell>
        </row>
        <row r="9230">
          <cell r="A9230">
            <v>0</v>
          </cell>
        </row>
        <row r="9231">
          <cell r="A9231">
            <v>0</v>
          </cell>
        </row>
        <row r="9232">
          <cell r="A9232">
            <v>0</v>
          </cell>
        </row>
        <row r="9233">
          <cell r="A9233">
            <v>0</v>
          </cell>
        </row>
        <row r="9234">
          <cell r="A9234">
            <v>0</v>
          </cell>
        </row>
        <row r="9235">
          <cell r="A9235">
            <v>0</v>
          </cell>
        </row>
        <row r="9236">
          <cell r="A9236">
            <v>0</v>
          </cell>
        </row>
        <row r="9237">
          <cell r="A9237">
            <v>0</v>
          </cell>
        </row>
        <row r="9238">
          <cell r="A9238">
            <v>0</v>
          </cell>
        </row>
        <row r="9239">
          <cell r="A9239">
            <v>0</v>
          </cell>
        </row>
        <row r="9240">
          <cell r="A9240">
            <v>0</v>
          </cell>
        </row>
        <row r="9241">
          <cell r="A9241">
            <v>0</v>
          </cell>
        </row>
        <row r="9242">
          <cell r="A9242">
            <v>0</v>
          </cell>
        </row>
        <row r="9243">
          <cell r="A9243">
            <v>0</v>
          </cell>
        </row>
        <row r="9244">
          <cell r="A9244">
            <v>0</v>
          </cell>
        </row>
        <row r="9245">
          <cell r="A9245">
            <v>0</v>
          </cell>
        </row>
        <row r="9246">
          <cell r="A9246">
            <v>0</v>
          </cell>
        </row>
        <row r="9247">
          <cell r="A9247">
            <v>0</v>
          </cell>
        </row>
        <row r="9248">
          <cell r="A9248">
            <v>0</v>
          </cell>
        </row>
        <row r="9249">
          <cell r="A9249">
            <v>0</v>
          </cell>
        </row>
        <row r="9250">
          <cell r="A9250">
            <v>0</v>
          </cell>
        </row>
        <row r="9251">
          <cell r="A9251">
            <v>0</v>
          </cell>
        </row>
        <row r="9252">
          <cell r="A9252">
            <v>0</v>
          </cell>
        </row>
        <row r="9253">
          <cell r="A9253">
            <v>0</v>
          </cell>
        </row>
        <row r="9254">
          <cell r="A9254">
            <v>0</v>
          </cell>
        </row>
        <row r="9255">
          <cell r="A9255">
            <v>0</v>
          </cell>
        </row>
        <row r="9256">
          <cell r="A9256">
            <v>0</v>
          </cell>
        </row>
        <row r="9257">
          <cell r="A9257">
            <v>0</v>
          </cell>
        </row>
        <row r="9258">
          <cell r="A9258">
            <v>0</v>
          </cell>
        </row>
        <row r="9259">
          <cell r="A9259">
            <v>0</v>
          </cell>
        </row>
        <row r="9260">
          <cell r="A9260">
            <v>0</v>
          </cell>
        </row>
        <row r="9261">
          <cell r="A9261">
            <v>0</v>
          </cell>
        </row>
        <row r="9262">
          <cell r="A9262">
            <v>0</v>
          </cell>
        </row>
        <row r="9263">
          <cell r="A9263">
            <v>0</v>
          </cell>
        </row>
        <row r="9264">
          <cell r="A9264">
            <v>0</v>
          </cell>
        </row>
        <row r="9265">
          <cell r="A9265">
            <v>0</v>
          </cell>
        </row>
        <row r="9266">
          <cell r="A9266">
            <v>0</v>
          </cell>
        </row>
        <row r="9267">
          <cell r="A9267">
            <v>0</v>
          </cell>
        </row>
        <row r="9268">
          <cell r="A9268">
            <v>0</v>
          </cell>
        </row>
        <row r="9269">
          <cell r="A9269">
            <v>0</v>
          </cell>
        </row>
        <row r="9270">
          <cell r="A9270">
            <v>0</v>
          </cell>
        </row>
        <row r="9271">
          <cell r="A9271">
            <v>0</v>
          </cell>
        </row>
        <row r="9272">
          <cell r="A9272">
            <v>0</v>
          </cell>
        </row>
        <row r="9273">
          <cell r="A9273">
            <v>0</v>
          </cell>
        </row>
        <row r="9274">
          <cell r="A9274">
            <v>0</v>
          </cell>
        </row>
        <row r="9275">
          <cell r="A9275">
            <v>0</v>
          </cell>
        </row>
        <row r="9276">
          <cell r="A9276">
            <v>0</v>
          </cell>
        </row>
        <row r="9277">
          <cell r="A9277">
            <v>0</v>
          </cell>
        </row>
        <row r="9278">
          <cell r="A9278">
            <v>0</v>
          </cell>
        </row>
        <row r="9279">
          <cell r="A9279">
            <v>0</v>
          </cell>
        </row>
        <row r="9280">
          <cell r="A9280">
            <v>0</v>
          </cell>
        </row>
        <row r="9281">
          <cell r="A9281">
            <v>0</v>
          </cell>
        </row>
        <row r="9282">
          <cell r="A9282">
            <v>0</v>
          </cell>
        </row>
        <row r="9283">
          <cell r="A9283">
            <v>0</v>
          </cell>
        </row>
        <row r="9284">
          <cell r="A9284">
            <v>0</v>
          </cell>
        </row>
        <row r="9285">
          <cell r="A9285">
            <v>0</v>
          </cell>
        </row>
        <row r="9286">
          <cell r="A9286">
            <v>0</v>
          </cell>
        </row>
        <row r="9287">
          <cell r="A9287">
            <v>0</v>
          </cell>
        </row>
        <row r="9288">
          <cell r="A9288">
            <v>0</v>
          </cell>
        </row>
        <row r="9289">
          <cell r="A9289">
            <v>0</v>
          </cell>
        </row>
        <row r="9290">
          <cell r="A9290">
            <v>0</v>
          </cell>
        </row>
        <row r="9291">
          <cell r="A9291">
            <v>0</v>
          </cell>
        </row>
        <row r="9292">
          <cell r="A9292">
            <v>0</v>
          </cell>
        </row>
        <row r="9293">
          <cell r="A9293">
            <v>0</v>
          </cell>
        </row>
        <row r="9294">
          <cell r="A9294">
            <v>0</v>
          </cell>
        </row>
        <row r="9295">
          <cell r="A9295">
            <v>0</v>
          </cell>
        </row>
        <row r="9296">
          <cell r="A9296">
            <v>0</v>
          </cell>
        </row>
        <row r="9297">
          <cell r="A9297">
            <v>0</v>
          </cell>
        </row>
        <row r="9298">
          <cell r="A9298">
            <v>0</v>
          </cell>
        </row>
        <row r="9299">
          <cell r="A9299">
            <v>0</v>
          </cell>
        </row>
        <row r="9300">
          <cell r="A9300">
            <v>0</v>
          </cell>
        </row>
        <row r="9301">
          <cell r="A9301">
            <v>0</v>
          </cell>
        </row>
        <row r="9302">
          <cell r="A9302">
            <v>0</v>
          </cell>
        </row>
        <row r="9303">
          <cell r="A9303">
            <v>0</v>
          </cell>
        </row>
        <row r="9304">
          <cell r="A9304">
            <v>0</v>
          </cell>
        </row>
        <row r="9305">
          <cell r="A9305">
            <v>0</v>
          </cell>
        </row>
        <row r="9306">
          <cell r="A9306">
            <v>0</v>
          </cell>
        </row>
        <row r="9307">
          <cell r="A9307">
            <v>0</v>
          </cell>
        </row>
        <row r="9308">
          <cell r="A9308">
            <v>0</v>
          </cell>
        </row>
        <row r="9309">
          <cell r="A9309">
            <v>0</v>
          </cell>
        </row>
        <row r="9310">
          <cell r="A9310">
            <v>0</v>
          </cell>
        </row>
        <row r="9311">
          <cell r="A9311">
            <v>0</v>
          </cell>
        </row>
        <row r="9312">
          <cell r="A9312">
            <v>0</v>
          </cell>
        </row>
        <row r="9313">
          <cell r="A9313">
            <v>0</v>
          </cell>
        </row>
        <row r="9314">
          <cell r="A9314">
            <v>0</v>
          </cell>
        </row>
        <row r="9315">
          <cell r="A9315">
            <v>0</v>
          </cell>
        </row>
        <row r="9316">
          <cell r="A9316">
            <v>0</v>
          </cell>
        </row>
        <row r="9317">
          <cell r="A9317">
            <v>0</v>
          </cell>
        </row>
        <row r="9318">
          <cell r="A9318">
            <v>0</v>
          </cell>
        </row>
        <row r="9319">
          <cell r="A9319">
            <v>0</v>
          </cell>
        </row>
        <row r="9320">
          <cell r="A9320">
            <v>0</v>
          </cell>
        </row>
        <row r="9321">
          <cell r="A9321">
            <v>0</v>
          </cell>
        </row>
        <row r="9322">
          <cell r="A9322">
            <v>0</v>
          </cell>
        </row>
        <row r="9323">
          <cell r="A9323">
            <v>0</v>
          </cell>
        </row>
        <row r="9324">
          <cell r="A9324">
            <v>0</v>
          </cell>
        </row>
        <row r="9325">
          <cell r="A9325">
            <v>0</v>
          </cell>
        </row>
        <row r="9326">
          <cell r="A9326">
            <v>0</v>
          </cell>
        </row>
        <row r="9327">
          <cell r="A9327">
            <v>0</v>
          </cell>
        </row>
        <row r="9328">
          <cell r="A9328">
            <v>0</v>
          </cell>
        </row>
        <row r="9329">
          <cell r="A9329">
            <v>0</v>
          </cell>
        </row>
        <row r="9330">
          <cell r="A9330">
            <v>0</v>
          </cell>
        </row>
        <row r="9331">
          <cell r="A9331">
            <v>0</v>
          </cell>
        </row>
        <row r="9332">
          <cell r="A9332">
            <v>0</v>
          </cell>
        </row>
        <row r="9333">
          <cell r="A9333">
            <v>0</v>
          </cell>
        </row>
        <row r="9334">
          <cell r="A9334">
            <v>0</v>
          </cell>
        </row>
        <row r="9335">
          <cell r="A9335">
            <v>0</v>
          </cell>
        </row>
        <row r="9336">
          <cell r="A9336">
            <v>0</v>
          </cell>
        </row>
        <row r="9337">
          <cell r="A9337">
            <v>0</v>
          </cell>
        </row>
        <row r="9338">
          <cell r="A9338">
            <v>0</v>
          </cell>
        </row>
        <row r="9339">
          <cell r="A9339">
            <v>0</v>
          </cell>
        </row>
        <row r="9340">
          <cell r="A9340">
            <v>0</v>
          </cell>
        </row>
        <row r="9341">
          <cell r="A9341">
            <v>0</v>
          </cell>
        </row>
        <row r="9342">
          <cell r="A9342">
            <v>0</v>
          </cell>
        </row>
        <row r="9343">
          <cell r="A9343">
            <v>0</v>
          </cell>
        </row>
        <row r="9344">
          <cell r="A9344">
            <v>0</v>
          </cell>
        </row>
        <row r="9345">
          <cell r="A9345">
            <v>0</v>
          </cell>
        </row>
        <row r="9346">
          <cell r="A9346">
            <v>0</v>
          </cell>
        </row>
        <row r="9347">
          <cell r="A9347">
            <v>0</v>
          </cell>
        </row>
        <row r="9348">
          <cell r="A9348">
            <v>0</v>
          </cell>
        </row>
        <row r="9349">
          <cell r="A9349">
            <v>0</v>
          </cell>
        </row>
        <row r="9350">
          <cell r="A9350">
            <v>0</v>
          </cell>
        </row>
        <row r="9351">
          <cell r="A9351">
            <v>0</v>
          </cell>
        </row>
        <row r="9352">
          <cell r="A9352">
            <v>0</v>
          </cell>
        </row>
        <row r="9353">
          <cell r="A9353">
            <v>0</v>
          </cell>
        </row>
        <row r="9354">
          <cell r="A9354">
            <v>0</v>
          </cell>
        </row>
        <row r="9355">
          <cell r="A9355">
            <v>0</v>
          </cell>
        </row>
        <row r="9356">
          <cell r="A9356">
            <v>0</v>
          </cell>
        </row>
        <row r="9357">
          <cell r="A9357">
            <v>0</v>
          </cell>
        </row>
        <row r="9358">
          <cell r="A9358">
            <v>0</v>
          </cell>
        </row>
        <row r="9359">
          <cell r="A9359">
            <v>0</v>
          </cell>
        </row>
        <row r="9360">
          <cell r="A9360">
            <v>0</v>
          </cell>
        </row>
        <row r="9361">
          <cell r="A9361">
            <v>0</v>
          </cell>
        </row>
        <row r="9362">
          <cell r="A9362">
            <v>0</v>
          </cell>
        </row>
        <row r="9363">
          <cell r="A9363">
            <v>0</v>
          </cell>
        </row>
        <row r="9364">
          <cell r="A9364">
            <v>0</v>
          </cell>
        </row>
        <row r="9365">
          <cell r="A9365">
            <v>0</v>
          </cell>
        </row>
        <row r="9366">
          <cell r="A9366">
            <v>0</v>
          </cell>
        </row>
        <row r="9367">
          <cell r="A9367">
            <v>0</v>
          </cell>
        </row>
        <row r="9368">
          <cell r="A9368">
            <v>0</v>
          </cell>
        </row>
        <row r="9369">
          <cell r="A9369">
            <v>0</v>
          </cell>
        </row>
        <row r="9370">
          <cell r="A9370">
            <v>0</v>
          </cell>
        </row>
        <row r="9371">
          <cell r="A9371">
            <v>0</v>
          </cell>
        </row>
        <row r="9372">
          <cell r="A9372">
            <v>0</v>
          </cell>
        </row>
        <row r="9373">
          <cell r="A9373">
            <v>0</v>
          </cell>
        </row>
        <row r="9374">
          <cell r="A9374">
            <v>0</v>
          </cell>
        </row>
        <row r="9375">
          <cell r="A9375">
            <v>0</v>
          </cell>
        </row>
        <row r="9376">
          <cell r="A9376">
            <v>0</v>
          </cell>
        </row>
        <row r="9377">
          <cell r="A9377">
            <v>0</v>
          </cell>
        </row>
        <row r="9378">
          <cell r="A9378">
            <v>0</v>
          </cell>
        </row>
        <row r="9379">
          <cell r="A9379">
            <v>0</v>
          </cell>
        </row>
        <row r="9380">
          <cell r="A9380">
            <v>0</v>
          </cell>
        </row>
        <row r="9381">
          <cell r="A9381">
            <v>0</v>
          </cell>
        </row>
        <row r="9382">
          <cell r="A9382">
            <v>0</v>
          </cell>
        </row>
        <row r="9383">
          <cell r="A9383">
            <v>0</v>
          </cell>
        </row>
        <row r="9384">
          <cell r="A9384">
            <v>0</v>
          </cell>
        </row>
        <row r="9385">
          <cell r="A9385">
            <v>0</v>
          </cell>
        </row>
        <row r="9386">
          <cell r="A9386">
            <v>0</v>
          </cell>
        </row>
        <row r="9387">
          <cell r="A9387">
            <v>0</v>
          </cell>
        </row>
        <row r="9388">
          <cell r="A9388">
            <v>0</v>
          </cell>
        </row>
        <row r="9389">
          <cell r="A9389">
            <v>0</v>
          </cell>
        </row>
        <row r="9390">
          <cell r="A9390">
            <v>0</v>
          </cell>
        </row>
        <row r="9391">
          <cell r="A9391">
            <v>0</v>
          </cell>
        </row>
        <row r="9392">
          <cell r="A9392">
            <v>0</v>
          </cell>
        </row>
        <row r="9393">
          <cell r="A9393">
            <v>0</v>
          </cell>
        </row>
        <row r="9394">
          <cell r="A9394">
            <v>0</v>
          </cell>
        </row>
        <row r="9395">
          <cell r="A9395">
            <v>0</v>
          </cell>
        </row>
        <row r="9396">
          <cell r="A9396">
            <v>0</v>
          </cell>
        </row>
        <row r="9397">
          <cell r="A9397">
            <v>0</v>
          </cell>
        </row>
        <row r="9398">
          <cell r="A9398">
            <v>0</v>
          </cell>
        </row>
        <row r="9399">
          <cell r="A9399">
            <v>0</v>
          </cell>
        </row>
        <row r="9400">
          <cell r="A9400">
            <v>0</v>
          </cell>
        </row>
        <row r="9401">
          <cell r="A9401">
            <v>0</v>
          </cell>
        </row>
        <row r="9402">
          <cell r="A9402">
            <v>0</v>
          </cell>
        </row>
        <row r="9403">
          <cell r="A9403">
            <v>0</v>
          </cell>
        </row>
        <row r="9404">
          <cell r="A9404">
            <v>0</v>
          </cell>
        </row>
        <row r="9405">
          <cell r="A9405">
            <v>0</v>
          </cell>
        </row>
        <row r="9406">
          <cell r="A9406">
            <v>0</v>
          </cell>
        </row>
        <row r="9407">
          <cell r="A9407">
            <v>0</v>
          </cell>
        </row>
        <row r="9408">
          <cell r="A9408">
            <v>0</v>
          </cell>
        </row>
        <row r="9409">
          <cell r="A9409">
            <v>0</v>
          </cell>
        </row>
        <row r="9410">
          <cell r="A9410">
            <v>0</v>
          </cell>
        </row>
        <row r="9411">
          <cell r="A9411">
            <v>0</v>
          </cell>
        </row>
        <row r="9412">
          <cell r="A9412">
            <v>0</v>
          </cell>
        </row>
        <row r="9413">
          <cell r="A9413">
            <v>0</v>
          </cell>
        </row>
        <row r="9414">
          <cell r="A9414">
            <v>0</v>
          </cell>
        </row>
        <row r="9415">
          <cell r="A9415">
            <v>0</v>
          </cell>
        </row>
        <row r="9416">
          <cell r="A9416">
            <v>0</v>
          </cell>
        </row>
        <row r="9417">
          <cell r="A9417">
            <v>0</v>
          </cell>
        </row>
        <row r="9418">
          <cell r="A9418">
            <v>0</v>
          </cell>
        </row>
        <row r="9419">
          <cell r="A9419">
            <v>0</v>
          </cell>
        </row>
        <row r="9420">
          <cell r="A9420">
            <v>0</v>
          </cell>
        </row>
        <row r="9421">
          <cell r="A9421">
            <v>0</v>
          </cell>
        </row>
        <row r="9422">
          <cell r="A9422">
            <v>0</v>
          </cell>
        </row>
        <row r="9423">
          <cell r="A9423">
            <v>0</v>
          </cell>
        </row>
        <row r="9424">
          <cell r="A9424">
            <v>0</v>
          </cell>
        </row>
        <row r="9425">
          <cell r="A9425">
            <v>0</v>
          </cell>
        </row>
        <row r="9426">
          <cell r="A9426">
            <v>0</v>
          </cell>
        </row>
        <row r="9427">
          <cell r="A9427">
            <v>0</v>
          </cell>
        </row>
        <row r="9428">
          <cell r="A9428">
            <v>0</v>
          </cell>
        </row>
        <row r="9429">
          <cell r="A9429">
            <v>0</v>
          </cell>
        </row>
        <row r="9430">
          <cell r="A9430">
            <v>0</v>
          </cell>
        </row>
        <row r="9431">
          <cell r="A9431">
            <v>0</v>
          </cell>
        </row>
        <row r="9432">
          <cell r="A9432">
            <v>0</v>
          </cell>
        </row>
        <row r="9433">
          <cell r="A9433">
            <v>0</v>
          </cell>
        </row>
        <row r="9434">
          <cell r="A9434">
            <v>0</v>
          </cell>
        </row>
        <row r="9435">
          <cell r="A9435">
            <v>0</v>
          </cell>
        </row>
        <row r="9436">
          <cell r="A9436">
            <v>0</v>
          </cell>
        </row>
        <row r="9437">
          <cell r="A9437">
            <v>0</v>
          </cell>
        </row>
        <row r="9438">
          <cell r="A9438">
            <v>0</v>
          </cell>
        </row>
        <row r="9439">
          <cell r="A9439">
            <v>0</v>
          </cell>
        </row>
        <row r="9440">
          <cell r="A9440">
            <v>0</v>
          </cell>
        </row>
        <row r="9441">
          <cell r="A9441">
            <v>0</v>
          </cell>
        </row>
        <row r="9442">
          <cell r="A9442">
            <v>0</v>
          </cell>
        </row>
        <row r="9443">
          <cell r="A9443">
            <v>0</v>
          </cell>
        </row>
        <row r="9444">
          <cell r="A9444">
            <v>0</v>
          </cell>
        </row>
        <row r="9445">
          <cell r="A9445">
            <v>0</v>
          </cell>
        </row>
        <row r="9446">
          <cell r="A9446">
            <v>0</v>
          </cell>
        </row>
        <row r="9447">
          <cell r="A9447">
            <v>0</v>
          </cell>
        </row>
        <row r="9448">
          <cell r="A9448">
            <v>0</v>
          </cell>
        </row>
        <row r="9449">
          <cell r="A9449">
            <v>0</v>
          </cell>
        </row>
        <row r="9450">
          <cell r="A9450">
            <v>0</v>
          </cell>
        </row>
        <row r="9451">
          <cell r="A9451">
            <v>0</v>
          </cell>
        </row>
        <row r="9452">
          <cell r="A9452">
            <v>0</v>
          </cell>
        </row>
        <row r="9453">
          <cell r="A9453">
            <v>0</v>
          </cell>
        </row>
        <row r="9454">
          <cell r="A9454">
            <v>0</v>
          </cell>
        </row>
        <row r="9455">
          <cell r="A9455">
            <v>0</v>
          </cell>
        </row>
        <row r="9456">
          <cell r="A9456">
            <v>0</v>
          </cell>
        </row>
        <row r="9457">
          <cell r="A9457">
            <v>0</v>
          </cell>
        </row>
        <row r="9458">
          <cell r="A9458">
            <v>0</v>
          </cell>
        </row>
        <row r="9459">
          <cell r="A9459">
            <v>0</v>
          </cell>
        </row>
        <row r="9460">
          <cell r="A9460">
            <v>0</v>
          </cell>
        </row>
        <row r="9461">
          <cell r="A9461">
            <v>0</v>
          </cell>
        </row>
        <row r="9462">
          <cell r="A9462">
            <v>0</v>
          </cell>
        </row>
        <row r="9463">
          <cell r="A9463">
            <v>0</v>
          </cell>
        </row>
        <row r="9464">
          <cell r="A9464">
            <v>0</v>
          </cell>
        </row>
        <row r="9465">
          <cell r="A9465">
            <v>0</v>
          </cell>
        </row>
        <row r="9466">
          <cell r="A9466">
            <v>0</v>
          </cell>
        </row>
        <row r="9467">
          <cell r="A9467">
            <v>0</v>
          </cell>
        </row>
        <row r="9468">
          <cell r="A9468">
            <v>0</v>
          </cell>
        </row>
        <row r="9469">
          <cell r="A9469">
            <v>0</v>
          </cell>
        </row>
        <row r="9470">
          <cell r="A9470">
            <v>0</v>
          </cell>
        </row>
        <row r="9471">
          <cell r="A9471">
            <v>0</v>
          </cell>
        </row>
        <row r="9472">
          <cell r="A9472">
            <v>0</v>
          </cell>
        </row>
        <row r="9473">
          <cell r="A9473">
            <v>0</v>
          </cell>
        </row>
        <row r="9474">
          <cell r="A9474">
            <v>0</v>
          </cell>
        </row>
        <row r="9475">
          <cell r="A9475">
            <v>0</v>
          </cell>
        </row>
        <row r="9476">
          <cell r="A9476">
            <v>0</v>
          </cell>
        </row>
        <row r="9477">
          <cell r="A9477">
            <v>0</v>
          </cell>
        </row>
        <row r="9478">
          <cell r="A9478">
            <v>0</v>
          </cell>
        </row>
        <row r="9479">
          <cell r="A9479">
            <v>0</v>
          </cell>
        </row>
        <row r="9480">
          <cell r="A9480">
            <v>0</v>
          </cell>
        </row>
        <row r="9481">
          <cell r="A9481">
            <v>0</v>
          </cell>
        </row>
        <row r="9482">
          <cell r="A9482">
            <v>0</v>
          </cell>
        </row>
        <row r="9483">
          <cell r="A9483">
            <v>0</v>
          </cell>
        </row>
        <row r="9484">
          <cell r="A9484">
            <v>0</v>
          </cell>
        </row>
        <row r="9485">
          <cell r="A9485">
            <v>0</v>
          </cell>
        </row>
        <row r="9486">
          <cell r="A9486">
            <v>0</v>
          </cell>
        </row>
        <row r="9487">
          <cell r="A9487">
            <v>0</v>
          </cell>
        </row>
        <row r="9488">
          <cell r="A9488">
            <v>0</v>
          </cell>
        </row>
        <row r="9489">
          <cell r="A9489">
            <v>0</v>
          </cell>
        </row>
        <row r="9490">
          <cell r="A9490">
            <v>0</v>
          </cell>
        </row>
        <row r="9491">
          <cell r="A9491">
            <v>0</v>
          </cell>
        </row>
        <row r="9492">
          <cell r="A9492">
            <v>0</v>
          </cell>
        </row>
        <row r="9493">
          <cell r="A9493">
            <v>0</v>
          </cell>
        </row>
        <row r="9494">
          <cell r="A9494">
            <v>0</v>
          </cell>
        </row>
        <row r="9495">
          <cell r="A9495">
            <v>0</v>
          </cell>
        </row>
        <row r="9496">
          <cell r="A9496">
            <v>0</v>
          </cell>
        </row>
        <row r="9497">
          <cell r="A9497">
            <v>0</v>
          </cell>
        </row>
        <row r="9498">
          <cell r="A9498">
            <v>0</v>
          </cell>
        </row>
        <row r="9499">
          <cell r="A9499">
            <v>0</v>
          </cell>
        </row>
        <row r="9500">
          <cell r="A9500">
            <v>0</v>
          </cell>
        </row>
        <row r="9501">
          <cell r="A9501">
            <v>0</v>
          </cell>
        </row>
        <row r="9502">
          <cell r="A9502">
            <v>0</v>
          </cell>
        </row>
        <row r="9503">
          <cell r="A9503">
            <v>0</v>
          </cell>
        </row>
        <row r="9504">
          <cell r="A9504">
            <v>0</v>
          </cell>
        </row>
        <row r="9505">
          <cell r="A9505">
            <v>0</v>
          </cell>
        </row>
        <row r="9506">
          <cell r="A9506">
            <v>0</v>
          </cell>
        </row>
        <row r="9507">
          <cell r="A9507">
            <v>0</v>
          </cell>
        </row>
        <row r="9508">
          <cell r="A9508">
            <v>0</v>
          </cell>
        </row>
        <row r="9509">
          <cell r="A9509">
            <v>0</v>
          </cell>
        </row>
        <row r="9510">
          <cell r="A9510">
            <v>0</v>
          </cell>
        </row>
        <row r="9511">
          <cell r="A9511">
            <v>0</v>
          </cell>
        </row>
        <row r="9512">
          <cell r="A9512">
            <v>0</v>
          </cell>
        </row>
        <row r="9513">
          <cell r="A9513">
            <v>0</v>
          </cell>
        </row>
        <row r="9514">
          <cell r="A9514">
            <v>0</v>
          </cell>
        </row>
        <row r="9515">
          <cell r="A9515">
            <v>0</v>
          </cell>
        </row>
        <row r="9516">
          <cell r="A9516">
            <v>0</v>
          </cell>
        </row>
        <row r="9517">
          <cell r="A9517">
            <v>0</v>
          </cell>
        </row>
        <row r="9518">
          <cell r="A9518">
            <v>0</v>
          </cell>
        </row>
        <row r="9519">
          <cell r="A9519">
            <v>0</v>
          </cell>
        </row>
        <row r="9520">
          <cell r="A9520">
            <v>0</v>
          </cell>
        </row>
        <row r="9521">
          <cell r="A9521">
            <v>0</v>
          </cell>
        </row>
        <row r="9522">
          <cell r="A9522">
            <v>0</v>
          </cell>
        </row>
        <row r="9523">
          <cell r="A9523">
            <v>0</v>
          </cell>
        </row>
        <row r="9524">
          <cell r="A9524">
            <v>0</v>
          </cell>
        </row>
        <row r="9525">
          <cell r="A9525">
            <v>0</v>
          </cell>
        </row>
        <row r="9526">
          <cell r="A9526">
            <v>0</v>
          </cell>
        </row>
        <row r="9527">
          <cell r="A9527">
            <v>0</v>
          </cell>
        </row>
        <row r="9528">
          <cell r="A9528">
            <v>0</v>
          </cell>
        </row>
        <row r="9529">
          <cell r="A9529">
            <v>0</v>
          </cell>
        </row>
        <row r="9530">
          <cell r="A9530">
            <v>0</v>
          </cell>
        </row>
        <row r="9531">
          <cell r="A9531">
            <v>0</v>
          </cell>
        </row>
        <row r="9532">
          <cell r="A9532">
            <v>0</v>
          </cell>
        </row>
        <row r="9533">
          <cell r="A9533">
            <v>0</v>
          </cell>
        </row>
        <row r="9534">
          <cell r="A9534">
            <v>0</v>
          </cell>
        </row>
        <row r="9535">
          <cell r="A9535">
            <v>0</v>
          </cell>
        </row>
        <row r="9536">
          <cell r="A9536">
            <v>0</v>
          </cell>
        </row>
        <row r="9537">
          <cell r="A9537">
            <v>0</v>
          </cell>
        </row>
        <row r="9538">
          <cell r="A9538">
            <v>0</v>
          </cell>
        </row>
        <row r="9539">
          <cell r="A9539">
            <v>0</v>
          </cell>
        </row>
        <row r="9540">
          <cell r="A9540">
            <v>0</v>
          </cell>
        </row>
        <row r="9541">
          <cell r="A9541">
            <v>0</v>
          </cell>
        </row>
        <row r="9542">
          <cell r="A9542">
            <v>0</v>
          </cell>
        </row>
        <row r="9543">
          <cell r="A9543">
            <v>0</v>
          </cell>
        </row>
        <row r="9544">
          <cell r="A9544">
            <v>0</v>
          </cell>
        </row>
        <row r="9545">
          <cell r="A9545">
            <v>0</v>
          </cell>
        </row>
        <row r="9546">
          <cell r="A9546">
            <v>0</v>
          </cell>
        </row>
        <row r="9547">
          <cell r="A9547">
            <v>0</v>
          </cell>
        </row>
        <row r="9548">
          <cell r="A9548">
            <v>0</v>
          </cell>
        </row>
        <row r="9549">
          <cell r="A9549">
            <v>0</v>
          </cell>
        </row>
        <row r="9550">
          <cell r="A9550">
            <v>0</v>
          </cell>
        </row>
        <row r="9551">
          <cell r="A9551">
            <v>0</v>
          </cell>
        </row>
        <row r="9552">
          <cell r="A9552">
            <v>0</v>
          </cell>
        </row>
        <row r="9553">
          <cell r="A9553">
            <v>0</v>
          </cell>
        </row>
        <row r="9554">
          <cell r="A9554">
            <v>0</v>
          </cell>
        </row>
        <row r="9555">
          <cell r="A9555">
            <v>0</v>
          </cell>
        </row>
        <row r="9556">
          <cell r="A9556">
            <v>0</v>
          </cell>
        </row>
        <row r="9557">
          <cell r="A9557">
            <v>0</v>
          </cell>
        </row>
        <row r="9558">
          <cell r="A9558">
            <v>0</v>
          </cell>
        </row>
        <row r="9559">
          <cell r="A9559">
            <v>0</v>
          </cell>
        </row>
        <row r="9560">
          <cell r="A9560">
            <v>0</v>
          </cell>
        </row>
        <row r="9561">
          <cell r="A9561">
            <v>0</v>
          </cell>
        </row>
        <row r="9562">
          <cell r="A9562">
            <v>0</v>
          </cell>
        </row>
        <row r="9563">
          <cell r="A9563">
            <v>0</v>
          </cell>
        </row>
        <row r="9564">
          <cell r="A9564">
            <v>0</v>
          </cell>
        </row>
        <row r="9565">
          <cell r="A9565">
            <v>0</v>
          </cell>
        </row>
        <row r="9566">
          <cell r="A9566">
            <v>0</v>
          </cell>
        </row>
        <row r="9567">
          <cell r="A9567">
            <v>0</v>
          </cell>
        </row>
        <row r="9568">
          <cell r="A9568">
            <v>0</v>
          </cell>
        </row>
        <row r="9569">
          <cell r="A9569">
            <v>0</v>
          </cell>
        </row>
        <row r="9570">
          <cell r="A9570">
            <v>0</v>
          </cell>
        </row>
        <row r="9571">
          <cell r="A9571">
            <v>0</v>
          </cell>
        </row>
        <row r="9572">
          <cell r="A9572">
            <v>0</v>
          </cell>
        </row>
        <row r="9573">
          <cell r="A9573">
            <v>0</v>
          </cell>
        </row>
        <row r="9574">
          <cell r="A9574">
            <v>0</v>
          </cell>
        </row>
        <row r="9575">
          <cell r="A9575">
            <v>0</v>
          </cell>
        </row>
        <row r="9576">
          <cell r="A9576">
            <v>0</v>
          </cell>
        </row>
        <row r="9577">
          <cell r="A9577">
            <v>0</v>
          </cell>
        </row>
        <row r="9578">
          <cell r="A9578">
            <v>0</v>
          </cell>
        </row>
        <row r="9579">
          <cell r="A9579">
            <v>0</v>
          </cell>
        </row>
        <row r="9580">
          <cell r="A9580">
            <v>0</v>
          </cell>
        </row>
        <row r="9581">
          <cell r="A9581">
            <v>0</v>
          </cell>
        </row>
        <row r="9582">
          <cell r="A9582">
            <v>0</v>
          </cell>
        </row>
        <row r="9583">
          <cell r="A9583">
            <v>0</v>
          </cell>
        </row>
        <row r="9584">
          <cell r="A9584">
            <v>0</v>
          </cell>
        </row>
        <row r="9585">
          <cell r="A9585">
            <v>0</v>
          </cell>
        </row>
        <row r="9586">
          <cell r="A9586">
            <v>0</v>
          </cell>
        </row>
        <row r="9587">
          <cell r="A9587">
            <v>0</v>
          </cell>
        </row>
        <row r="9588">
          <cell r="A9588">
            <v>0</v>
          </cell>
        </row>
        <row r="9589">
          <cell r="A9589">
            <v>0</v>
          </cell>
        </row>
        <row r="9590">
          <cell r="A9590">
            <v>0</v>
          </cell>
        </row>
        <row r="9591">
          <cell r="A9591">
            <v>0</v>
          </cell>
        </row>
        <row r="9592">
          <cell r="A9592">
            <v>0</v>
          </cell>
        </row>
        <row r="9593">
          <cell r="A9593">
            <v>0</v>
          </cell>
        </row>
        <row r="9594">
          <cell r="A9594">
            <v>0</v>
          </cell>
        </row>
        <row r="9595">
          <cell r="A9595">
            <v>0</v>
          </cell>
        </row>
        <row r="9596">
          <cell r="A9596">
            <v>0</v>
          </cell>
        </row>
        <row r="9597">
          <cell r="A9597">
            <v>0</v>
          </cell>
        </row>
        <row r="9598">
          <cell r="A9598">
            <v>0</v>
          </cell>
        </row>
        <row r="9599">
          <cell r="A9599">
            <v>0</v>
          </cell>
        </row>
        <row r="9600">
          <cell r="A9600">
            <v>0</v>
          </cell>
        </row>
        <row r="9601">
          <cell r="A9601">
            <v>0</v>
          </cell>
        </row>
        <row r="9602">
          <cell r="A9602">
            <v>0</v>
          </cell>
        </row>
        <row r="9603">
          <cell r="A9603">
            <v>0</v>
          </cell>
        </row>
        <row r="9604">
          <cell r="A9604">
            <v>0</v>
          </cell>
        </row>
        <row r="9605">
          <cell r="A9605">
            <v>0</v>
          </cell>
        </row>
        <row r="9606">
          <cell r="A9606">
            <v>0</v>
          </cell>
        </row>
        <row r="9607">
          <cell r="A9607">
            <v>0</v>
          </cell>
        </row>
        <row r="9608">
          <cell r="A9608">
            <v>0</v>
          </cell>
        </row>
        <row r="9609">
          <cell r="A9609">
            <v>0</v>
          </cell>
        </row>
        <row r="9610">
          <cell r="A9610">
            <v>0</v>
          </cell>
        </row>
        <row r="9611">
          <cell r="A9611">
            <v>0</v>
          </cell>
        </row>
        <row r="9612">
          <cell r="A9612">
            <v>0</v>
          </cell>
        </row>
        <row r="9613">
          <cell r="A9613">
            <v>0</v>
          </cell>
        </row>
        <row r="9614">
          <cell r="A9614">
            <v>0</v>
          </cell>
        </row>
        <row r="9615">
          <cell r="A9615">
            <v>0</v>
          </cell>
        </row>
        <row r="9616">
          <cell r="A9616">
            <v>0</v>
          </cell>
        </row>
        <row r="9617">
          <cell r="A9617">
            <v>0</v>
          </cell>
        </row>
        <row r="9618">
          <cell r="A9618">
            <v>0</v>
          </cell>
        </row>
        <row r="9619">
          <cell r="A9619">
            <v>0</v>
          </cell>
        </row>
        <row r="9620">
          <cell r="A9620">
            <v>0</v>
          </cell>
        </row>
        <row r="9621">
          <cell r="A9621">
            <v>0</v>
          </cell>
        </row>
        <row r="9622">
          <cell r="A9622">
            <v>0</v>
          </cell>
        </row>
        <row r="9623">
          <cell r="A9623">
            <v>0</v>
          </cell>
        </row>
        <row r="9624">
          <cell r="A9624">
            <v>0</v>
          </cell>
        </row>
        <row r="9625">
          <cell r="A9625">
            <v>0</v>
          </cell>
        </row>
        <row r="9626">
          <cell r="A9626">
            <v>0</v>
          </cell>
        </row>
        <row r="9627">
          <cell r="A9627">
            <v>0</v>
          </cell>
        </row>
        <row r="9628">
          <cell r="A9628">
            <v>0</v>
          </cell>
        </row>
        <row r="9629">
          <cell r="A9629">
            <v>0</v>
          </cell>
        </row>
        <row r="9630">
          <cell r="A9630">
            <v>0</v>
          </cell>
        </row>
        <row r="9631">
          <cell r="A9631">
            <v>0</v>
          </cell>
        </row>
        <row r="9632">
          <cell r="A9632">
            <v>0</v>
          </cell>
        </row>
        <row r="9633">
          <cell r="A9633">
            <v>0</v>
          </cell>
        </row>
        <row r="9634">
          <cell r="A9634">
            <v>0</v>
          </cell>
        </row>
        <row r="9635">
          <cell r="A9635">
            <v>0</v>
          </cell>
        </row>
        <row r="9636">
          <cell r="A9636">
            <v>0</v>
          </cell>
        </row>
        <row r="9637">
          <cell r="A9637">
            <v>0</v>
          </cell>
        </row>
        <row r="9638">
          <cell r="A9638">
            <v>0</v>
          </cell>
        </row>
        <row r="9639">
          <cell r="A9639">
            <v>0</v>
          </cell>
        </row>
        <row r="9640">
          <cell r="A9640">
            <v>0</v>
          </cell>
        </row>
        <row r="9641">
          <cell r="A9641">
            <v>0</v>
          </cell>
        </row>
        <row r="9642">
          <cell r="A9642">
            <v>0</v>
          </cell>
        </row>
        <row r="9643">
          <cell r="A9643">
            <v>0</v>
          </cell>
        </row>
        <row r="9644">
          <cell r="A9644">
            <v>0</v>
          </cell>
        </row>
        <row r="9645">
          <cell r="A9645">
            <v>0</v>
          </cell>
        </row>
        <row r="9646">
          <cell r="A9646">
            <v>0</v>
          </cell>
        </row>
        <row r="9647">
          <cell r="A9647">
            <v>0</v>
          </cell>
        </row>
        <row r="9648">
          <cell r="A9648">
            <v>0</v>
          </cell>
        </row>
        <row r="9649">
          <cell r="A9649">
            <v>0</v>
          </cell>
        </row>
        <row r="9650">
          <cell r="A9650">
            <v>0</v>
          </cell>
        </row>
        <row r="9651">
          <cell r="A9651">
            <v>0</v>
          </cell>
        </row>
        <row r="9652">
          <cell r="A9652">
            <v>0</v>
          </cell>
        </row>
        <row r="9653">
          <cell r="A9653">
            <v>0</v>
          </cell>
        </row>
        <row r="9654">
          <cell r="A9654">
            <v>0</v>
          </cell>
        </row>
        <row r="9655">
          <cell r="A9655">
            <v>0</v>
          </cell>
        </row>
        <row r="9656">
          <cell r="A9656">
            <v>0</v>
          </cell>
        </row>
        <row r="9657">
          <cell r="A9657">
            <v>0</v>
          </cell>
        </row>
        <row r="9658">
          <cell r="A9658">
            <v>0</v>
          </cell>
        </row>
        <row r="9659">
          <cell r="A9659">
            <v>0</v>
          </cell>
        </row>
        <row r="9660">
          <cell r="A9660">
            <v>0</v>
          </cell>
        </row>
        <row r="9661">
          <cell r="A9661">
            <v>0</v>
          </cell>
        </row>
        <row r="9662">
          <cell r="A9662">
            <v>0</v>
          </cell>
        </row>
        <row r="9663">
          <cell r="A9663">
            <v>0</v>
          </cell>
        </row>
        <row r="9664">
          <cell r="A9664">
            <v>0</v>
          </cell>
        </row>
        <row r="9665">
          <cell r="A9665">
            <v>0</v>
          </cell>
        </row>
        <row r="9666">
          <cell r="A9666">
            <v>0</v>
          </cell>
        </row>
        <row r="9667">
          <cell r="A9667">
            <v>0</v>
          </cell>
        </row>
        <row r="9668">
          <cell r="A9668">
            <v>0</v>
          </cell>
        </row>
        <row r="9669">
          <cell r="A9669">
            <v>0</v>
          </cell>
        </row>
        <row r="9670">
          <cell r="A9670">
            <v>0</v>
          </cell>
        </row>
        <row r="9671">
          <cell r="A9671">
            <v>0</v>
          </cell>
        </row>
        <row r="9672">
          <cell r="A9672">
            <v>0</v>
          </cell>
        </row>
        <row r="9673">
          <cell r="A9673">
            <v>0</v>
          </cell>
        </row>
        <row r="9674">
          <cell r="A9674">
            <v>0</v>
          </cell>
        </row>
        <row r="9675">
          <cell r="A9675">
            <v>0</v>
          </cell>
        </row>
        <row r="9676">
          <cell r="A9676">
            <v>0</v>
          </cell>
        </row>
        <row r="9677">
          <cell r="A9677">
            <v>0</v>
          </cell>
        </row>
        <row r="9678">
          <cell r="A9678">
            <v>0</v>
          </cell>
        </row>
        <row r="9679">
          <cell r="A9679">
            <v>0</v>
          </cell>
        </row>
        <row r="9680">
          <cell r="A9680">
            <v>0</v>
          </cell>
        </row>
        <row r="9681">
          <cell r="A9681">
            <v>0</v>
          </cell>
        </row>
        <row r="9682">
          <cell r="A9682">
            <v>0</v>
          </cell>
        </row>
        <row r="9683">
          <cell r="A9683">
            <v>0</v>
          </cell>
        </row>
        <row r="9684">
          <cell r="A9684">
            <v>0</v>
          </cell>
        </row>
        <row r="9685">
          <cell r="A9685">
            <v>0</v>
          </cell>
        </row>
        <row r="9686">
          <cell r="A9686">
            <v>0</v>
          </cell>
        </row>
        <row r="9687">
          <cell r="A9687">
            <v>0</v>
          </cell>
        </row>
        <row r="9688">
          <cell r="A9688">
            <v>0</v>
          </cell>
        </row>
        <row r="9689">
          <cell r="A9689">
            <v>0</v>
          </cell>
        </row>
        <row r="9690">
          <cell r="A9690">
            <v>0</v>
          </cell>
        </row>
        <row r="9691">
          <cell r="A9691">
            <v>0</v>
          </cell>
        </row>
        <row r="9692">
          <cell r="A9692">
            <v>0</v>
          </cell>
        </row>
        <row r="9693">
          <cell r="A9693">
            <v>0</v>
          </cell>
        </row>
        <row r="9694">
          <cell r="A9694">
            <v>0</v>
          </cell>
        </row>
        <row r="9695">
          <cell r="A9695">
            <v>0</v>
          </cell>
        </row>
        <row r="9696">
          <cell r="A9696">
            <v>0</v>
          </cell>
        </row>
        <row r="9697">
          <cell r="A9697">
            <v>0</v>
          </cell>
        </row>
        <row r="9698">
          <cell r="A9698">
            <v>0</v>
          </cell>
        </row>
        <row r="9699">
          <cell r="A9699">
            <v>0</v>
          </cell>
        </row>
        <row r="9700">
          <cell r="A9700">
            <v>0</v>
          </cell>
        </row>
        <row r="9701">
          <cell r="A9701">
            <v>0</v>
          </cell>
        </row>
        <row r="9702">
          <cell r="A9702">
            <v>0</v>
          </cell>
        </row>
        <row r="9703">
          <cell r="A9703">
            <v>0</v>
          </cell>
        </row>
        <row r="9704">
          <cell r="A9704">
            <v>0</v>
          </cell>
        </row>
        <row r="9705">
          <cell r="A9705">
            <v>0</v>
          </cell>
        </row>
        <row r="9706">
          <cell r="A9706">
            <v>0</v>
          </cell>
        </row>
        <row r="9707">
          <cell r="A9707">
            <v>0</v>
          </cell>
        </row>
        <row r="9708">
          <cell r="A9708">
            <v>0</v>
          </cell>
        </row>
        <row r="9709">
          <cell r="A9709">
            <v>0</v>
          </cell>
        </row>
        <row r="9710">
          <cell r="A9710">
            <v>0</v>
          </cell>
        </row>
        <row r="9711">
          <cell r="A9711">
            <v>0</v>
          </cell>
        </row>
        <row r="9712">
          <cell r="A9712">
            <v>0</v>
          </cell>
        </row>
        <row r="9713">
          <cell r="A9713">
            <v>0</v>
          </cell>
        </row>
        <row r="9714">
          <cell r="A9714">
            <v>0</v>
          </cell>
        </row>
        <row r="9715">
          <cell r="A9715">
            <v>0</v>
          </cell>
        </row>
        <row r="9716">
          <cell r="A9716">
            <v>0</v>
          </cell>
        </row>
        <row r="9717">
          <cell r="A9717">
            <v>0</v>
          </cell>
        </row>
        <row r="9718">
          <cell r="A9718">
            <v>0</v>
          </cell>
        </row>
        <row r="9719">
          <cell r="A9719">
            <v>0</v>
          </cell>
        </row>
        <row r="9720">
          <cell r="A9720">
            <v>0</v>
          </cell>
        </row>
        <row r="9721">
          <cell r="A9721">
            <v>0</v>
          </cell>
        </row>
        <row r="9722">
          <cell r="A9722">
            <v>0</v>
          </cell>
        </row>
        <row r="9723">
          <cell r="A9723">
            <v>0</v>
          </cell>
        </row>
        <row r="9724">
          <cell r="A9724">
            <v>0</v>
          </cell>
        </row>
        <row r="9725">
          <cell r="A9725">
            <v>0</v>
          </cell>
        </row>
        <row r="9726">
          <cell r="A9726">
            <v>0</v>
          </cell>
        </row>
        <row r="9727">
          <cell r="A9727">
            <v>0</v>
          </cell>
        </row>
        <row r="9728">
          <cell r="A9728">
            <v>0</v>
          </cell>
        </row>
        <row r="9729">
          <cell r="A9729">
            <v>0</v>
          </cell>
        </row>
        <row r="9730">
          <cell r="A9730">
            <v>0</v>
          </cell>
        </row>
        <row r="9731">
          <cell r="A9731">
            <v>0</v>
          </cell>
        </row>
        <row r="9732">
          <cell r="A9732">
            <v>0</v>
          </cell>
        </row>
        <row r="9733">
          <cell r="A9733">
            <v>0</v>
          </cell>
        </row>
        <row r="9734">
          <cell r="A9734">
            <v>0</v>
          </cell>
        </row>
        <row r="9735">
          <cell r="A9735">
            <v>0</v>
          </cell>
        </row>
        <row r="9736">
          <cell r="A9736">
            <v>0</v>
          </cell>
        </row>
        <row r="9737">
          <cell r="A9737">
            <v>0</v>
          </cell>
        </row>
        <row r="9738">
          <cell r="A9738">
            <v>0</v>
          </cell>
        </row>
        <row r="9739">
          <cell r="A9739">
            <v>0</v>
          </cell>
        </row>
        <row r="9740">
          <cell r="A9740">
            <v>0</v>
          </cell>
        </row>
        <row r="9741">
          <cell r="A9741">
            <v>0</v>
          </cell>
        </row>
        <row r="9742">
          <cell r="A9742">
            <v>0</v>
          </cell>
        </row>
        <row r="9743">
          <cell r="A9743">
            <v>0</v>
          </cell>
        </row>
        <row r="9744">
          <cell r="A9744">
            <v>0</v>
          </cell>
        </row>
        <row r="9745">
          <cell r="A9745">
            <v>0</v>
          </cell>
        </row>
        <row r="9746">
          <cell r="A9746">
            <v>0</v>
          </cell>
        </row>
        <row r="9747">
          <cell r="A9747">
            <v>0</v>
          </cell>
        </row>
        <row r="9748">
          <cell r="A9748">
            <v>0</v>
          </cell>
        </row>
        <row r="9749">
          <cell r="A9749">
            <v>0</v>
          </cell>
        </row>
        <row r="9750">
          <cell r="A9750">
            <v>0</v>
          </cell>
        </row>
        <row r="9751">
          <cell r="A9751">
            <v>0</v>
          </cell>
        </row>
        <row r="9752">
          <cell r="A9752">
            <v>0</v>
          </cell>
        </row>
        <row r="9753">
          <cell r="A9753">
            <v>0</v>
          </cell>
        </row>
        <row r="9754">
          <cell r="A9754">
            <v>0</v>
          </cell>
        </row>
        <row r="9755">
          <cell r="A9755">
            <v>0</v>
          </cell>
        </row>
        <row r="9756">
          <cell r="A9756">
            <v>0</v>
          </cell>
        </row>
        <row r="9757">
          <cell r="A9757">
            <v>0</v>
          </cell>
        </row>
        <row r="9758">
          <cell r="A9758">
            <v>0</v>
          </cell>
        </row>
        <row r="9759">
          <cell r="A9759">
            <v>0</v>
          </cell>
        </row>
        <row r="9760">
          <cell r="A9760">
            <v>0</v>
          </cell>
        </row>
        <row r="9761">
          <cell r="A9761">
            <v>0</v>
          </cell>
        </row>
        <row r="9762">
          <cell r="A9762">
            <v>0</v>
          </cell>
        </row>
        <row r="9763">
          <cell r="A9763">
            <v>0</v>
          </cell>
        </row>
        <row r="9764">
          <cell r="A9764">
            <v>0</v>
          </cell>
        </row>
        <row r="9765">
          <cell r="A9765">
            <v>0</v>
          </cell>
        </row>
        <row r="9766">
          <cell r="A9766">
            <v>0</v>
          </cell>
        </row>
        <row r="9767">
          <cell r="A9767">
            <v>0</v>
          </cell>
        </row>
        <row r="9768">
          <cell r="A9768">
            <v>0</v>
          </cell>
        </row>
        <row r="9769">
          <cell r="A9769">
            <v>0</v>
          </cell>
        </row>
        <row r="9770">
          <cell r="A9770">
            <v>0</v>
          </cell>
        </row>
        <row r="9771">
          <cell r="A9771">
            <v>0</v>
          </cell>
        </row>
        <row r="9772">
          <cell r="A9772">
            <v>0</v>
          </cell>
        </row>
        <row r="9773">
          <cell r="A9773">
            <v>0</v>
          </cell>
        </row>
        <row r="9774">
          <cell r="A9774">
            <v>0</v>
          </cell>
        </row>
        <row r="9775">
          <cell r="A9775">
            <v>0</v>
          </cell>
        </row>
        <row r="9776">
          <cell r="A9776">
            <v>0</v>
          </cell>
        </row>
        <row r="9777">
          <cell r="A9777">
            <v>0</v>
          </cell>
        </row>
        <row r="9778">
          <cell r="A9778">
            <v>0</v>
          </cell>
        </row>
        <row r="9779">
          <cell r="A9779">
            <v>0</v>
          </cell>
        </row>
        <row r="9780">
          <cell r="A9780">
            <v>0</v>
          </cell>
        </row>
        <row r="9781">
          <cell r="A9781">
            <v>0</v>
          </cell>
        </row>
        <row r="9782">
          <cell r="A9782">
            <v>0</v>
          </cell>
        </row>
        <row r="9783">
          <cell r="A9783">
            <v>0</v>
          </cell>
        </row>
        <row r="9784">
          <cell r="A9784">
            <v>0</v>
          </cell>
        </row>
        <row r="9785">
          <cell r="A9785">
            <v>0</v>
          </cell>
        </row>
        <row r="9786">
          <cell r="A9786">
            <v>0</v>
          </cell>
        </row>
        <row r="9787">
          <cell r="A9787">
            <v>0</v>
          </cell>
        </row>
        <row r="9788">
          <cell r="A9788">
            <v>0</v>
          </cell>
        </row>
        <row r="9789">
          <cell r="A9789">
            <v>0</v>
          </cell>
        </row>
        <row r="9790">
          <cell r="A9790">
            <v>0</v>
          </cell>
        </row>
        <row r="9791">
          <cell r="A9791">
            <v>0</v>
          </cell>
        </row>
        <row r="9792">
          <cell r="A9792">
            <v>0</v>
          </cell>
        </row>
        <row r="9793">
          <cell r="A9793">
            <v>0</v>
          </cell>
        </row>
        <row r="9794">
          <cell r="A9794">
            <v>0</v>
          </cell>
        </row>
        <row r="9795">
          <cell r="A9795">
            <v>0</v>
          </cell>
        </row>
        <row r="9796">
          <cell r="A9796">
            <v>0</v>
          </cell>
        </row>
        <row r="9797">
          <cell r="A9797">
            <v>0</v>
          </cell>
        </row>
        <row r="9798">
          <cell r="A9798">
            <v>0</v>
          </cell>
        </row>
        <row r="9799">
          <cell r="A9799">
            <v>0</v>
          </cell>
        </row>
        <row r="9800">
          <cell r="A9800">
            <v>0</v>
          </cell>
        </row>
        <row r="9801">
          <cell r="A9801">
            <v>0</v>
          </cell>
        </row>
        <row r="9802">
          <cell r="A9802">
            <v>0</v>
          </cell>
        </row>
        <row r="9803">
          <cell r="A9803">
            <v>0</v>
          </cell>
        </row>
        <row r="9804">
          <cell r="A9804">
            <v>0</v>
          </cell>
        </row>
        <row r="9805">
          <cell r="A9805">
            <v>0</v>
          </cell>
        </row>
        <row r="9806">
          <cell r="A9806">
            <v>0</v>
          </cell>
        </row>
        <row r="9807">
          <cell r="A9807">
            <v>0</v>
          </cell>
        </row>
        <row r="9808">
          <cell r="A9808">
            <v>0</v>
          </cell>
        </row>
        <row r="9809">
          <cell r="A9809">
            <v>0</v>
          </cell>
        </row>
        <row r="9810">
          <cell r="A9810">
            <v>0</v>
          </cell>
        </row>
        <row r="9811">
          <cell r="A9811">
            <v>0</v>
          </cell>
        </row>
        <row r="9812">
          <cell r="A9812">
            <v>0</v>
          </cell>
        </row>
        <row r="9813">
          <cell r="A9813">
            <v>0</v>
          </cell>
        </row>
        <row r="9814">
          <cell r="A9814">
            <v>0</v>
          </cell>
        </row>
        <row r="9815">
          <cell r="A9815">
            <v>0</v>
          </cell>
        </row>
        <row r="9816">
          <cell r="A9816">
            <v>0</v>
          </cell>
        </row>
        <row r="9817">
          <cell r="A9817">
            <v>0</v>
          </cell>
        </row>
        <row r="9818">
          <cell r="A9818">
            <v>0</v>
          </cell>
        </row>
        <row r="9819">
          <cell r="A9819">
            <v>0</v>
          </cell>
        </row>
        <row r="9820">
          <cell r="A9820">
            <v>0</v>
          </cell>
        </row>
        <row r="9821">
          <cell r="A9821">
            <v>0</v>
          </cell>
        </row>
        <row r="9822">
          <cell r="A9822">
            <v>0</v>
          </cell>
        </row>
        <row r="9823">
          <cell r="A9823">
            <v>0</v>
          </cell>
        </row>
        <row r="9824">
          <cell r="A9824">
            <v>0</v>
          </cell>
        </row>
        <row r="9825">
          <cell r="A9825">
            <v>0</v>
          </cell>
        </row>
        <row r="9826">
          <cell r="A9826">
            <v>0</v>
          </cell>
        </row>
        <row r="9827">
          <cell r="A9827">
            <v>0</v>
          </cell>
        </row>
        <row r="9828">
          <cell r="A9828">
            <v>0</v>
          </cell>
        </row>
        <row r="9829">
          <cell r="A9829">
            <v>0</v>
          </cell>
        </row>
        <row r="9830">
          <cell r="A9830">
            <v>0</v>
          </cell>
        </row>
        <row r="9831">
          <cell r="A9831">
            <v>0</v>
          </cell>
        </row>
        <row r="9832">
          <cell r="A9832">
            <v>0</v>
          </cell>
        </row>
        <row r="9833">
          <cell r="A9833">
            <v>0</v>
          </cell>
        </row>
        <row r="9834">
          <cell r="A9834">
            <v>0</v>
          </cell>
        </row>
        <row r="9835">
          <cell r="A9835">
            <v>0</v>
          </cell>
        </row>
        <row r="9836">
          <cell r="A9836">
            <v>0</v>
          </cell>
        </row>
        <row r="9837">
          <cell r="A9837">
            <v>0</v>
          </cell>
        </row>
        <row r="9838">
          <cell r="A9838">
            <v>0</v>
          </cell>
        </row>
        <row r="9839">
          <cell r="A9839">
            <v>0</v>
          </cell>
        </row>
        <row r="9840">
          <cell r="A9840">
            <v>0</v>
          </cell>
        </row>
        <row r="9841">
          <cell r="A9841">
            <v>0</v>
          </cell>
        </row>
        <row r="9842">
          <cell r="A9842">
            <v>0</v>
          </cell>
        </row>
        <row r="9843">
          <cell r="A9843">
            <v>0</v>
          </cell>
        </row>
        <row r="9844">
          <cell r="A9844">
            <v>0</v>
          </cell>
        </row>
        <row r="9845">
          <cell r="A9845">
            <v>0</v>
          </cell>
        </row>
        <row r="9846">
          <cell r="A9846">
            <v>0</v>
          </cell>
        </row>
        <row r="9847">
          <cell r="A9847">
            <v>0</v>
          </cell>
        </row>
        <row r="9848">
          <cell r="A9848">
            <v>0</v>
          </cell>
        </row>
        <row r="9849">
          <cell r="A9849">
            <v>0</v>
          </cell>
        </row>
        <row r="9850">
          <cell r="A9850">
            <v>0</v>
          </cell>
        </row>
        <row r="9851">
          <cell r="A9851">
            <v>0</v>
          </cell>
        </row>
        <row r="9852">
          <cell r="A9852">
            <v>0</v>
          </cell>
        </row>
        <row r="9853">
          <cell r="A9853">
            <v>0</v>
          </cell>
        </row>
        <row r="9854">
          <cell r="A9854">
            <v>0</v>
          </cell>
        </row>
        <row r="9855">
          <cell r="A9855">
            <v>0</v>
          </cell>
        </row>
        <row r="9856">
          <cell r="A9856">
            <v>0</v>
          </cell>
        </row>
        <row r="9857">
          <cell r="A9857">
            <v>0</v>
          </cell>
        </row>
        <row r="9858">
          <cell r="A9858">
            <v>0</v>
          </cell>
        </row>
        <row r="9859">
          <cell r="A9859">
            <v>0</v>
          </cell>
        </row>
        <row r="9860">
          <cell r="A9860">
            <v>0</v>
          </cell>
        </row>
        <row r="9861">
          <cell r="A9861">
            <v>0</v>
          </cell>
        </row>
        <row r="9862">
          <cell r="A9862">
            <v>0</v>
          </cell>
        </row>
        <row r="9863">
          <cell r="A9863">
            <v>0</v>
          </cell>
        </row>
        <row r="9864">
          <cell r="A9864">
            <v>0</v>
          </cell>
        </row>
        <row r="9865">
          <cell r="A9865">
            <v>0</v>
          </cell>
        </row>
        <row r="9866">
          <cell r="A9866">
            <v>0</v>
          </cell>
        </row>
        <row r="9867">
          <cell r="A9867">
            <v>0</v>
          </cell>
        </row>
        <row r="9868">
          <cell r="A9868">
            <v>0</v>
          </cell>
        </row>
        <row r="9869">
          <cell r="A9869">
            <v>0</v>
          </cell>
        </row>
        <row r="9870">
          <cell r="A9870">
            <v>0</v>
          </cell>
        </row>
        <row r="9871">
          <cell r="A9871">
            <v>0</v>
          </cell>
        </row>
        <row r="9872">
          <cell r="A9872">
            <v>0</v>
          </cell>
        </row>
        <row r="9873">
          <cell r="A9873">
            <v>0</v>
          </cell>
        </row>
        <row r="9874">
          <cell r="A9874">
            <v>0</v>
          </cell>
        </row>
        <row r="9875">
          <cell r="A9875">
            <v>0</v>
          </cell>
        </row>
        <row r="9876">
          <cell r="A9876">
            <v>0</v>
          </cell>
        </row>
        <row r="9877">
          <cell r="A9877">
            <v>0</v>
          </cell>
        </row>
        <row r="9878">
          <cell r="A9878">
            <v>0</v>
          </cell>
        </row>
        <row r="9879">
          <cell r="A9879">
            <v>0</v>
          </cell>
        </row>
        <row r="9880">
          <cell r="A9880">
            <v>0</v>
          </cell>
        </row>
        <row r="9881">
          <cell r="A9881">
            <v>0</v>
          </cell>
        </row>
        <row r="9882">
          <cell r="A9882">
            <v>0</v>
          </cell>
        </row>
        <row r="9883">
          <cell r="A9883">
            <v>0</v>
          </cell>
        </row>
        <row r="9884">
          <cell r="A9884">
            <v>0</v>
          </cell>
        </row>
        <row r="9885">
          <cell r="A9885">
            <v>0</v>
          </cell>
        </row>
        <row r="9886">
          <cell r="A9886">
            <v>0</v>
          </cell>
        </row>
        <row r="9887">
          <cell r="A9887">
            <v>0</v>
          </cell>
        </row>
        <row r="9888">
          <cell r="A9888">
            <v>0</v>
          </cell>
        </row>
        <row r="9889">
          <cell r="A9889">
            <v>0</v>
          </cell>
        </row>
        <row r="9890">
          <cell r="A9890">
            <v>0</v>
          </cell>
        </row>
        <row r="9891">
          <cell r="A9891">
            <v>0</v>
          </cell>
        </row>
        <row r="9892">
          <cell r="A9892">
            <v>0</v>
          </cell>
        </row>
        <row r="9893">
          <cell r="A9893">
            <v>0</v>
          </cell>
        </row>
        <row r="9894">
          <cell r="A9894">
            <v>0</v>
          </cell>
        </row>
        <row r="9895">
          <cell r="A9895">
            <v>0</v>
          </cell>
        </row>
        <row r="9896">
          <cell r="A9896">
            <v>0</v>
          </cell>
        </row>
        <row r="9897">
          <cell r="A9897">
            <v>0</v>
          </cell>
        </row>
        <row r="9898">
          <cell r="A9898">
            <v>0</v>
          </cell>
        </row>
        <row r="9899">
          <cell r="A9899">
            <v>0</v>
          </cell>
        </row>
        <row r="9900">
          <cell r="A9900">
            <v>0</v>
          </cell>
        </row>
        <row r="9901">
          <cell r="A9901">
            <v>0</v>
          </cell>
        </row>
        <row r="9902">
          <cell r="A9902">
            <v>0</v>
          </cell>
        </row>
        <row r="9903">
          <cell r="A9903">
            <v>0</v>
          </cell>
        </row>
        <row r="9904">
          <cell r="A9904">
            <v>0</v>
          </cell>
        </row>
        <row r="9905">
          <cell r="A9905">
            <v>0</v>
          </cell>
        </row>
        <row r="9906">
          <cell r="A9906">
            <v>0</v>
          </cell>
        </row>
        <row r="9907">
          <cell r="A9907">
            <v>0</v>
          </cell>
        </row>
        <row r="9908">
          <cell r="A9908">
            <v>0</v>
          </cell>
        </row>
        <row r="9909">
          <cell r="A9909">
            <v>0</v>
          </cell>
        </row>
        <row r="9910">
          <cell r="A9910">
            <v>0</v>
          </cell>
        </row>
        <row r="9911">
          <cell r="A9911">
            <v>0</v>
          </cell>
        </row>
        <row r="9912">
          <cell r="A9912">
            <v>0</v>
          </cell>
        </row>
        <row r="9913">
          <cell r="A9913">
            <v>0</v>
          </cell>
        </row>
        <row r="9914">
          <cell r="A9914">
            <v>0</v>
          </cell>
        </row>
        <row r="9915">
          <cell r="A9915">
            <v>0</v>
          </cell>
        </row>
        <row r="9916">
          <cell r="A9916">
            <v>0</v>
          </cell>
        </row>
        <row r="9917">
          <cell r="A9917">
            <v>0</v>
          </cell>
        </row>
        <row r="9918">
          <cell r="A9918">
            <v>0</v>
          </cell>
        </row>
        <row r="9919">
          <cell r="A9919">
            <v>0</v>
          </cell>
        </row>
        <row r="9920">
          <cell r="A9920">
            <v>0</v>
          </cell>
        </row>
        <row r="9921">
          <cell r="A9921">
            <v>0</v>
          </cell>
        </row>
        <row r="9922">
          <cell r="A9922">
            <v>0</v>
          </cell>
        </row>
        <row r="9923">
          <cell r="A9923">
            <v>0</v>
          </cell>
        </row>
        <row r="9924">
          <cell r="A9924">
            <v>0</v>
          </cell>
        </row>
        <row r="9925">
          <cell r="A9925">
            <v>0</v>
          </cell>
        </row>
        <row r="9926">
          <cell r="A9926">
            <v>0</v>
          </cell>
        </row>
        <row r="9927">
          <cell r="A9927">
            <v>0</v>
          </cell>
        </row>
        <row r="9928">
          <cell r="A9928">
            <v>0</v>
          </cell>
        </row>
        <row r="9929">
          <cell r="A9929">
            <v>0</v>
          </cell>
        </row>
        <row r="9930">
          <cell r="A9930">
            <v>0</v>
          </cell>
        </row>
        <row r="9931">
          <cell r="A9931">
            <v>0</v>
          </cell>
        </row>
        <row r="9932">
          <cell r="A9932">
            <v>0</v>
          </cell>
        </row>
        <row r="9933">
          <cell r="A9933">
            <v>0</v>
          </cell>
        </row>
        <row r="9934">
          <cell r="A9934">
            <v>0</v>
          </cell>
        </row>
        <row r="9935">
          <cell r="A9935">
            <v>0</v>
          </cell>
        </row>
        <row r="9936">
          <cell r="A9936">
            <v>0</v>
          </cell>
        </row>
        <row r="9937">
          <cell r="A9937">
            <v>0</v>
          </cell>
        </row>
        <row r="9938">
          <cell r="A9938">
            <v>0</v>
          </cell>
        </row>
        <row r="9939">
          <cell r="A9939">
            <v>0</v>
          </cell>
        </row>
        <row r="9940">
          <cell r="A9940">
            <v>0</v>
          </cell>
        </row>
        <row r="9941">
          <cell r="A9941">
            <v>0</v>
          </cell>
        </row>
        <row r="9942">
          <cell r="A9942">
            <v>0</v>
          </cell>
        </row>
        <row r="9943">
          <cell r="A9943">
            <v>0</v>
          </cell>
        </row>
        <row r="9944">
          <cell r="A9944">
            <v>0</v>
          </cell>
        </row>
        <row r="9945">
          <cell r="A9945">
            <v>0</v>
          </cell>
        </row>
        <row r="9946">
          <cell r="A9946">
            <v>0</v>
          </cell>
        </row>
        <row r="9947">
          <cell r="A9947">
            <v>0</v>
          </cell>
        </row>
        <row r="9948">
          <cell r="A9948">
            <v>0</v>
          </cell>
        </row>
        <row r="9949">
          <cell r="A9949">
            <v>0</v>
          </cell>
        </row>
        <row r="9950">
          <cell r="A9950">
            <v>0</v>
          </cell>
        </row>
        <row r="9951">
          <cell r="A9951">
            <v>0</v>
          </cell>
        </row>
        <row r="9952">
          <cell r="A9952">
            <v>0</v>
          </cell>
        </row>
        <row r="9953">
          <cell r="A9953">
            <v>0</v>
          </cell>
        </row>
        <row r="9954">
          <cell r="A9954">
            <v>0</v>
          </cell>
        </row>
        <row r="9955">
          <cell r="A9955">
            <v>0</v>
          </cell>
        </row>
        <row r="9956">
          <cell r="A9956">
            <v>0</v>
          </cell>
        </row>
        <row r="9957">
          <cell r="A9957">
            <v>0</v>
          </cell>
        </row>
        <row r="9958">
          <cell r="A9958">
            <v>0</v>
          </cell>
        </row>
        <row r="9959">
          <cell r="A9959">
            <v>0</v>
          </cell>
        </row>
        <row r="9960">
          <cell r="A9960">
            <v>0</v>
          </cell>
        </row>
        <row r="9961">
          <cell r="A9961">
            <v>0</v>
          </cell>
        </row>
        <row r="9962">
          <cell r="A9962">
            <v>0</v>
          </cell>
        </row>
        <row r="9963">
          <cell r="A9963">
            <v>0</v>
          </cell>
        </row>
        <row r="9964">
          <cell r="A9964">
            <v>0</v>
          </cell>
        </row>
        <row r="9965">
          <cell r="A9965">
            <v>0</v>
          </cell>
        </row>
        <row r="9966">
          <cell r="A9966">
            <v>0</v>
          </cell>
        </row>
        <row r="9967">
          <cell r="A9967">
            <v>0</v>
          </cell>
        </row>
        <row r="9968">
          <cell r="A9968">
            <v>0</v>
          </cell>
        </row>
        <row r="9969">
          <cell r="A9969">
            <v>0</v>
          </cell>
        </row>
        <row r="9970">
          <cell r="A9970">
            <v>0</v>
          </cell>
        </row>
        <row r="9971">
          <cell r="A9971">
            <v>0</v>
          </cell>
        </row>
        <row r="9972">
          <cell r="A9972">
            <v>0</v>
          </cell>
        </row>
        <row r="9973">
          <cell r="A9973">
            <v>0</v>
          </cell>
        </row>
        <row r="9974">
          <cell r="A9974">
            <v>0</v>
          </cell>
        </row>
        <row r="9975">
          <cell r="A9975">
            <v>0</v>
          </cell>
        </row>
        <row r="9976">
          <cell r="A9976">
            <v>0</v>
          </cell>
        </row>
        <row r="9977">
          <cell r="A9977">
            <v>0</v>
          </cell>
        </row>
        <row r="9978">
          <cell r="A9978">
            <v>0</v>
          </cell>
        </row>
        <row r="9979">
          <cell r="A9979">
            <v>0</v>
          </cell>
        </row>
        <row r="9980">
          <cell r="A9980">
            <v>0</v>
          </cell>
        </row>
        <row r="9981">
          <cell r="A9981">
            <v>0</v>
          </cell>
        </row>
        <row r="9982">
          <cell r="A9982">
            <v>0</v>
          </cell>
        </row>
        <row r="9983">
          <cell r="A9983">
            <v>0</v>
          </cell>
        </row>
        <row r="9984">
          <cell r="A9984">
            <v>0</v>
          </cell>
        </row>
        <row r="9985">
          <cell r="A9985">
            <v>0</v>
          </cell>
        </row>
        <row r="9986">
          <cell r="A9986">
            <v>0</v>
          </cell>
        </row>
        <row r="9987">
          <cell r="A9987">
            <v>0</v>
          </cell>
        </row>
        <row r="9988">
          <cell r="A9988">
            <v>0</v>
          </cell>
        </row>
        <row r="9989">
          <cell r="A9989">
            <v>0</v>
          </cell>
        </row>
        <row r="9990">
          <cell r="A9990">
            <v>0</v>
          </cell>
        </row>
        <row r="9991">
          <cell r="A9991">
            <v>0</v>
          </cell>
        </row>
        <row r="9992">
          <cell r="A9992">
            <v>0</v>
          </cell>
        </row>
        <row r="9993">
          <cell r="A9993">
            <v>0</v>
          </cell>
        </row>
        <row r="9994">
          <cell r="A9994">
            <v>0</v>
          </cell>
        </row>
        <row r="9995">
          <cell r="A9995">
            <v>0</v>
          </cell>
        </row>
        <row r="9996">
          <cell r="A9996">
            <v>0</v>
          </cell>
        </row>
        <row r="9997">
          <cell r="A9997">
            <v>0</v>
          </cell>
        </row>
        <row r="9998">
          <cell r="A9998">
            <v>0</v>
          </cell>
        </row>
        <row r="9999">
          <cell r="A9999">
            <v>0</v>
          </cell>
        </row>
        <row r="10000">
          <cell r="A10000">
            <v>0</v>
          </cell>
        </row>
        <row r="10001">
          <cell r="A10001">
            <v>0</v>
          </cell>
        </row>
        <row r="10002">
          <cell r="A10002">
            <v>0</v>
          </cell>
        </row>
        <row r="10003">
          <cell r="A10003">
            <v>0</v>
          </cell>
        </row>
        <row r="10004">
          <cell r="A10004">
            <v>0</v>
          </cell>
        </row>
        <row r="10005">
          <cell r="A10005">
            <v>0</v>
          </cell>
        </row>
        <row r="10006">
          <cell r="A10006">
            <v>0</v>
          </cell>
        </row>
        <row r="10007">
          <cell r="A10007">
            <v>0</v>
          </cell>
        </row>
        <row r="10008">
          <cell r="A10008">
            <v>0</v>
          </cell>
        </row>
        <row r="10009">
          <cell r="A10009">
            <v>0</v>
          </cell>
        </row>
        <row r="10010">
          <cell r="A10010">
            <v>0</v>
          </cell>
        </row>
        <row r="10011">
          <cell r="A10011">
            <v>0</v>
          </cell>
        </row>
        <row r="10012">
          <cell r="A10012">
            <v>0</v>
          </cell>
        </row>
        <row r="10013">
          <cell r="A10013">
            <v>0</v>
          </cell>
        </row>
        <row r="10014">
          <cell r="A10014">
            <v>0</v>
          </cell>
        </row>
        <row r="10015">
          <cell r="A10015">
            <v>0</v>
          </cell>
        </row>
        <row r="10016">
          <cell r="A10016">
            <v>0</v>
          </cell>
        </row>
        <row r="10017">
          <cell r="A10017">
            <v>0</v>
          </cell>
        </row>
        <row r="10018">
          <cell r="A10018">
            <v>0</v>
          </cell>
        </row>
        <row r="10019">
          <cell r="A10019">
            <v>0</v>
          </cell>
        </row>
        <row r="10020">
          <cell r="A10020">
            <v>0</v>
          </cell>
        </row>
        <row r="10021">
          <cell r="A10021">
            <v>0</v>
          </cell>
        </row>
        <row r="10022">
          <cell r="A10022">
            <v>0</v>
          </cell>
        </row>
        <row r="10023">
          <cell r="A10023">
            <v>0</v>
          </cell>
        </row>
        <row r="10024">
          <cell r="A10024">
            <v>0</v>
          </cell>
        </row>
        <row r="10025">
          <cell r="A10025">
            <v>0</v>
          </cell>
        </row>
        <row r="10026">
          <cell r="A10026">
            <v>0</v>
          </cell>
        </row>
        <row r="10027">
          <cell r="A10027">
            <v>0</v>
          </cell>
        </row>
        <row r="10028">
          <cell r="A10028">
            <v>0</v>
          </cell>
        </row>
        <row r="10029">
          <cell r="A10029">
            <v>0</v>
          </cell>
        </row>
        <row r="10030">
          <cell r="A10030">
            <v>0</v>
          </cell>
        </row>
        <row r="10031">
          <cell r="A10031">
            <v>0</v>
          </cell>
        </row>
        <row r="10032">
          <cell r="A10032">
            <v>0</v>
          </cell>
        </row>
        <row r="10033">
          <cell r="A10033">
            <v>0</v>
          </cell>
        </row>
        <row r="10034">
          <cell r="A10034">
            <v>0</v>
          </cell>
        </row>
        <row r="10035">
          <cell r="A10035">
            <v>0</v>
          </cell>
        </row>
        <row r="10036">
          <cell r="A10036">
            <v>0</v>
          </cell>
        </row>
        <row r="10037">
          <cell r="A10037">
            <v>0</v>
          </cell>
        </row>
        <row r="10038">
          <cell r="A10038">
            <v>0</v>
          </cell>
        </row>
        <row r="10039">
          <cell r="A10039">
            <v>0</v>
          </cell>
        </row>
        <row r="10040">
          <cell r="A10040">
            <v>0</v>
          </cell>
        </row>
        <row r="10041">
          <cell r="A10041">
            <v>0</v>
          </cell>
        </row>
        <row r="10042">
          <cell r="A10042">
            <v>0</v>
          </cell>
        </row>
        <row r="10043">
          <cell r="A10043">
            <v>0</v>
          </cell>
        </row>
        <row r="10044">
          <cell r="A10044">
            <v>0</v>
          </cell>
        </row>
        <row r="10045">
          <cell r="A10045">
            <v>0</v>
          </cell>
        </row>
        <row r="10046">
          <cell r="A10046">
            <v>0</v>
          </cell>
        </row>
        <row r="10047">
          <cell r="A10047">
            <v>0</v>
          </cell>
        </row>
        <row r="10048">
          <cell r="A10048">
            <v>0</v>
          </cell>
        </row>
        <row r="10049">
          <cell r="A10049">
            <v>0</v>
          </cell>
        </row>
        <row r="10050">
          <cell r="A10050">
            <v>0</v>
          </cell>
        </row>
        <row r="10051">
          <cell r="A10051">
            <v>0</v>
          </cell>
        </row>
        <row r="10052">
          <cell r="A10052">
            <v>0</v>
          </cell>
        </row>
        <row r="10053">
          <cell r="A10053">
            <v>0</v>
          </cell>
        </row>
        <row r="10054">
          <cell r="A10054">
            <v>0</v>
          </cell>
        </row>
        <row r="10055">
          <cell r="A10055">
            <v>0</v>
          </cell>
        </row>
        <row r="10056">
          <cell r="A10056">
            <v>0</v>
          </cell>
        </row>
        <row r="10057">
          <cell r="A10057">
            <v>0</v>
          </cell>
        </row>
        <row r="10058">
          <cell r="A10058">
            <v>0</v>
          </cell>
        </row>
        <row r="10059">
          <cell r="A10059">
            <v>0</v>
          </cell>
        </row>
        <row r="10060">
          <cell r="A10060">
            <v>0</v>
          </cell>
        </row>
        <row r="10061">
          <cell r="A10061">
            <v>0</v>
          </cell>
        </row>
        <row r="10062">
          <cell r="A10062">
            <v>0</v>
          </cell>
        </row>
        <row r="10063">
          <cell r="A10063">
            <v>0</v>
          </cell>
        </row>
        <row r="10064">
          <cell r="A10064">
            <v>0</v>
          </cell>
        </row>
        <row r="10065">
          <cell r="A10065">
            <v>0</v>
          </cell>
        </row>
        <row r="10066">
          <cell r="A10066">
            <v>0</v>
          </cell>
        </row>
        <row r="10067">
          <cell r="A10067">
            <v>0</v>
          </cell>
        </row>
        <row r="10068">
          <cell r="A10068">
            <v>0</v>
          </cell>
        </row>
        <row r="10069">
          <cell r="A10069">
            <v>0</v>
          </cell>
        </row>
        <row r="10070">
          <cell r="A10070">
            <v>0</v>
          </cell>
        </row>
        <row r="10071">
          <cell r="A10071">
            <v>0</v>
          </cell>
        </row>
        <row r="10072">
          <cell r="A10072">
            <v>0</v>
          </cell>
        </row>
        <row r="10073">
          <cell r="A10073">
            <v>0</v>
          </cell>
        </row>
        <row r="10074">
          <cell r="A10074">
            <v>0</v>
          </cell>
        </row>
        <row r="10075">
          <cell r="A10075">
            <v>0</v>
          </cell>
        </row>
        <row r="10076">
          <cell r="A10076">
            <v>0</v>
          </cell>
        </row>
        <row r="10077">
          <cell r="A10077">
            <v>0</v>
          </cell>
        </row>
        <row r="10078">
          <cell r="A10078">
            <v>0</v>
          </cell>
        </row>
        <row r="10079">
          <cell r="A10079">
            <v>0</v>
          </cell>
        </row>
        <row r="10080">
          <cell r="A10080">
            <v>0</v>
          </cell>
        </row>
        <row r="10081">
          <cell r="A10081">
            <v>0</v>
          </cell>
        </row>
        <row r="10082">
          <cell r="A10082">
            <v>0</v>
          </cell>
        </row>
        <row r="10083">
          <cell r="A10083">
            <v>0</v>
          </cell>
        </row>
        <row r="10084">
          <cell r="A10084">
            <v>0</v>
          </cell>
        </row>
        <row r="10085">
          <cell r="A10085">
            <v>0</v>
          </cell>
        </row>
        <row r="10086">
          <cell r="A10086">
            <v>0</v>
          </cell>
        </row>
        <row r="10087">
          <cell r="A10087">
            <v>0</v>
          </cell>
        </row>
        <row r="10088">
          <cell r="A10088">
            <v>0</v>
          </cell>
        </row>
        <row r="10089">
          <cell r="A10089">
            <v>0</v>
          </cell>
        </row>
        <row r="10090">
          <cell r="A10090">
            <v>0</v>
          </cell>
        </row>
        <row r="10091">
          <cell r="A10091">
            <v>0</v>
          </cell>
        </row>
        <row r="10092">
          <cell r="A10092">
            <v>0</v>
          </cell>
        </row>
        <row r="10093">
          <cell r="A10093">
            <v>0</v>
          </cell>
        </row>
        <row r="10094">
          <cell r="A10094">
            <v>0</v>
          </cell>
        </row>
        <row r="10095">
          <cell r="A10095">
            <v>0</v>
          </cell>
        </row>
        <row r="10096">
          <cell r="A10096">
            <v>0</v>
          </cell>
        </row>
        <row r="10097">
          <cell r="A10097">
            <v>0</v>
          </cell>
        </row>
        <row r="10098">
          <cell r="A10098">
            <v>0</v>
          </cell>
        </row>
        <row r="10099">
          <cell r="A10099">
            <v>0</v>
          </cell>
        </row>
        <row r="10100">
          <cell r="A10100">
            <v>0</v>
          </cell>
        </row>
        <row r="10101">
          <cell r="A10101">
            <v>0</v>
          </cell>
        </row>
        <row r="10102">
          <cell r="A10102">
            <v>0</v>
          </cell>
        </row>
        <row r="10103">
          <cell r="A10103">
            <v>0</v>
          </cell>
        </row>
        <row r="10104">
          <cell r="A10104">
            <v>0</v>
          </cell>
        </row>
        <row r="10105">
          <cell r="A10105">
            <v>0</v>
          </cell>
        </row>
        <row r="10106">
          <cell r="A10106">
            <v>0</v>
          </cell>
        </row>
        <row r="10107">
          <cell r="A10107">
            <v>0</v>
          </cell>
        </row>
        <row r="10108">
          <cell r="A10108">
            <v>0</v>
          </cell>
        </row>
        <row r="10109">
          <cell r="A10109">
            <v>0</v>
          </cell>
        </row>
        <row r="10110">
          <cell r="A10110">
            <v>0</v>
          </cell>
        </row>
        <row r="10111">
          <cell r="A10111">
            <v>0</v>
          </cell>
        </row>
        <row r="10112">
          <cell r="A10112">
            <v>0</v>
          </cell>
        </row>
        <row r="10113">
          <cell r="A10113">
            <v>0</v>
          </cell>
        </row>
        <row r="10114">
          <cell r="A10114">
            <v>0</v>
          </cell>
        </row>
        <row r="10115">
          <cell r="A10115">
            <v>0</v>
          </cell>
        </row>
        <row r="10116">
          <cell r="A10116">
            <v>0</v>
          </cell>
        </row>
        <row r="10117">
          <cell r="A10117">
            <v>0</v>
          </cell>
        </row>
        <row r="10118">
          <cell r="A10118">
            <v>0</v>
          </cell>
        </row>
        <row r="10119">
          <cell r="A10119">
            <v>0</v>
          </cell>
        </row>
        <row r="10120">
          <cell r="A10120">
            <v>0</v>
          </cell>
        </row>
        <row r="10121">
          <cell r="A10121">
            <v>0</v>
          </cell>
        </row>
        <row r="10122">
          <cell r="A10122">
            <v>0</v>
          </cell>
        </row>
        <row r="10123">
          <cell r="A10123">
            <v>0</v>
          </cell>
        </row>
        <row r="10124">
          <cell r="A10124">
            <v>0</v>
          </cell>
        </row>
        <row r="10125">
          <cell r="A10125">
            <v>0</v>
          </cell>
        </row>
        <row r="10126">
          <cell r="A10126">
            <v>0</v>
          </cell>
        </row>
        <row r="10127">
          <cell r="A10127">
            <v>0</v>
          </cell>
        </row>
        <row r="10128">
          <cell r="A10128">
            <v>0</v>
          </cell>
        </row>
        <row r="10129">
          <cell r="A10129">
            <v>0</v>
          </cell>
        </row>
        <row r="10130">
          <cell r="A10130">
            <v>0</v>
          </cell>
        </row>
        <row r="10131">
          <cell r="A10131">
            <v>0</v>
          </cell>
        </row>
        <row r="10132">
          <cell r="A10132">
            <v>0</v>
          </cell>
        </row>
        <row r="10133">
          <cell r="A10133">
            <v>0</v>
          </cell>
        </row>
        <row r="10134">
          <cell r="A10134">
            <v>0</v>
          </cell>
        </row>
        <row r="10135">
          <cell r="A10135">
            <v>0</v>
          </cell>
        </row>
        <row r="10136">
          <cell r="A10136">
            <v>0</v>
          </cell>
        </row>
        <row r="10137">
          <cell r="A10137">
            <v>0</v>
          </cell>
        </row>
        <row r="10138">
          <cell r="A10138">
            <v>0</v>
          </cell>
        </row>
        <row r="10139">
          <cell r="A10139">
            <v>0</v>
          </cell>
        </row>
        <row r="10140">
          <cell r="A10140">
            <v>0</v>
          </cell>
        </row>
        <row r="10141">
          <cell r="A10141">
            <v>0</v>
          </cell>
        </row>
        <row r="10142">
          <cell r="A10142">
            <v>0</v>
          </cell>
        </row>
        <row r="10143">
          <cell r="A10143">
            <v>0</v>
          </cell>
        </row>
        <row r="10144">
          <cell r="A10144">
            <v>0</v>
          </cell>
        </row>
        <row r="10145">
          <cell r="A10145">
            <v>0</v>
          </cell>
        </row>
        <row r="10146">
          <cell r="A10146">
            <v>0</v>
          </cell>
        </row>
        <row r="10147">
          <cell r="A10147">
            <v>0</v>
          </cell>
        </row>
        <row r="10148">
          <cell r="A10148">
            <v>0</v>
          </cell>
        </row>
        <row r="10149">
          <cell r="A10149">
            <v>0</v>
          </cell>
        </row>
        <row r="10150">
          <cell r="A10150">
            <v>0</v>
          </cell>
        </row>
        <row r="10151">
          <cell r="A10151">
            <v>0</v>
          </cell>
        </row>
        <row r="10152">
          <cell r="A10152">
            <v>0</v>
          </cell>
        </row>
        <row r="10153">
          <cell r="A10153">
            <v>0</v>
          </cell>
        </row>
        <row r="10154">
          <cell r="A10154">
            <v>0</v>
          </cell>
        </row>
        <row r="10155">
          <cell r="A10155">
            <v>0</v>
          </cell>
        </row>
        <row r="10156">
          <cell r="A10156">
            <v>0</v>
          </cell>
        </row>
        <row r="10157">
          <cell r="A10157">
            <v>0</v>
          </cell>
        </row>
        <row r="10158">
          <cell r="A10158">
            <v>0</v>
          </cell>
        </row>
        <row r="10159">
          <cell r="A10159">
            <v>0</v>
          </cell>
        </row>
        <row r="10160">
          <cell r="A10160">
            <v>0</v>
          </cell>
        </row>
        <row r="10161">
          <cell r="A10161">
            <v>0</v>
          </cell>
        </row>
        <row r="10162">
          <cell r="A10162">
            <v>0</v>
          </cell>
        </row>
        <row r="10163">
          <cell r="A10163">
            <v>0</v>
          </cell>
        </row>
        <row r="10164">
          <cell r="A10164">
            <v>0</v>
          </cell>
        </row>
        <row r="10165">
          <cell r="A10165">
            <v>0</v>
          </cell>
        </row>
        <row r="10166">
          <cell r="A10166">
            <v>0</v>
          </cell>
        </row>
        <row r="10167">
          <cell r="A10167">
            <v>0</v>
          </cell>
        </row>
        <row r="10168">
          <cell r="A10168">
            <v>0</v>
          </cell>
        </row>
        <row r="10169">
          <cell r="A10169">
            <v>0</v>
          </cell>
        </row>
        <row r="10170">
          <cell r="A10170">
            <v>0</v>
          </cell>
        </row>
        <row r="10171">
          <cell r="A10171">
            <v>0</v>
          </cell>
        </row>
        <row r="10172">
          <cell r="A10172">
            <v>0</v>
          </cell>
        </row>
        <row r="10173">
          <cell r="A10173">
            <v>0</v>
          </cell>
        </row>
        <row r="10174">
          <cell r="A10174">
            <v>0</v>
          </cell>
        </row>
        <row r="10175">
          <cell r="A10175">
            <v>0</v>
          </cell>
        </row>
        <row r="10176">
          <cell r="A10176">
            <v>0</v>
          </cell>
        </row>
        <row r="10177">
          <cell r="A10177">
            <v>0</v>
          </cell>
        </row>
        <row r="10178">
          <cell r="A10178">
            <v>0</v>
          </cell>
        </row>
        <row r="10179">
          <cell r="A10179">
            <v>0</v>
          </cell>
        </row>
        <row r="10180">
          <cell r="A10180">
            <v>0</v>
          </cell>
        </row>
        <row r="10181">
          <cell r="A10181">
            <v>0</v>
          </cell>
        </row>
        <row r="10182">
          <cell r="A10182">
            <v>0</v>
          </cell>
        </row>
        <row r="10183">
          <cell r="A10183">
            <v>0</v>
          </cell>
        </row>
        <row r="10184">
          <cell r="A10184">
            <v>0</v>
          </cell>
        </row>
        <row r="10185">
          <cell r="A10185">
            <v>0</v>
          </cell>
        </row>
        <row r="10186">
          <cell r="A10186">
            <v>0</v>
          </cell>
        </row>
        <row r="10187">
          <cell r="A10187">
            <v>0</v>
          </cell>
        </row>
        <row r="10188">
          <cell r="A10188">
            <v>0</v>
          </cell>
        </row>
        <row r="10189">
          <cell r="A10189">
            <v>0</v>
          </cell>
        </row>
        <row r="10190">
          <cell r="A10190">
            <v>0</v>
          </cell>
        </row>
        <row r="10191">
          <cell r="A10191">
            <v>0</v>
          </cell>
        </row>
        <row r="10192">
          <cell r="A10192">
            <v>0</v>
          </cell>
        </row>
        <row r="10193">
          <cell r="A10193">
            <v>0</v>
          </cell>
        </row>
        <row r="10194">
          <cell r="A10194">
            <v>0</v>
          </cell>
        </row>
        <row r="10195">
          <cell r="A10195">
            <v>0</v>
          </cell>
        </row>
        <row r="10196">
          <cell r="A10196">
            <v>0</v>
          </cell>
        </row>
        <row r="10197">
          <cell r="A10197">
            <v>0</v>
          </cell>
        </row>
        <row r="10198">
          <cell r="A10198">
            <v>0</v>
          </cell>
        </row>
        <row r="10199">
          <cell r="A10199">
            <v>0</v>
          </cell>
        </row>
        <row r="10200">
          <cell r="A10200">
            <v>0</v>
          </cell>
        </row>
        <row r="10201">
          <cell r="A10201">
            <v>0</v>
          </cell>
        </row>
        <row r="10202">
          <cell r="A10202">
            <v>0</v>
          </cell>
        </row>
        <row r="10203">
          <cell r="A10203">
            <v>0</v>
          </cell>
        </row>
        <row r="10204">
          <cell r="A10204">
            <v>0</v>
          </cell>
        </row>
        <row r="10205">
          <cell r="A10205">
            <v>0</v>
          </cell>
        </row>
        <row r="10206">
          <cell r="A10206">
            <v>0</v>
          </cell>
        </row>
        <row r="10207">
          <cell r="A10207">
            <v>0</v>
          </cell>
        </row>
        <row r="10208">
          <cell r="A10208">
            <v>0</v>
          </cell>
        </row>
        <row r="10209">
          <cell r="A10209">
            <v>0</v>
          </cell>
        </row>
        <row r="10210">
          <cell r="A10210">
            <v>0</v>
          </cell>
        </row>
        <row r="10211">
          <cell r="A10211">
            <v>0</v>
          </cell>
        </row>
        <row r="10212">
          <cell r="A10212">
            <v>0</v>
          </cell>
        </row>
        <row r="10213">
          <cell r="A10213">
            <v>0</v>
          </cell>
        </row>
        <row r="10214">
          <cell r="A10214">
            <v>0</v>
          </cell>
        </row>
        <row r="10215">
          <cell r="A10215">
            <v>0</v>
          </cell>
        </row>
        <row r="10216">
          <cell r="A10216">
            <v>0</v>
          </cell>
        </row>
        <row r="10217">
          <cell r="A10217">
            <v>0</v>
          </cell>
        </row>
        <row r="10218">
          <cell r="A10218">
            <v>0</v>
          </cell>
        </row>
        <row r="10219">
          <cell r="A10219">
            <v>0</v>
          </cell>
        </row>
        <row r="10220">
          <cell r="A10220">
            <v>0</v>
          </cell>
        </row>
        <row r="10221">
          <cell r="A10221">
            <v>0</v>
          </cell>
        </row>
        <row r="10222">
          <cell r="A10222">
            <v>0</v>
          </cell>
        </row>
        <row r="10223">
          <cell r="A10223">
            <v>0</v>
          </cell>
        </row>
        <row r="10224">
          <cell r="A10224">
            <v>0</v>
          </cell>
        </row>
        <row r="10225">
          <cell r="A10225">
            <v>0</v>
          </cell>
        </row>
        <row r="10226">
          <cell r="A10226">
            <v>0</v>
          </cell>
        </row>
        <row r="10227">
          <cell r="A10227">
            <v>0</v>
          </cell>
        </row>
        <row r="10228">
          <cell r="A10228">
            <v>0</v>
          </cell>
        </row>
        <row r="10229">
          <cell r="A10229">
            <v>0</v>
          </cell>
        </row>
        <row r="10230">
          <cell r="A10230">
            <v>0</v>
          </cell>
        </row>
        <row r="10231">
          <cell r="A10231">
            <v>0</v>
          </cell>
        </row>
        <row r="10232">
          <cell r="A10232">
            <v>0</v>
          </cell>
        </row>
        <row r="10233">
          <cell r="A10233">
            <v>0</v>
          </cell>
        </row>
        <row r="10234">
          <cell r="A10234">
            <v>0</v>
          </cell>
        </row>
        <row r="10235">
          <cell r="A10235">
            <v>0</v>
          </cell>
        </row>
        <row r="10236">
          <cell r="A10236">
            <v>0</v>
          </cell>
        </row>
        <row r="10237">
          <cell r="A10237">
            <v>0</v>
          </cell>
        </row>
        <row r="10238">
          <cell r="A10238">
            <v>0</v>
          </cell>
        </row>
        <row r="10239">
          <cell r="A10239">
            <v>0</v>
          </cell>
        </row>
        <row r="10240">
          <cell r="A10240">
            <v>0</v>
          </cell>
        </row>
        <row r="10241">
          <cell r="A10241">
            <v>0</v>
          </cell>
        </row>
        <row r="10242">
          <cell r="A10242">
            <v>0</v>
          </cell>
        </row>
        <row r="10243">
          <cell r="A10243">
            <v>0</v>
          </cell>
        </row>
        <row r="10244">
          <cell r="A10244">
            <v>0</v>
          </cell>
        </row>
        <row r="10245">
          <cell r="A10245">
            <v>0</v>
          </cell>
        </row>
        <row r="10246">
          <cell r="A10246">
            <v>0</v>
          </cell>
        </row>
        <row r="10247">
          <cell r="A10247">
            <v>0</v>
          </cell>
        </row>
        <row r="10248">
          <cell r="A10248">
            <v>0</v>
          </cell>
        </row>
        <row r="10249">
          <cell r="A10249">
            <v>0</v>
          </cell>
        </row>
        <row r="10250">
          <cell r="A10250">
            <v>0</v>
          </cell>
        </row>
        <row r="10251">
          <cell r="A10251">
            <v>0</v>
          </cell>
        </row>
        <row r="10252">
          <cell r="A10252">
            <v>0</v>
          </cell>
        </row>
        <row r="10253">
          <cell r="A10253">
            <v>0</v>
          </cell>
        </row>
        <row r="10254">
          <cell r="A10254">
            <v>0</v>
          </cell>
        </row>
        <row r="10255">
          <cell r="A10255">
            <v>0</v>
          </cell>
        </row>
        <row r="10256">
          <cell r="A10256">
            <v>0</v>
          </cell>
        </row>
        <row r="10257">
          <cell r="A10257">
            <v>0</v>
          </cell>
        </row>
        <row r="10258">
          <cell r="A10258">
            <v>0</v>
          </cell>
        </row>
        <row r="10259">
          <cell r="A10259">
            <v>0</v>
          </cell>
        </row>
        <row r="10260">
          <cell r="A10260">
            <v>0</v>
          </cell>
        </row>
        <row r="10261">
          <cell r="A10261">
            <v>0</v>
          </cell>
        </row>
        <row r="10262">
          <cell r="A10262">
            <v>0</v>
          </cell>
        </row>
        <row r="10263">
          <cell r="A10263">
            <v>0</v>
          </cell>
        </row>
        <row r="10264">
          <cell r="A10264">
            <v>0</v>
          </cell>
        </row>
        <row r="10265">
          <cell r="A10265">
            <v>0</v>
          </cell>
        </row>
        <row r="10266">
          <cell r="A10266">
            <v>0</v>
          </cell>
        </row>
        <row r="10267">
          <cell r="A10267">
            <v>0</v>
          </cell>
        </row>
        <row r="10268">
          <cell r="A10268">
            <v>0</v>
          </cell>
        </row>
        <row r="10269">
          <cell r="A10269">
            <v>0</v>
          </cell>
        </row>
        <row r="10270">
          <cell r="A10270">
            <v>0</v>
          </cell>
        </row>
        <row r="10271">
          <cell r="A10271">
            <v>0</v>
          </cell>
        </row>
        <row r="10272">
          <cell r="A10272">
            <v>0</v>
          </cell>
        </row>
        <row r="10273">
          <cell r="A10273">
            <v>0</v>
          </cell>
        </row>
        <row r="10274">
          <cell r="A10274">
            <v>0</v>
          </cell>
        </row>
        <row r="10275">
          <cell r="A10275">
            <v>0</v>
          </cell>
        </row>
        <row r="10276">
          <cell r="A10276">
            <v>0</v>
          </cell>
        </row>
        <row r="10277">
          <cell r="A10277">
            <v>0</v>
          </cell>
        </row>
        <row r="10278">
          <cell r="A10278">
            <v>0</v>
          </cell>
        </row>
        <row r="10279">
          <cell r="A10279">
            <v>0</v>
          </cell>
        </row>
        <row r="10280">
          <cell r="A10280">
            <v>0</v>
          </cell>
        </row>
        <row r="10281">
          <cell r="A10281">
            <v>0</v>
          </cell>
        </row>
        <row r="10282">
          <cell r="A10282">
            <v>0</v>
          </cell>
        </row>
        <row r="10283">
          <cell r="A10283">
            <v>0</v>
          </cell>
        </row>
        <row r="10284">
          <cell r="A10284">
            <v>0</v>
          </cell>
        </row>
        <row r="10285">
          <cell r="A10285">
            <v>0</v>
          </cell>
        </row>
        <row r="10286">
          <cell r="A10286">
            <v>0</v>
          </cell>
        </row>
        <row r="10287">
          <cell r="A10287">
            <v>0</v>
          </cell>
        </row>
        <row r="10288">
          <cell r="A10288">
            <v>0</v>
          </cell>
        </row>
        <row r="10289">
          <cell r="A10289">
            <v>0</v>
          </cell>
        </row>
        <row r="10290">
          <cell r="A10290">
            <v>0</v>
          </cell>
        </row>
        <row r="10291">
          <cell r="A10291">
            <v>0</v>
          </cell>
        </row>
        <row r="10292">
          <cell r="A10292">
            <v>0</v>
          </cell>
        </row>
        <row r="10293">
          <cell r="A10293">
            <v>0</v>
          </cell>
        </row>
        <row r="10294">
          <cell r="A10294">
            <v>0</v>
          </cell>
        </row>
        <row r="10295">
          <cell r="A10295">
            <v>0</v>
          </cell>
        </row>
        <row r="10296">
          <cell r="A10296">
            <v>0</v>
          </cell>
        </row>
        <row r="10297">
          <cell r="A10297">
            <v>0</v>
          </cell>
        </row>
        <row r="10298">
          <cell r="A10298">
            <v>0</v>
          </cell>
        </row>
        <row r="10299">
          <cell r="A10299">
            <v>0</v>
          </cell>
        </row>
        <row r="10300">
          <cell r="A10300">
            <v>0</v>
          </cell>
        </row>
        <row r="10301">
          <cell r="A10301">
            <v>0</v>
          </cell>
        </row>
        <row r="10302">
          <cell r="A10302">
            <v>0</v>
          </cell>
        </row>
        <row r="10303">
          <cell r="A10303">
            <v>0</v>
          </cell>
        </row>
        <row r="10304">
          <cell r="A10304">
            <v>0</v>
          </cell>
        </row>
        <row r="10305">
          <cell r="A10305">
            <v>0</v>
          </cell>
        </row>
        <row r="10306">
          <cell r="A10306">
            <v>0</v>
          </cell>
        </row>
        <row r="10307">
          <cell r="A10307">
            <v>0</v>
          </cell>
        </row>
        <row r="10308">
          <cell r="A10308">
            <v>0</v>
          </cell>
        </row>
        <row r="10309">
          <cell r="A10309">
            <v>0</v>
          </cell>
        </row>
        <row r="10310">
          <cell r="A10310">
            <v>0</v>
          </cell>
        </row>
        <row r="10311">
          <cell r="A10311">
            <v>0</v>
          </cell>
        </row>
        <row r="10312">
          <cell r="A10312">
            <v>0</v>
          </cell>
        </row>
        <row r="10313">
          <cell r="A10313">
            <v>0</v>
          </cell>
        </row>
        <row r="10314">
          <cell r="A10314">
            <v>0</v>
          </cell>
        </row>
        <row r="10315">
          <cell r="A10315">
            <v>0</v>
          </cell>
        </row>
        <row r="10316">
          <cell r="A10316">
            <v>0</v>
          </cell>
        </row>
        <row r="10317">
          <cell r="A10317">
            <v>0</v>
          </cell>
        </row>
        <row r="10318">
          <cell r="A10318">
            <v>0</v>
          </cell>
        </row>
        <row r="10319">
          <cell r="A10319">
            <v>0</v>
          </cell>
        </row>
        <row r="10320">
          <cell r="A10320">
            <v>0</v>
          </cell>
        </row>
        <row r="10321">
          <cell r="A10321">
            <v>0</v>
          </cell>
        </row>
        <row r="10322">
          <cell r="A10322">
            <v>0</v>
          </cell>
        </row>
        <row r="10323">
          <cell r="A10323">
            <v>0</v>
          </cell>
        </row>
        <row r="10324">
          <cell r="A10324">
            <v>0</v>
          </cell>
        </row>
        <row r="10325">
          <cell r="A10325">
            <v>0</v>
          </cell>
        </row>
        <row r="10326">
          <cell r="A10326">
            <v>0</v>
          </cell>
        </row>
        <row r="10327">
          <cell r="A10327">
            <v>0</v>
          </cell>
        </row>
        <row r="10328">
          <cell r="A10328">
            <v>0</v>
          </cell>
        </row>
        <row r="10329">
          <cell r="A10329">
            <v>0</v>
          </cell>
        </row>
        <row r="10330">
          <cell r="A10330">
            <v>0</v>
          </cell>
        </row>
        <row r="10331">
          <cell r="A10331">
            <v>0</v>
          </cell>
        </row>
        <row r="10332">
          <cell r="A10332">
            <v>0</v>
          </cell>
        </row>
        <row r="10333">
          <cell r="A10333">
            <v>0</v>
          </cell>
        </row>
        <row r="10334">
          <cell r="A10334">
            <v>0</v>
          </cell>
        </row>
        <row r="10335">
          <cell r="A10335">
            <v>0</v>
          </cell>
        </row>
        <row r="10336">
          <cell r="A10336">
            <v>0</v>
          </cell>
        </row>
        <row r="10337">
          <cell r="A10337">
            <v>0</v>
          </cell>
        </row>
        <row r="10338">
          <cell r="A10338">
            <v>0</v>
          </cell>
        </row>
        <row r="10339">
          <cell r="A10339">
            <v>0</v>
          </cell>
        </row>
        <row r="10340">
          <cell r="A10340">
            <v>0</v>
          </cell>
        </row>
        <row r="10341">
          <cell r="A10341">
            <v>0</v>
          </cell>
        </row>
        <row r="10342">
          <cell r="A10342">
            <v>0</v>
          </cell>
        </row>
        <row r="10343">
          <cell r="A10343">
            <v>0</v>
          </cell>
        </row>
        <row r="10344">
          <cell r="A10344">
            <v>0</v>
          </cell>
        </row>
        <row r="10345">
          <cell r="A10345">
            <v>0</v>
          </cell>
        </row>
        <row r="10346">
          <cell r="A10346">
            <v>0</v>
          </cell>
        </row>
        <row r="10347">
          <cell r="A10347">
            <v>0</v>
          </cell>
        </row>
        <row r="10348">
          <cell r="A10348">
            <v>0</v>
          </cell>
        </row>
        <row r="10349">
          <cell r="A10349">
            <v>0</v>
          </cell>
        </row>
        <row r="10350">
          <cell r="A10350">
            <v>0</v>
          </cell>
        </row>
        <row r="10351">
          <cell r="A10351">
            <v>0</v>
          </cell>
        </row>
        <row r="10352">
          <cell r="A10352">
            <v>0</v>
          </cell>
        </row>
        <row r="10353">
          <cell r="A10353">
            <v>0</v>
          </cell>
        </row>
        <row r="10354">
          <cell r="A10354">
            <v>0</v>
          </cell>
        </row>
        <row r="10355">
          <cell r="A10355">
            <v>0</v>
          </cell>
        </row>
        <row r="10356">
          <cell r="A10356">
            <v>0</v>
          </cell>
        </row>
        <row r="10357">
          <cell r="A10357">
            <v>0</v>
          </cell>
        </row>
        <row r="10358">
          <cell r="A10358">
            <v>0</v>
          </cell>
        </row>
        <row r="10359">
          <cell r="A10359">
            <v>0</v>
          </cell>
        </row>
        <row r="10360">
          <cell r="A10360">
            <v>0</v>
          </cell>
        </row>
        <row r="10361">
          <cell r="A10361">
            <v>0</v>
          </cell>
        </row>
        <row r="10362">
          <cell r="A10362">
            <v>0</v>
          </cell>
        </row>
        <row r="10363">
          <cell r="A10363">
            <v>0</v>
          </cell>
        </row>
        <row r="10364">
          <cell r="A10364">
            <v>0</v>
          </cell>
        </row>
        <row r="10365">
          <cell r="A10365">
            <v>0</v>
          </cell>
        </row>
        <row r="10366">
          <cell r="A10366">
            <v>0</v>
          </cell>
        </row>
        <row r="10367">
          <cell r="A10367">
            <v>0</v>
          </cell>
        </row>
        <row r="10368">
          <cell r="A10368">
            <v>0</v>
          </cell>
        </row>
        <row r="10369">
          <cell r="A10369">
            <v>0</v>
          </cell>
        </row>
        <row r="10370">
          <cell r="A10370">
            <v>0</v>
          </cell>
        </row>
        <row r="10371">
          <cell r="A10371">
            <v>0</v>
          </cell>
        </row>
        <row r="10372">
          <cell r="A10372">
            <v>0</v>
          </cell>
        </row>
        <row r="10373">
          <cell r="A10373">
            <v>0</v>
          </cell>
        </row>
        <row r="10374">
          <cell r="A10374">
            <v>0</v>
          </cell>
        </row>
        <row r="10375">
          <cell r="A10375">
            <v>0</v>
          </cell>
        </row>
        <row r="10376">
          <cell r="A10376">
            <v>0</v>
          </cell>
        </row>
        <row r="10377">
          <cell r="A10377">
            <v>0</v>
          </cell>
        </row>
        <row r="10378">
          <cell r="A10378">
            <v>0</v>
          </cell>
        </row>
        <row r="10379">
          <cell r="A10379">
            <v>0</v>
          </cell>
        </row>
        <row r="10380">
          <cell r="A10380">
            <v>0</v>
          </cell>
        </row>
        <row r="10381">
          <cell r="A10381">
            <v>0</v>
          </cell>
        </row>
        <row r="10382">
          <cell r="A10382">
            <v>0</v>
          </cell>
        </row>
        <row r="10383">
          <cell r="A10383">
            <v>0</v>
          </cell>
        </row>
        <row r="10384">
          <cell r="A10384">
            <v>0</v>
          </cell>
        </row>
        <row r="10385">
          <cell r="A10385">
            <v>0</v>
          </cell>
        </row>
        <row r="10386">
          <cell r="A10386">
            <v>0</v>
          </cell>
        </row>
        <row r="10387">
          <cell r="A10387">
            <v>0</v>
          </cell>
        </row>
        <row r="10388">
          <cell r="A10388">
            <v>0</v>
          </cell>
        </row>
        <row r="10389">
          <cell r="A10389">
            <v>0</v>
          </cell>
        </row>
        <row r="10390">
          <cell r="A10390">
            <v>0</v>
          </cell>
        </row>
        <row r="10391">
          <cell r="A10391">
            <v>0</v>
          </cell>
        </row>
        <row r="10392">
          <cell r="A10392">
            <v>0</v>
          </cell>
        </row>
        <row r="10393">
          <cell r="A10393">
            <v>0</v>
          </cell>
        </row>
        <row r="10394">
          <cell r="A10394">
            <v>0</v>
          </cell>
        </row>
        <row r="10395">
          <cell r="A10395">
            <v>0</v>
          </cell>
        </row>
        <row r="10396">
          <cell r="A10396">
            <v>0</v>
          </cell>
        </row>
        <row r="10397">
          <cell r="A10397">
            <v>0</v>
          </cell>
        </row>
        <row r="10398">
          <cell r="A10398">
            <v>0</v>
          </cell>
        </row>
        <row r="10399">
          <cell r="A10399">
            <v>0</v>
          </cell>
        </row>
        <row r="10400">
          <cell r="A10400">
            <v>0</v>
          </cell>
        </row>
        <row r="10401">
          <cell r="A10401">
            <v>0</v>
          </cell>
        </row>
        <row r="10402">
          <cell r="A10402">
            <v>0</v>
          </cell>
        </row>
        <row r="10403">
          <cell r="A10403">
            <v>0</v>
          </cell>
        </row>
        <row r="10404">
          <cell r="A10404">
            <v>0</v>
          </cell>
        </row>
        <row r="10405">
          <cell r="A10405">
            <v>0</v>
          </cell>
        </row>
        <row r="10406">
          <cell r="A10406">
            <v>0</v>
          </cell>
        </row>
        <row r="10407">
          <cell r="A10407">
            <v>0</v>
          </cell>
        </row>
        <row r="10408">
          <cell r="A10408">
            <v>0</v>
          </cell>
        </row>
        <row r="10409">
          <cell r="A10409">
            <v>0</v>
          </cell>
        </row>
        <row r="10410">
          <cell r="A10410">
            <v>0</v>
          </cell>
        </row>
        <row r="10411">
          <cell r="A10411">
            <v>0</v>
          </cell>
        </row>
        <row r="10412">
          <cell r="A10412">
            <v>0</v>
          </cell>
        </row>
        <row r="10413">
          <cell r="A10413">
            <v>0</v>
          </cell>
        </row>
        <row r="10414">
          <cell r="A10414">
            <v>0</v>
          </cell>
        </row>
        <row r="10415">
          <cell r="A10415">
            <v>0</v>
          </cell>
        </row>
        <row r="10416">
          <cell r="A10416">
            <v>0</v>
          </cell>
        </row>
        <row r="10417">
          <cell r="A10417">
            <v>0</v>
          </cell>
        </row>
        <row r="10418">
          <cell r="A10418">
            <v>0</v>
          </cell>
        </row>
        <row r="10419">
          <cell r="A10419">
            <v>0</v>
          </cell>
        </row>
        <row r="10420">
          <cell r="A10420">
            <v>0</v>
          </cell>
        </row>
        <row r="10421">
          <cell r="A10421">
            <v>0</v>
          </cell>
        </row>
        <row r="10422">
          <cell r="A10422">
            <v>0</v>
          </cell>
        </row>
        <row r="10423">
          <cell r="A10423">
            <v>0</v>
          </cell>
        </row>
        <row r="10424">
          <cell r="A10424">
            <v>0</v>
          </cell>
        </row>
        <row r="10425">
          <cell r="A10425">
            <v>0</v>
          </cell>
        </row>
        <row r="10426">
          <cell r="A10426">
            <v>0</v>
          </cell>
        </row>
        <row r="10427">
          <cell r="A10427">
            <v>0</v>
          </cell>
        </row>
        <row r="10428">
          <cell r="A10428">
            <v>0</v>
          </cell>
        </row>
        <row r="10429">
          <cell r="A10429">
            <v>0</v>
          </cell>
        </row>
        <row r="10430">
          <cell r="A10430">
            <v>0</v>
          </cell>
        </row>
        <row r="10431">
          <cell r="A10431">
            <v>0</v>
          </cell>
        </row>
        <row r="10432">
          <cell r="A10432">
            <v>0</v>
          </cell>
        </row>
        <row r="10433">
          <cell r="A10433">
            <v>0</v>
          </cell>
        </row>
        <row r="10434">
          <cell r="A10434">
            <v>0</v>
          </cell>
        </row>
        <row r="10435">
          <cell r="A10435">
            <v>0</v>
          </cell>
        </row>
        <row r="10436">
          <cell r="A10436">
            <v>0</v>
          </cell>
        </row>
        <row r="10437">
          <cell r="A10437">
            <v>0</v>
          </cell>
        </row>
        <row r="10438">
          <cell r="A10438">
            <v>0</v>
          </cell>
        </row>
        <row r="10439">
          <cell r="A10439">
            <v>0</v>
          </cell>
        </row>
        <row r="10440">
          <cell r="A10440">
            <v>0</v>
          </cell>
        </row>
        <row r="10441">
          <cell r="A10441">
            <v>0</v>
          </cell>
        </row>
        <row r="10442">
          <cell r="A10442">
            <v>0</v>
          </cell>
        </row>
        <row r="10443">
          <cell r="A10443">
            <v>0</v>
          </cell>
        </row>
        <row r="10444">
          <cell r="A10444">
            <v>0</v>
          </cell>
        </row>
        <row r="10445">
          <cell r="A10445">
            <v>0</v>
          </cell>
        </row>
        <row r="10446">
          <cell r="A10446">
            <v>0</v>
          </cell>
        </row>
        <row r="10447">
          <cell r="A10447">
            <v>0</v>
          </cell>
        </row>
        <row r="10448">
          <cell r="A10448">
            <v>0</v>
          </cell>
        </row>
        <row r="10449">
          <cell r="A10449">
            <v>0</v>
          </cell>
        </row>
        <row r="10450">
          <cell r="A10450">
            <v>0</v>
          </cell>
        </row>
        <row r="10451">
          <cell r="A10451">
            <v>0</v>
          </cell>
        </row>
        <row r="10452">
          <cell r="A10452">
            <v>0</v>
          </cell>
        </row>
        <row r="10453">
          <cell r="A10453">
            <v>0</v>
          </cell>
        </row>
        <row r="10454">
          <cell r="A10454">
            <v>0</v>
          </cell>
        </row>
        <row r="10455">
          <cell r="A10455">
            <v>0</v>
          </cell>
        </row>
        <row r="10456">
          <cell r="A10456">
            <v>0</v>
          </cell>
        </row>
        <row r="10457">
          <cell r="A10457">
            <v>0</v>
          </cell>
        </row>
        <row r="10458">
          <cell r="A10458">
            <v>0</v>
          </cell>
        </row>
        <row r="10459">
          <cell r="A10459">
            <v>0</v>
          </cell>
        </row>
        <row r="10460">
          <cell r="A10460">
            <v>0</v>
          </cell>
        </row>
        <row r="10461">
          <cell r="A10461">
            <v>0</v>
          </cell>
        </row>
        <row r="10462">
          <cell r="A10462">
            <v>0</v>
          </cell>
        </row>
        <row r="10463">
          <cell r="A10463">
            <v>0</v>
          </cell>
        </row>
        <row r="10464">
          <cell r="A10464">
            <v>0</v>
          </cell>
        </row>
        <row r="10465">
          <cell r="A10465">
            <v>0</v>
          </cell>
        </row>
        <row r="10466">
          <cell r="A10466">
            <v>0</v>
          </cell>
        </row>
        <row r="10467">
          <cell r="A10467">
            <v>0</v>
          </cell>
        </row>
        <row r="10468">
          <cell r="A10468">
            <v>0</v>
          </cell>
        </row>
        <row r="10469">
          <cell r="A10469">
            <v>0</v>
          </cell>
        </row>
        <row r="10470">
          <cell r="A10470">
            <v>0</v>
          </cell>
        </row>
        <row r="10471">
          <cell r="A10471">
            <v>0</v>
          </cell>
        </row>
        <row r="10472">
          <cell r="A10472">
            <v>0</v>
          </cell>
        </row>
        <row r="10473">
          <cell r="A10473">
            <v>0</v>
          </cell>
        </row>
        <row r="10474">
          <cell r="A10474">
            <v>0</v>
          </cell>
        </row>
        <row r="10475">
          <cell r="A10475">
            <v>0</v>
          </cell>
        </row>
        <row r="10476">
          <cell r="A10476">
            <v>0</v>
          </cell>
        </row>
        <row r="10477">
          <cell r="A10477">
            <v>0</v>
          </cell>
        </row>
        <row r="10478">
          <cell r="A10478">
            <v>0</v>
          </cell>
        </row>
        <row r="10479">
          <cell r="A10479">
            <v>0</v>
          </cell>
        </row>
        <row r="10480">
          <cell r="A10480">
            <v>0</v>
          </cell>
        </row>
        <row r="10481">
          <cell r="A10481">
            <v>0</v>
          </cell>
        </row>
        <row r="10482">
          <cell r="A10482">
            <v>0</v>
          </cell>
        </row>
        <row r="10483">
          <cell r="A10483">
            <v>0</v>
          </cell>
        </row>
        <row r="10484">
          <cell r="A10484">
            <v>0</v>
          </cell>
        </row>
        <row r="10485">
          <cell r="A10485">
            <v>0</v>
          </cell>
        </row>
        <row r="10486">
          <cell r="A10486">
            <v>0</v>
          </cell>
        </row>
        <row r="10487">
          <cell r="A10487">
            <v>0</v>
          </cell>
        </row>
        <row r="10488">
          <cell r="A10488">
            <v>0</v>
          </cell>
        </row>
        <row r="10489">
          <cell r="A10489">
            <v>0</v>
          </cell>
        </row>
        <row r="10490">
          <cell r="A10490">
            <v>0</v>
          </cell>
        </row>
        <row r="10491">
          <cell r="A10491">
            <v>0</v>
          </cell>
        </row>
        <row r="10492">
          <cell r="A10492">
            <v>0</v>
          </cell>
        </row>
        <row r="10493">
          <cell r="A10493">
            <v>0</v>
          </cell>
        </row>
        <row r="10494">
          <cell r="A10494">
            <v>0</v>
          </cell>
        </row>
        <row r="10495">
          <cell r="A10495">
            <v>0</v>
          </cell>
        </row>
        <row r="10496">
          <cell r="A10496">
            <v>0</v>
          </cell>
        </row>
        <row r="10497">
          <cell r="A10497">
            <v>0</v>
          </cell>
        </row>
        <row r="10498">
          <cell r="A10498">
            <v>0</v>
          </cell>
        </row>
        <row r="10499">
          <cell r="A10499">
            <v>0</v>
          </cell>
        </row>
        <row r="10500">
          <cell r="A10500">
            <v>0</v>
          </cell>
        </row>
        <row r="10501">
          <cell r="A10501">
            <v>0</v>
          </cell>
        </row>
        <row r="10502">
          <cell r="A10502">
            <v>0</v>
          </cell>
        </row>
        <row r="10503">
          <cell r="A10503">
            <v>0</v>
          </cell>
        </row>
        <row r="10504">
          <cell r="A10504">
            <v>0</v>
          </cell>
        </row>
        <row r="10505">
          <cell r="A10505">
            <v>0</v>
          </cell>
        </row>
        <row r="10506">
          <cell r="A10506">
            <v>0</v>
          </cell>
        </row>
        <row r="10507">
          <cell r="A10507">
            <v>0</v>
          </cell>
        </row>
        <row r="10508">
          <cell r="A10508">
            <v>0</v>
          </cell>
        </row>
        <row r="10509">
          <cell r="A10509">
            <v>0</v>
          </cell>
        </row>
        <row r="10510">
          <cell r="A10510">
            <v>0</v>
          </cell>
        </row>
        <row r="10511">
          <cell r="A10511">
            <v>0</v>
          </cell>
        </row>
        <row r="10512">
          <cell r="A10512">
            <v>0</v>
          </cell>
        </row>
        <row r="10513">
          <cell r="A10513">
            <v>0</v>
          </cell>
        </row>
        <row r="10514">
          <cell r="A10514">
            <v>0</v>
          </cell>
        </row>
        <row r="10515">
          <cell r="A10515">
            <v>0</v>
          </cell>
        </row>
        <row r="10516">
          <cell r="A10516">
            <v>0</v>
          </cell>
        </row>
        <row r="10517">
          <cell r="A10517">
            <v>0</v>
          </cell>
        </row>
        <row r="10518">
          <cell r="A10518">
            <v>0</v>
          </cell>
        </row>
        <row r="10519">
          <cell r="A10519">
            <v>0</v>
          </cell>
        </row>
        <row r="10520">
          <cell r="A10520">
            <v>0</v>
          </cell>
        </row>
        <row r="10521">
          <cell r="A10521">
            <v>0</v>
          </cell>
        </row>
        <row r="10522">
          <cell r="A10522">
            <v>0</v>
          </cell>
        </row>
        <row r="10523">
          <cell r="A10523">
            <v>0</v>
          </cell>
        </row>
        <row r="10524">
          <cell r="A10524">
            <v>0</v>
          </cell>
        </row>
        <row r="10525">
          <cell r="A10525">
            <v>0</v>
          </cell>
        </row>
        <row r="10526">
          <cell r="A10526">
            <v>0</v>
          </cell>
        </row>
        <row r="10527">
          <cell r="A10527">
            <v>0</v>
          </cell>
        </row>
        <row r="10528">
          <cell r="A10528">
            <v>0</v>
          </cell>
        </row>
        <row r="10529">
          <cell r="A10529">
            <v>0</v>
          </cell>
        </row>
        <row r="10530">
          <cell r="A10530">
            <v>0</v>
          </cell>
        </row>
        <row r="10531">
          <cell r="A10531">
            <v>0</v>
          </cell>
        </row>
        <row r="10532">
          <cell r="A10532">
            <v>0</v>
          </cell>
        </row>
        <row r="10533">
          <cell r="A10533">
            <v>0</v>
          </cell>
        </row>
        <row r="10534">
          <cell r="A10534">
            <v>0</v>
          </cell>
        </row>
        <row r="10535">
          <cell r="A10535">
            <v>0</v>
          </cell>
        </row>
        <row r="10536">
          <cell r="A10536">
            <v>0</v>
          </cell>
        </row>
        <row r="10537">
          <cell r="A10537">
            <v>0</v>
          </cell>
        </row>
        <row r="10538">
          <cell r="A10538">
            <v>0</v>
          </cell>
        </row>
        <row r="10539">
          <cell r="A10539">
            <v>0</v>
          </cell>
        </row>
        <row r="10540">
          <cell r="A10540">
            <v>0</v>
          </cell>
        </row>
        <row r="10541">
          <cell r="A10541">
            <v>0</v>
          </cell>
        </row>
        <row r="10542">
          <cell r="A10542">
            <v>0</v>
          </cell>
        </row>
        <row r="10543">
          <cell r="A10543">
            <v>0</v>
          </cell>
        </row>
        <row r="10544">
          <cell r="A10544">
            <v>0</v>
          </cell>
        </row>
        <row r="10545">
          <cell r="A10545">
            <v>0</v>
          </cell>
        </row>
        <row r="10546">
          <cell r="A10546">
            <v>0</v>
          </cell>
        </row>
        <row r="10547">
          <cell r="A10547">
            <v>0</v>
          </cell>
        </row>
        <row r="10548">
          <cell r="A10548">
            <v>0</v>
          </cell>
        </row>
        <row r="10549">
          <cell r="A10549">
            <v>0</v>
          </cell>
        </row>
        <row r="10550">
          <cell r="A10550">
            <v>0</v>
          </cell>
        </row>
        <row r="10551">
          <cell r="A10551">
            <v>0</v>
          </cell>
        </row>
        <row r="10552">
          <cell r="A10552">
            <v>0</v>
          </cell>
        </row>
        <row r="10553">
          <cell r="A10553">
            <v>0</v>
          </cell>
        </row>
        <row r="10554">
          <cell r="A10554">
            <v>0</v>
          </cell>
        </row>
        <row r="10555">
          <cell r="A10555">
            <v>0</v>
          </cell>
        </row>
        <row r="10556">
          <cell r="A10556">
            <v>0</v>
          </cell>
        </row>
        <row r="10557">
          <cell r="A10557">
            <v>0</v>
          </cell>
        </row>
        <row r="10558">
          <cell r="A10558">
            <v>0</v>
          </cell>
        </row>
        <row r="10559">
          <cell r="A10559">
            <v>0</v>
          </cell>
        </row>
        <row r="10560">
          <cell r="A10560">
            <v>0</v>
          </cell>
        </row>
        <row r="10561">
          <cell r="A10561">
            <v>0</v>
          </cell>
        </row>
        <row r="10562">
          <cell r="A10562">
            <v>0</v>
          </cell>
        </row>
        <row r="10563">
          <cell r="A10563">
            <v>0</v>
          </cell>
        </row>
        <row r="10564">
          <cell r="A10564">
            <v>0</v>
          </cell>
        </row>
        <row r="10565">
          <cell r="A10565">
            <v>0</v>
          </cell>
        </row>
        <row r="10566">
          <cell r="A10566">
            <v>0</v>
          </cell>
        </row>
        <row r="10567">
          <cell r="A10567">
            <v>0</v>
          </cell>
        </row>
        <row r="10568">
          <cell r="A10568">
            <v>0</v>
          </cell>
        </row>
        <row r="10569">
          <cell r="A10569">
            <v>0</v>
          </cell>
        </row>
        <row r="10570">
          <cell r="A10570">
            <v>0</v>
          </cell>
        </row>
        <row r="10571">
          <cell r="A10571">
            <v>0</v>
          </cell>
        </row>
        <row r="10572">
          <cell r="A10572">
            <v>0</v>
          </cell>
        </row>
        <row r="10573">
          <cell r="A10573">
            <v>0</v>
          </cell>
        </row>
        <row r="10574">
          <cell r="A10574">
            <v>0</v>
          </cell>
        </row>
        <row r="10575">
          <cell r="A10575">
            <v>0</v>
          </cell>
        </row>
        <row r="10576">
          <cell r="A10576">
            <v>0</v>
          </cell>
        </row>
        <row r="10577">
          <cell r="A10577">
            <v>0</v>
          </cell>
        </row>
        <row r="10578">
          <cell r="A10578">
            <v>0</v>
          </cell>
        </row>
        <row r="10579">
          <cell r="A10579">
            <v>0</v>
          </cell>
        </row>
        <row r="10580">
          <cell r="A10580">
            <v>0</v>
          </cell>
        </row>
        <row r="10581">
          <cell r="A10581">
            <v>0</v>
          </cell>
        </row>
        <row r="10582">
          <cell r="A10582">
            <v>0</v>
          </cell>
        </row>
        <row r="10583">
          <cell r="A10583">
            <v>0</v>
          </cell>
        </row>
        <row r="10584">
          <cell r="A10584">
            <v>0</v>
          </cell>
        </row>
        <row r="10585">
          <cell r="A10585">
            <v>0</v>
          </cell>
        </row>
        <row r="10586">
          <cell r="A10586">
            <v>0</v>
          </cell>
        </row>
        <row r="10587">
          <cell r="A10587">
            <v>0</v>
          </cell>
        </row>
        <row r="10588">
          <cell r="A10588">
            <v>0</v>
          </cell>
        </row>
        <row r="10589">
          <cell r="A10589">
            <v>0</v>
          </cell>
        </row>
        <row r="10590">
          <cell r="A10590">
            <v>0</v>
          </cell>
        </row>
        <row r="10591">
          <cell r="A10591">
            <v>0</v>
          </cell>
        </row>
        <row r="10592">
          <cell r="A10592">
            <v>0</v>
          </cell>
        </row>
        <row r="10593">
          <cell r="A10593">
            <v>0</v>
          </cell>
        </row>
        <row r="10594">
          <cell r="A10594">
            <v>0</v>
          </cell>
        </row>
        <row r="10595">
          <cell r="A10595">
            <v>0</v>
          </cell>
        </row>
        <row r="10596">
          <cell r="A10596">
            <v>0</v>
          </cell>
        </row>
        <row r="10597">
          <cell r="A10597">
            <v>0</v>
          </cell>
        </row>
        <row r="10598">
          <cell r="A10598">
            <v>0</v>
          </cell>
        </row>
        <row r="10599">
          <cell r="A10599">
            <v>0</v>
          </cell>
        </row>
        <row r="10600">
          <cell r="A10600">
            <v>0</v>
          </cell>
        </row>
        <row r="10601">
          <cell r="A10601">
            <v>0</v>
          </cell>
        </row>
        <row r="10602">
          <cell r="A10602">
            <v>0</v>
          </cell>
        </row>
        <row r="10603">
          <cell r="A10603">
            <v>0</v>
          </cell>
        </row>
        <row r="10604">
          <cell r="A10604">
            <v>0</v>
          </cell>
        </row>
        <row r="10605">
          <cell r="A10605">
            <v>0</v>
          </cell>
        </row>
        <row r="10606">
          <cell r="A10606">
            <v>0</v>
          </cell>
        </row>
        <row r="10607">
          <cell r="A10607">
            <v>0</v>
          </cell>
        </row>
        <row r="10608">
          <cell r="A10608">
            <v>0</v>
          </cell>
        </row>
        <row r="10609">
          <cell r="A10609">
            <v>0</v>
          </cell>
        </row>
        <row r="10610">
          <cell r="A10610">
            <v>0</v>
          </cell>
        </row>
        <row r="10611">
          <cell r="A10611">
            <v>0</v>
          </cell>
        </row>
        <row r="10612">
          <cell r="A10612">
            <v>0</v>
          </cell>
        </row>
        <row r="10613">
          <cell r="A10613">
            <v>0</v>
          </cell>
        </row>
        <row r="10614">
          <cell r="A10614">
            <v>0</v>
          </cell>
        </row>
        <row r="10615">
          <cell r="A10615">
            <v>0</v>
          </cell>
        </row>
        <row r="10616">
          <cell r="A10616">
            <v>0</v>
          </cell>
        </row>
        <row r="10617">
          <cell r="A10617">
            <v>0</v>
          </cell>
        </row>
        <row r="10618">
          <cell r="A10618">
            <v>0</v>
          </cell>
        </row>
        <row r="10619">
          <cell r="A10619">
            <v>0</v>
          </cell>
        </row>
        <row r="10620">
          <cell r="A10620">
            <v>0</v>
          </cell>
        </row>
        <row r="10621">
          <cell r="A10621">
            <v>0</v>
          </cell>
        </row>
        <row r="10622">
          <cell r="A10622">
            <v>0</v>
          </cell>
        </row>
        <row r="10623">
          <cell r="A10623">
            <v>0</v>
          </cell>
        </row>
        <row r="10624">
          <cell r="A10624">
            <v>0</v>
          </cell>
        </row>
        <row r="10625">
          <cell r="A10625">
            <v>0</v>
          </cell>
        </row>
        <row r="10626">
          <cell r="A10626">
            <v>0</v>
          </cell>
        </row>
        <row r="10627">
          <cell r="A10627">
            <v>0</v>
          </cell>
        </row>
        <row r="10628">
          <cell r="A10628">
            <v>0</v>
          </cell>
        </row>
        <row r="10629">
          <cell r="A10629">
            <v>0</v>
          </cell>
        </row>
        <row r="10630">
          <cell r="A10630">
            <v>0</v>
          </cell>
        </row>
        <row r="10631">
          <cell r="A10631">
            <v>0</v>
          </cell>
        </row>
        <row r="10632">
          <cell r="A10632">
            <v>0</v>
          </cell>
        </row>
        <row r="10633">
          <cell r="A10633">
            <v>0</v>
          </cell>
        </row>
        <row r="10634">
          <cell r="A10634">
            <v>0</v>
          </cell>
        </row>
        <row r="10635">
          <cell r="A10635">
            <v>0</v>
          </cell>
        </row>
        <row r="10636">
          <cell r="A10636">
            <v>0</v>
          </cell>
        </row>
        <row r="10637">
          <cell r="A10637">
            <v>0</v>
          </cell>
        </row>
        <row r="10638">
          <cell r="A10638">
            <v>0</v>
          </cell>
        </row>
        <row r="10639">
          <cell r="A10639">
            <v>0</v>
          </cell>
        </row>
        <row r="10640">
          <cell r="A10640">
            <v>0</v>
          </cell>
        </row>
        <row r="10641">
          <cell r="A10641">
            <v>0</v>
          </cell>
        </row>
        <row r="10642">
          <cell r="A10642">
            <v>0</v>
          </cell>
        </row>
        <row r="10643">
          <cell r="A10643">
            <v>0</v>
          </cell>
        </row>
        <row r="10644">
          <cell r="A10644">
            <v>0</v>
          </cell>
        </row>
        <row r="10645">
          <cell r="A10645">
            <v>0</v>
          </cell>
        </row>
        <row r="10646">
          <cell r="A10646">
            <v>0</v>
          </cell>
        </row>
        <row r="10647">
          <cell r="A10647">
            <v>0</v>
          </cell>
        </row>
        <row r="10648">
          <cell r="A10648">
            <v>0</v>
          </cell>
        </row>
        <row r="10649">
          <cell r="A10649">
            <v>0</v>
          </cell>
        </row>
        <row r="10650">
          <cell r="A10650">
            <v>0</v>
          </cell>
        </row>
        <row r="10651">
          <cell r="A10651">
            <v>0</v>
          </cell>
        </row>
        <row r="10652">
          <cell r="A10652">
            <v>0</v>
          </cell>
        </row>
        <row r="10653">
          <cell r="A10653">
            <v>0</v>
          </cell>
        </row>
        <row r="10654">
          <cell r="A10654">
            <v>0</v>
          </cell>
        </row>
        <row r="10655">
          <cell r="A10655">
            <v>0</v>
          </cell>
        </row>
        <row r="10656">
          <cell r="A10656">
            <v>0</v>
          </cell>
        </row>
        <row r="10657">
          <cell r="A10657">
            <v>0</v>
          </cell>
        </row>
        <row r="10658">
          <cell r="A10658">
            <v>0</v>
          </cell>
        </row>
        <row r="10659">
          <cell r="A10659">
            <v>0</v>
          </cell>
        </row>
        <row r="10660">
          <cell r="A10660">
            <v>0</v>
          </cell>
        </row>
        <row r="10661">
          <cell r="A10661">
            <v>0</v>
          </cell>
        </row>
        <row r="10662">
          <cell r="A10662">
            <v>0</v>
          </cell>
        </row>
        <row r="10663">
          <cell r="A10663">
            <v>0</v>
          </cell>
        </row>
        <row r="10664">
          <cell r="A10664">
            <v>0</v>
          </cell>
        </row>
        <row r="10665">
          <cell r="A10665">
            <v>0</v>
          </cell>
        </row>
        <row r="10666">
          <cell r="A10666">
            <v>0</v>
          </cell>
        </row>
        <row r="10667">
          <cell r="A10667">
            <v>0</v>
          </cell>
        </row>
        <row r="10668">
          <cell r="A10668">
            <v>0</v>
          </cell>
        </row>
        <row r="10669">
          <cell r="A10669">
            <v>0</v>
          </cell>
        </row>
        <row r="10670">
          <cell r="A10670">
            <v>0</v>
          </cell>
        </row>
        <row r="10671">
          <cell r="A10671">
            <v>0</v>
          </cell>
        </row>
        <row r="10672">
          <cell r="A10672">
            <v>0</v>
          </cell>
        </row>
        <row r="10673">
          <cell r="A10673">
            <v>0</v>
          </cell>
        </row>
        <row r="10674">
          <cell r="A10674">
            <v>0</v>
          </cell>
        </row>
        <row r="10675">
          <cell r="A10675">
            <v>0</v>
          </cell>
        </row>
        <row r="10676">
          <cell r="A10676">
            <v>0</v>
          </cell>
        </row>
        <row r="10677">
          <cell r="A10677">
            <v>0</v>
          </cell>
        </row>
        <row r="10678">
          <cell r="A10678">
            <v>0</v>
          </cell>
        </row>
        <row r="10679">
          <cell r="A10679">
            <v>0</v>
          </cell>
        </row>
        <row r="10680">
          <cell r="A10680">
            <v>0</v>
          </cell>
        </row>
        <row r="10681">
          <cell r="A10681">
            <v>0</v>
          </cell>
        </row>
        <row r="10682">
          <cell r="A10682">
            <v>0</v>
          </cell>
        </row>
        <row r="10683">
          <cell r="A10683">
            <v>0</v>
          </cell>
        </row>
        <row r="10684">
          <cell r="A10684">
            <v>0</v>
          </cell>
        </row>
        <row r="10685">
          <cell r="A10685">
            <v>0</v>
          </cell>
        </row>
        <row r="10686">
          <cell r="A10686">
            <v>0</v>
          </cell>
        </row>
        <row r="10687">
          <cell r="A10687">
            <v>0</v>
          </cell>
        </row>
        <row r="10688">
          <cell r="A10688">
            <v>0</v>
          </cell>
        </row>
        <row r="10689">
          <cell r="A10689">
            <v>0</v>
          </cell>
        </row>
        <row r="10690">
          <cell r="A10690">
            <v>0</v>
          </cell>
        </row>
        <row r="10691">
          <cell r="A10691">
            <v>0</v>
          </cell>
        </row>
        <row r="10692">
          <cell r="A10692">
            <v>0</v>
          </cell>
        </row>
        <row r="10693">
          <cell r="A10693">
            <v>0</v>
          </cell>
        </row>
        <row r="10694">
          <cell r="A10694">
            <v>0</v>
          </cell>
        </row>
        <row r="10695">
          <cell r="A10695">
            <v>0</v>
          </cell>
        </row>
        <row r="10696">
          <cell r="A10696">
            <v>0</v>
          </cell>
        </row>
        <row r="10697">
          <cell r="A10697">
            <v>0</v>
          </cell>
        </row>
        <row r="10698">
          <cell r="A10698">
            <v>0</v>
          </cell>
        </row>
        <row r="10699">
          <cell r="A10699">
            <v>0</v>
          </cell>
        </row>
        <row r="10700">
          <cell r="A10700">
            <v>0</v>
          </cell>
        </row>
        <row r="10701">
          <cell r="A10701">
            <v>0</v>
          </cell>
        </row>
        <row r="10702">
          <cell r="A10702">
            <v>0</v>
          </cell>
        </row>
        <row r="10703">
          <cell r="A10703">
            <v>0</v>
          </cell>
        </row>
        <row r="10704">
          <cell r="A10704">
            <v>0</v>
          </cell>
        </row>
        <row r="10705">
          <cell r="A10705">
            <v>0</v>
          </cell>
        </row>
        <row r="10706">
          <cell r="A10706">
            <v>0</v>
          </cell>
        </row>
        <row r="10707">
          <cell r="A10707">
            <v>0</v>
          </cell>
        </row>
        <row r="10708">
          <cell r="A10708">
            <v>0</v>
          </cell>
        </row>
        <row r="10709">
          <cell r="A10709">
            <v>0</v>
          </cell>
        </row>
        <row r="10710">
          <cell r="A10710">
            <v>0</v>
          </cell>
        </row>
        <row r="10711">
          <cell r="A10711">
            <v>0</v>
          </cell>
        </row>
        <row r="10712">
          <cell r="A10712">
            <v>0</v>
          </cell>
        </row>
        <row r="10713">
          <cell r="A10713">
            <v>0</v>
          </cell>
        </row>
        <row r="10714">
          <cell r="A10714">
            <v>0</v>
          </cell>
        </row>
        <row r="10715">
          <cell r="A10715">
            <v>0</v>
          </cell>
        </row>
        <row r="10716">
          <cell r="A10716">
            <v>0</v>
          </cell>
        </row>
        <row r="10717">
          <cell r="A10717">
            <v>0</v>
          </cell>
        </row>
        <row r="10718">
          <cell r="A10718">
            <v>0</v>
          </cell>
        </row>
        <row r="10719">
          <cell r="A10719">
            <v>0</v>
          </cell>
        </row>
        <row r="10720">
          <cell r="A10720">
            <v>0</v>
          </cell>
        </row>
        <row r="10721">
          <cell r="A10721">
            <v>0</v>
          </cell>
        </row>
        <row r="10722">
          <cell r="A10722">
            <v>0</v>
          </cell>
        </row>
        <row r="10723">
          <cell r="A10723">
            <v>0</v>
          </cell>
        </row>
        <row r="10724">
          <cell r="A10724">
            <v>0</v>
          </cell>
        </row>
        <row r="10725">
          <cell r="A10725">
            <v>0</v>
          </cell>
        </row>
        <row r="10726">
          <cell r="A10726">
            <v>0</v>
          </cell>
        </row>
        <row r="10727">
          <cell r="A10727">
            <v>0</v>
          </cell>
        </row>
        <row r="10728">
          <cell r="A10728">
            <v>0</v>
          </cell>
        </row>
        <row r="10729">
          <cell r="A10729">
            <v>0</v>
          </cell>
        </row>
        <row r="10730">
          <cell r="A10730">
            <v>0</v>
          </cell>
        </row>
        <row r="10731">
          <cell r="A10731">
            <v>0</v>
          </cell>
        </row>
        <row r="10732">
          <cell r="A10732">
            <v>0</v>
          </cell>
        </row>
        <row r="10733">
          <cell r="A10733">
            <v>0</v>
          </cell>
        </row>
        <row r="10734">
          <cell r="A10734">
            <v>0</v>
          </cell>
        </row>
        <row r="10735">
          <cell r="A10735">
            <v>0</v>
          </cell>
        </row>
        <row r="10736">
          <cell r="A10736">
            <v>0</v>
          </cell>
        </row>
        <row r="10737">
          <cell r="A10737">
            <v>0</v>
          </cell>
        </row>
        <row r="10738">
          <cell r="A10738">
            <v>0</v>
          </cell>
        </row>
        <row r="10739">
          <cell r="A10739">
            <v>0</v>
          </cell>
        </row>
        <row r="10740">
          <cell r="A10740">
            <v>0</v>
          </cell>
        </row>
        <row r="10741">
          <cell r="A10741">
            <v>0</v>
          </cell>
        </row>
        <row r="10742">
          <cell r="A10742">
            <v>0</v>
          </cell>
        </row>
        <row r="10743">
          <cell r="A10743">
            <v>0</v>
          </cell>
        </row>
        <row r="10744">
          <cell r="A10744">
            <v>0</v>
          </cell>
        </row>
        <row r="10745">
          <cell r="A10745">
            <v>0</v>
          </cell>
        </row>
        <row r="10746">
          <cell r="A10746">
            <v>0</v>
          </cell>
        </row>
        <row r="10747">
          <cell r="A10747">
            <v>0</v>
          </cell>
        </row>
        <row r="10748">
          <cell r="A10748">
            <v>0</v>
          </cell>
        </row>
        <row r="10749">
          <cell r="A10749">
            <v>0</v>
          </cell>
        </row>
        <row r="10750">
          <cell r="A10750">
            <v>0</v>
          </cell>
        </row>
        <row r="10751">
          <cell r="A10751">
            <v>0</v>
          </cell>
        </row>
        <row r="10752">
          <cell r="A10752">
            <v>0</v>
          </cell>
        </row>
        <row r="10753">
          <cell r="A10753">
            <v>0</v>
          </cell>
        </row>
        <row r="10754">
          <cell r="A10754">
            <v>0</v>
          </cell>
        </row>
        <row r="10755">
          <cell r="A10755">
            <v>0</v>
          </cell>
        </row>
        <row r="10756">
          <cell r="A10756">
            <v>0</v>
          </cell>
        </row>
        <row r="10757">
          <cell r="A10757">
            <v>0</v>
          </cell>
        </row>
        <row r="10758">
          <cell r="A10758">
            <v>0</v>
          </cell>
        </row>
        <row r="10759">
          <cell r="A10759">
            <v>0</v>
          </cell>
        </row>
        <row r="10760">
          <cell r="A10760">
            <v>0</v>
          </cell>
        </row>
        <row r="10761">
          <cell r="A10761">
            <v>0</v>
          </cell>
        </row>
        <row r="10762">
          <cell r="A10762">
            <v>0</v>
          </cell>
        </row>
        <row r="10763">
          <cell r="A10763">
            <v>0</v>
          </cell>
        </row>
        <row r="10764">
          <cell r="A10764">
            <v>0</v>
          </cell>
        </row>
        <row r="10765">
          <cell r="A10765">
            <v>0</v>
          </cell>
        </row>
        <row r="10766">
          <cell r="A10766">
            <v>0</v>
          </cell>
        </row>
        <row r="10767">
          <cell r="A10767">
            <v>0</v>
          </cell>
        </row>
        <row r="10768">
          <cell r="A10768">
            <v>0</v>
          </cell>
        </row>
        <row r="10769">
          <cell r="A10769">
            <v>0</v>
          </cell>
        </row>
        <row r="10770">
          <cell r="A10770">
            <v>0</v>
          </cell>
        </row>
        <row r="10771">
          <cell r="A10771">
            <v>0</v>
          </cell>
        </row>
        <row r="10772">
          <cell r="A10772">
            <v>0</v>
          </cell>
        </row>
        <row r="10773">
          <cell r="A10773">
            <v>0</v>
          </cell>
        </row>
        <row r="10774">
          <cell r="A10774">
            <v>0</v>
          </cell>
        </row>
        <row r="10775">
          <cell r="A10775">
            <v>0</v>
          </cell>
        </row>
        <row r="10776">
          <cell r="A10776">
            <v>0</v>
          </cell>
        </row>
        <row r="10777">
          <cell r="A10777">
            <v>0</v>
          </cell>
        </row>
        <row r="10778">
          <cell r="A10778">
            <v>0</v>
          </cell>
        </row>
        <row r="10779">
          <cell r="A10779">
            <v>0</v>
          </cell>
        </row>
        <row r="10780">
          <cell r="A10780">
            <v>0</v>
          </cell>
        </row>
        <row r="10781">
          <cell r="A10781">
            <v>0</v>
          </cell>
        </row>
        <row r="10782">
          <cell r="A10782">
            <v>0</v>
          </cell>
        </row>
        <row r="10783">
          <cell r="A10783">
            <v>0</v>
          </cell>
        </row>
        <row r="10784">
          <cell r="A10784">
            <v>0</v>
          </cell>
        </row>
        <row r="10785">
          <cell r="A10785">
            <v>0</v>
          </cell>
        </row>
        <row r="10786">
          <cell r="A10786">
            <v>0</v>
          </cell>
        </row>
        <row r="10787">
          <cell r="A10787">
            <v>0</v>
          </cell>
        </row>
        <row r="10788">
          <cell r="A10788">
            <v>0</v>
          </cell>
        </row>
        <row r="10789">
          <cell r="A10789">
            <v>0</v>
          </cell>
        </row>
        <row r="10790">
          <cell r="A10790">
            <v>0</v>
          </cell>
        </row>
        <row r="10791">
          <cell r="A10791">
            <v>0</v>
          </cell>
        </row>
        <row r="10792">
          <cell r="A10792">
            <v>0</v>
          </cell>
        </row>
        <row r="10793">
          <cell r="A10793">
            <v>0</v>
          </cell>
        </row>
        <row r="10794">
          <cell r="A10794">
            <v>0</v>
          </cell>
        </row>
        <row r="10795">
          <cell r="A10795">
            <v>0</v>
          </cell>
        </row>
        <row r="10796">
          <cell r="A10796">
            <v>0</v>
          </cell>
        </row>
        <row r="10797">
          <cell r="A10797">
            <v>0</v>
          </cell>
        </row>
        <row r="10798">
          <cell r="A10798">
            <v>0</v>
          </cell>
        </row>
        <row r="10799">
          <cell r="A10799">
            <v>0</v>
          </cell>
        </row>
        <row r="10800">
          <cell r="A10800">
            <v>0</v>
          </cell>
        </row>
        <row r="10801">
          <cell r="A10801">
            <v>0</v>
          </cell>
        </row>
        <row r="10802">
          <cell r="A10802">
            <v>0</v>
          </cell>
        </row>
        <row r="10803">
          <cell r="A10803">
            <v>0</v>
          </cell>
        </row>
        <row r="10804">
          <cell r="A10804">
            <v>0</v>
          </cell>
        </row>
        <row r="10805">
          <cell r="A10805">
            <v>0</v>
          </cell>
        </row>
        <row r="10806">
          <cell r="A10806">
            <v>0</v>
          </cell>
        </row>
        <row r="10807">
          <cell r="A10807">
            <v>0</v>
          </cell>
        </row>
        <row r="10808">
          <cell r="A10808">
            <v>0</v>
          </cell>
        </row>
        <row r="10809">
          <cell r="A10809">
            <v>0</v>
          </cell>
        </row>
        <row r="10810">
          <cell r="A10810">
            <v>0</v>
          </cell>
        </row>
        <row r="10811">
          <cell r="A10811">
            <v>0</v>
          </cell>
        </row>
        <row r="10812">
          <cell r="A10812">
            <v>0</v>
          </cell>
        </row>
        <row r="10813">
          <cell r="A10813">
            <v>0</v>
          </cell>
        </row>
        <row r="10814">
          <cell r="A10814">
            <v>0</v>
          </cell>
        </row>
        <row r="10815">
          <cell r="A10815">
            <v>0</v>
          </cell>
        </row>
        <row r="10816">
          <cell r="A10816">
            <v>0</v>
          </cell>
        </row>
        <row r="10817">
          <cell r="A10817">
            <v>0</v>
          </cell>
        </row>
        <row r="10818">
          <cell r="A10818">
            <v>0</v>
          </cell>
        </row>
        <row r="10819">
          <cell r="A10819">
            <v>0</v>
          </cell>
        </row>
        <row r="10820">
          <cell r="A10820">
            <v>0</v>
          </cell>
        </row>
        <row r="10821">
          <cell r="A10821">
            <v>0</v>
          </cell>
        </row>
        <row r="10822">
          <cell r="A10822">
            <v>0</v>
          </cell>
        </row>
        <row r="10823">
          <cell r="A10823">
            <v>0</v>
          </cell>
        </row>
        <row r="10824">
          <cell r="A10824">
            <v>0</v>
          </cell>
        </row>
        <row r="10825">
          <cell r="A10825">
            <v>0</v>
          </cell>
        </row>
        <row r="10826">
          <cell r="A10826">
            <v>0</v>
          </cell>
        </row>
        <row r="10827">
          <cell r="A10827">
            <v>0</v>
          </cell>
        </row>
        <row r="10828">
          <cell r="A10828">
            <v>0</v>
          </cell>
        </row>
        <row r="10829">
          <cell r="A10829">
            <v>0</v>
          </cell>
        </row>
        <row r="10830">
          <cell r="A10830">
            <v>0</v>
          </cell>
        </row>
        <row r="10831">
          <cell r="A10831">
            <v>0</v>
          </cell>
        </row>
        <row r="10832">
          <cell r="A10832">
            <v>0</v>
          </cell>
        </row>
        <row r="10833">
          <cell r="A10833">
            <v>0</v>
          </cell>
        </row>
        <row r="10834">
          <cell r="A10834">
            <v>0</v>
          </cell>
        </row>
        <row r="10835">
          <cell r="A10835">
            <v>0</v>
          </cell>
        </row>
        <row r="10836">
          <cell r="A10836">
            <v>0</v>
          </cell>
        </row>
        <row r="10837">
          <cell r="A10837">
            <v>0</v>
          </cell>
        </row>
        <row r="10838">
          <cell r="A10838">
            <v>0</v>
          </cell>
        </row>
        <row r="10839">
          <cell r="A10839">
            <v>0</v>
          </cell>
        </row>
        <row r="10840">
          <cell r="A10840">
            <v>0</v>
          </cell>
        </row>
        <row r="10841">
          <cell r="A10841">
            <v>0</v>
          </cell>
        </row>
        <row r="10842">
          <cell r="A10842">
            <v>0</v>
          </cell>
        </row>
        <row r="10843">
          <cell r="A10843">
            <v>0</v>
          </cell>
        </row>
        <row r="10844">
          <cell r="A10844">
            <v>0</v>
          </cell>
        </row>
        <row r="10845">
          <cell r="A10845">
            <v>0</v>
          </cell>
        </row>
        <row r="10846">
          <cell r="A10846">
            <v>0</v>
          </cell>
        </row>
        <row r="10847">
          <cell r="A10847">
            <v>0</v>
          </cell>
        </row>
        <row r="10848">
          <cell r="A10848">
            <v>0</v>
          </cell>
        </row>
        <row r="10849">
          <cell r="A10849">
            <v>0</v>
          </cell>
        </row>
        <row r="10850">
          <cell r="A10850">
            <v>0</v>
          </cell>
        </row>
        <row r="10851">
          <cell r="A10851">
            <v>0</v>
          </cell>
        </row>
        <row r="10852">
          <cell r="A10852">
            <v>0</v>
          </cell>
        </row>
        <row r="10853">
          <cell r="A10853">
            <v>0</v>
          </cell>
        </row>
        <row r="10854">
          <cell r="A10854">
            <v>0</v>
          </cell>
        </row>
        <row r="10855">
          <cell r="A10855">
            <v>0</v>
          </cell>
        </row>
        <row r="10856">
          <cell r="A10856">
            <v>0</v>
          </cell>
        </row>
        <row r="10857">
          <cell r="A10857">
            <v>0</v>
          </cell>
        </row>
        <row r="10858">
          <cell r="A10858">
            <v>0</v>
          </cell>
        </row>
        <row r="10859">
          <cell r="A10859">
            <v>0</v>
          </cell>
        </row>
        <row r="10860">
          <cell r="A10860">
            <v>0</v>
          </cell>
        </row>
        <row r="10861">
          <cell r="A10861">
            <v>0</v>
          </cell>
        </row>
        <row r="10862">
          <cell r="A10862">
            <v>0</v>
          </cell>
        </row>
        <row r="10863">
          <cell r="A10863">
            <v>0</v>
          </cell>
        </row>
        <row r="10864">
          <cell r="A10864">
            <v>0</v>
          </cell>
        </row>
        <row r="10865">
          <cell r="A10865">
            <v>0</v>
          </cell>
        </row>
        <row r="10866">
          <cell r="A10866">
            <v>0</v>
          </cell>
        </row>
        <row r="10867">
          <cell r="A10867">
            <v>0</v>
          </cell>
        </row>
        <row r="10868">
          <cell r="A10868">
            <v>0</v>
          </cell>
        </row>
        <row r="10869">
          <cell r="A10869">
            <v>0</v>
          </cell>
        </row>
        <row r="10870">
          <cell r="A10870">
            <v>0</v>
          </cell>
        </row>
        <row r="10871">
          <cell r="A10871">
            <v>0</v>
          </cell>
        </row>
        <row r="10872">
          <cell r="A10872">
            <v>0</v>
          </cell>
        </row>
        <row r="10873">
          <cell r="A10873">
            <v>0</v>
          </cell>
        </row>
        <row r="10874">
          <cell r="A10874">
            <v>0</v>
          </cell>
        </row>
        <row r="10875">
          <cell r="A10875">
            <v>0</v>
          </cell>
        </row>
        <row r="10876">
          <cell r="A10876">
            <v>0</v>
          </cell>
        </row>
        <row r="10877">
          <cell r="A10877">
            <v>0</v>
          </cell>
        </row>
        <row r="10878">
          <cell r="A10878">
            <v>0</v>
          </cell>
        </row>
        <row r="10879">
          <cell r="A10879">
            <v>0</v>
          </cell>
        </row>
        <row r="10880">
          <cell r="A10880">
            <v>0</v>
          </cell>
        </row>
        <row r="10881">
          <cell r="A10881">
            <v>0</v>
          </cell>
        </row>
        <row r="10882">
          <cell r="A10882">
            <v>0</v>
          </cell>
        </row>
        <row r="10883">
          <cell r="A10883">
            <v>0</v>
          </cell>
        </row>
        <row r="10884">
          <cell r="A10884">
            <v>0</v>
          </cell>
        </row>
        <row r="10885">
          <cell r="A10885">
            <v>0</v>
          </cell>
        </row>
        <row r="10886">
          <cell r="A10886">
            <v>0</v>
          </cell>
        </row>
        <row r="10887">
          <cell r="A10887">
            <v>0</v>
          </cell>
        </row>
        <row r="10888">
          <cell r="A10888">
            <v>0</v>
          </cell>
        </row>
        <row r="10889">
          <cell r="A10889">
            <v>0</v>
          </cell>
        </row>
        <row r="10890">
          <cell r="A10890">
            <v>0</v>
          </cell>
        </row>
        <row r="10891">
          <cell r="A10891">
            <v>0</v>
          </cell>
        </row>
        <row r="10892">
          <cell r="A10892">
            <v>0</v>
          </cell>
        </row>
        <row r="10893">
          <cell r="A10893">
            <v>0</v>
          </cell>
        </row>
        <row r="10894">
          <cell r="A10894">
            <v>0</v>
          </cell>
        </row>
        <row r="10895">
          <cell r="A10895">
            <v>0</v>
          </cell>
        </row>
        <row r="10896">
          <cell r="A10896">
            <v>0</v>
          </cell>
        </row>
        <row r="10897">
          <cell r="A10897">
            <v>0</v>
          </cell>
        </row>
        <row r="10898">
          <cell r="A10898">
            <v>0</v>
          </cell>
        </row>
        <row r="10899">
          <cell r="A10899">
            <v>0</v>
          </cell>
        </row>
        <row r="10900">
          <cell r="A10900">
            <v>0</v>
          </cell>
        </row>
        <row r="10901">
          <cell r="A10901">
            <v>0</v>
          </cell>
        </row>
        <row r="10902">
          <cell r="A10902">
            <v>0</v>
          </cell>
        </row>
        <row r="10903">
          <cell r="A10903">
            <v>0</v>
          </cell>
        </row>
        <row r="10904">
          <cell r="A10904">
            <v>0</v>
          </cell>
        </row>
        <row r="10905">
          <cell r="A10905">
            <v>0</v>
          </cell>
        </row>
        <row r="10906">
          <cell r="A10906">
            <v>0</v>
          </cell>
        </row>
        <row r="10907">
          <cell r="A10907">
            <v>0</v>
          </cell>
        </row>
        <row r="10908">
          <cell r="A10908">
            <v>0</v>
          </cell>
        </row>
        <row r="10909">
          <cell r="A10909">
            <v>0</v>
          </cell>
        </row>
        <row r="10910">
          <cell r="A10910">
            <v>0</v>
          </cell>
        </row>
        <row r="10911">
          <cell r="A10911">
            <v>0</v>
          </cell>
        </row>
        <row r="10912">
          <cell r="A10912">
            <v>0</v>
          </cell>
        </row>
        <row r="10913">
          <cell r="A10913">
            <v>0</v>
          </cell>
        </row>
        <row r="10914">
          <cell r="A10914">
            <v>0</v>
          </cell>
        </row>
        <row r="10915">
          <cell r="A10915">
            <v>0</v>
          </cell>
        </row>
        <row r="10916">
          <cell r="A10916">
            <v>0</v>
          </cell>
        </row>
        <row r="10917">
          <cell r="A10917">
            <v>0</v>
          </cell>
        </row>
        <row r="10918">
          <cell r="A10918">
            <v>0</v>
          </cell>
        </row>
        <row r="10919">
          <cell r="A10919">
            <v>0</v>
          </cell>
        </row>
        <row r="10920">
          <cell r="A10920">
            <v>0</v>
          </cell>
        </row>
        <row r="10921">
          <cell r="A10921">
            <v>0</v>
          </cell>
        </row>
        <row r="10922">
          <cell r="A10922">
            <v>0</v>
          </cell>
        </row>
        <row r="10923">
          <cell r="A10923">
            <v>0</v>
          </cell>
        </row>
        <row r="10924">
          <cell r="A10924">
            <v>0</v>
          </cell>
        </row>
        <row r="10925">
          <cell r="A10925">
            <v>0</v>
          </cell>
        </row>
        <row r="10926">
          <cell r="A10926">
            <v>0</v>
          </cell>
        </row>
        <row r="10927">
          <cell r="A10927">
            <v>0</v>
          </cell>
        </row>
        <row r="10928">
          <cell r="A10928">
            <v>0</v>
          </cell>
        </row>
        <row r="10929">
          <cell r="A10929">
            <v>0</v>
          </cell>
        </row>
        <row r="10930">
          <cell r="A10930">
            <v>0</v>
          </cell>
        </row>
        <row r="10931">
          <cell r="A10931">
            <v>0</v>
          </cell>
        </row>
        <row r="10932">
          <cell r="A10932">
            <v>0</v>
          </cell>
        </row>
        <row r="10933">
          <cell r="A10933">
            <v>0</v>
          </cell>
        </row>
        <row r="10934">
          <cell r="A10934">
            <v>0</v>
          </cell>
        </row>
        <row r="10935">
          <cell r="A10935">
            <v>0</v>
          </cell>
        </row>
        <row r="10936">
          <cell r="A10936">
            <v>0</v>
          </cell>
        </row>
        <row r="10937">
          <cell r="A10937">
            <v>0</v>
          </cell>
        </row>
        <row r="10938">
          <cell r="A10938">
            <v>0</v>
          </cell>
        </row>
        <row r="10939">
          <cell r="A10939">
            <v>0</v>
          </cell>
        </row>
        <row r="10940">
          <cell r="A10940">
            <v>0</v>
          </cell>
        </row>
        <row r="10941">
          <cell r="A10941">
            <v>0</v>
          </cell>
        </row>
        <row r="10942">
          <cell r="A10942">
            <v>0</v>
          </cell>
        </row>
        <row r="10943">
          <cell r="A10943">
            <v>0</v>
          </cell>
        </row>
        <row r="10944">
          <cell r="A10944">
            <v>0</v>
          </cell>
        </row>
        <row r="10945">
          <cell r="A10945">
            <v>0</v>
          </cell>
        </row>
        <row r="10946">
          <cell r="A10946">
            <v>0</v>
          </cell>
        </row>
        <row r="10947">
          <cell r="A10947">
            <v>0</v>
          </cell>
        </row>
        <row r="10948">
          <cell r="A10948">
            <v>0</v>
          </cell>
        </row>
        <row r="10949">
          <cell r="A10949">
            <v>0</v>
          </cell>
        </row>
        <row r="10950">
          <cell r="A10950">
            <v>0</v>
          </cell>
        </row>
        <row r="10951">
          <cell r="A10951">
            <v>0</v>
          </cell>
        </row>
        <row r="10952">
          <cell r="A10952">
            <v>0</v>
          </cell>
        </row>
        <row r="10953">
          <cell r="A10953">
            <v>0</v>
          </cell>
        </row>
        <row r="10954">
          <cell r="A10954">
            <v>0</v>
          </cell>
        </row>
        <row r="10955">
          <cell r="A10955">
            <v>0</v>
          </cell>
        </row>
        <row r="10956">
          <cell r="A10956">
            <v>0</v>
          </cell>
        </row>
        <row r="10957">
          <cell r="A10957">
            <v>0</v>
          </cell>
        </row>
        <row r="10958">
          <cell r="A10958">
            <v>0</v>
          </cell>
        </row>
        <row r="10959">
          <cell r="A10959">
            <v>0</v>
          </cell>
        </row>
        <row r="10960">
          <cell r="A10960">
            <v>0</v>
          </cell>
        </row>
        <row r="10961">
          <cell r="A10961">
            <v>0</v>
          </cell>
        </row>
        <row r="10962">
          <cell r="A10962">
            <v>0</v>
          </cell>
        </row>
        <row r="10963">
          <cell r="A10963">
            <v>0</v>
          </cell>
        </row>
        <row r="10964">
          <cell r="A10964">
            <v>0</v>
          </cell>
        </row>
        <row r="10965">
          <cell r="A10965">
            <v>0</v>
          </cell>
        </row>
        <row r="10966">
          <cell r="A10966">
            <v>0</v>
          </cell>
        </row>
        <row r="10967">
          <cell r="A10967">
            <v>0</v>
          </cell>
        </row>
        <row r="10968">
          <cell r="A10968">
            <v>0</v>
          </cell>
        </row>
        <row r="10969">
          <cell r="A10969">
            <v>0</v>
          </cell>
        </row>
        <row r="10970">
          <cell r="A10970">
            <v>0</v>
          </cell>
        </row>
        <row r="10971">
          <cell r="A10971">
            <v>0</v>
          </cell>
        </row>
        <row r="10972">
          <cell r="A10972">
            <v>0</v>
          </cell>
        </row>
        <row r="10973">
          <cell r="A10973">
            <v>0</v>
          </cell>
        </row>
        <row r="10974">
          <cell r="A10974">
            <v>0</v>
          </cell>
        </row>
        <row r="10975">
          <cell r="A10975">
            <v>0</v>
          </cell>
        </row>
        <row r="10976">
          <cell r="A10976">
            <v>0</v>
          </cell>
        </row>
        <row r="10977">
          <cell r="A10977">
            <v>0</v>
          </cell>
        </row>
        <row r="10978">
          <cell r="A10978">
            <v>0</v>
          </cell>
        </row>
        <row r="10979">
          <cell r="A10979">
            <v>0</v>
          </cell>
        </row>
        <row r="10980">
          <cell r="A10980">
            <v>0</v>
          </cell>
        </row>
        <row r="10981">
          <cell r="A10981">
            <v>0</v>
          </cell>
        </row>
        <row r="10982">
          <cell r="A10982">
            <v>0</v>
          </cell>
        </row>
        <row r="10983">
          <cell r="A10983">
            <v>0</v>
          </cell>
        </row>
        <row r="10984">
          <cell r="A10984">
            <v>0</v>
          </cell>
        </row>
        <row r="10985">
          <cell r="A10985">
            <v>0</v>
          </cell>
        </row>
        <row r="10986">
          <cell r="A10986">
            <v>0</v>
          </cell>
        </row>
        <row r="10987">
          <cell r="A10987">
            <v>0</v>
          </cell>
        </row>
        <row r="10988">
          <cell r="A10988">
            <v>0</v>
          </cell>
        </row>
        <row r="10989">
          <cell r="A10989">
            <v>0</v>
          </cell>
        </row>
        <row r="10990">
          <cell r="A10990">
            <v>0</v>
          </cell>
        </row>
        <row r="10991">
          <cell r="A10991">
            <v>0</v>
          </cell>
        </row>
        <row r="10992">
          <cell r="A10992">
            <v>0</v>
          </cell>
        </row>
        <row r="10993">
          <cell r="A10993">
            <v>0</v>
          </cell>
        </row>
        <row r="10994">
          <cell r="A10994">
            <v>0</v>
          </cell>
        </row>
        <row r="10995">
          <cell r="A10995">
            <v>0</v>
          </cell>
        </row>
        <row r="10996">
          <cell r="A10996">
            <v>0</v>
          </cell>
        </row>
        <row r="10997">
          <cell r="A10997">
            <v>0</v>
          </cell>
        </row>
        <row r="10998">
          <cell r="A10998">
            <v>0</v>
          </cell>
        </row>
        <row r="10999">
          <cell r="A10999">
            <v>0</v>
          </cell>
        </row>
        <row r="11000">
          <cell r="A11000">
            <v>0</v>
          </cell>
        </row>
        <row r="11001">
          <cell r="A11001">
            <v>0</v>
          </cell>
        </row>
        <row r="11002">
          <cell r="A11002">
            <v>0</v>
          </cell>
        </row>
        <row r="11003">
          <cell r="A11003">
            <v>0</v>
          </cell>
        </row>
        <row r="11004">
          <cell r="A11004">
            <v>0</v>
          </cell>
        </row>
        <row r="11005">
          <cell r="A11005">
            <v>0</v>
          </cell>
        </row>
        <row r="11006">
          <cell r="A11006">
            <v>0</v>
          </cell>
        </row>
        <row r="11007">
          <cell r="A11007">
            <v>0</v>
          </cell>
        </row>
        <row r="11008">
          <cell r="A11008">
            <v>0</v>
          </cell>
        </row>
        <row r="11009">
          <cell r="A11009">
            <v>0</v>
          </cell>
        </row>
        <row r="11010">
          <cell r="A11010">
            <v>0</v>
          </cell>
        </row>
        <row r="11011">
          <cell r="A11011">
            <v>0</v>
          </cell>
        </row>
        <row r="11012">
          <cell r="A11012">
            <v>0</v>
          </cell>
        </row>
        <row r="11013">
          <cell r="A11013">
            <v>0</v>
          </cell>
        </row>
        <row r="11014">
          <cell r="A11014">
            <v>0</v>
          </cell>
        </row>
        <row r="11015">
          <cell r="A11015">
            <v>0</v>
          </cell>
        </row>
        <row r="11016">
          <cell r="A11016">
            <v>0</v>
          </cell>
        </row>
        <row r="11017">
          <cell r="A11017">
            <v>0</v>
          </cell>
        </row>
        <row r="11018">
          <cell r="A11018">
            <v>0</v>
          </cell>
        </row>
        <row r="11019">
          <cell r="A11019">
            <v>0</v>
          </cell>
        </row>
        <row r="11020">
          <cell r="A11020">
            <v>0</v>
          </cell>
        </row>
        <row r="11021">
          <cell r="A11021">
            <v>0</v>
          </cell>
        </row>
        <row r="11022">
          <cell r="A11022">
            <v>0</v>
          </cell>
        </row>
        <row r="11023">
          <cell r="A11023">
            <v>0</v>
          </cell>
        </row>
        <row r="11024">
          <cell r="A11024">
            <v>0</v>
          </cell>
        </row>
        <row r="11025">
          <cell r="A11025">
            <v>0</v>
          </cell>
        </row>
        <row r="11026">
          <cell r="A11026">
            <v>0</v>
          </cell>
        </row>
        <row r="11027">
          <cell r="A11027">
            <v>0</v>
          </cell>
        </row>
        <row r="11028">
          <cell r="A11028">
            <v>0</v>
          </cell>
        </row>
        <row r="11029">
          <cell r="A11029">
            <v>0</v>
          </cell>
        </row>
        <row r="11030">
          <cell r="A11030">
            <v>0</v>
          </cell>
        </row>
        <row r="11031">
          <cell r="A11031">
            <v>0</v>
          </cell>
        </row>
        <row r="11032">
          <cell r="A11032">
            <v>0</v>
          </cell>
        </row>
        <row r="11033">
          <cell r="A11033">
            <v>0</v>
          </cell>
        </row>
        <row r="11034">
          <cell r="A11034">
            <v>0</v>
          </cell>
        </row>
        <row r="11035">
          <cell r="A11035">
            <v>0</v>
          </cell>
        </row>
        <row r="11036">
          <cell r="A11036">
            <v>0</v>
          </cell>
        </row>
        <row r="11037">
          <cell r="A11037">
            <v>0</v>
          </cell>
        </row>
        <row r="11038">
          <cell r="A11038">
            <v>0</v>
          </cell>
        </row>
        <row r="11039">
          <cell r="A11039">
            <v>0</v>
          </cell>
        </row>
        <row r="11040">
          <cell r="A11040">
            <v>0</v>
          </cell>
        </row>
        <row r="11041">
          <cell r="A11041">
            <v>0</v>
          </cell>
        </row>
        <row r="11042">
          <cell r="A11042">
            <v>0</v>
          </cell>
        </row>
        <row r="11043">
          <cell r="A11043">
            <v>0</v>
          </cell>
        </row>
        <row r="11044">
          <cell r="A11044">
            <v>0</v>
          </cell>
        </row>
        <row r="11045">
          <cell r="A11045">
            <v>0</v>
          </cell>
        </row>
        <row r="11046">
          <cell r="A11046">
            <v>0</v>
          </cell>
        </row>
        <row r="11047">
          <cell r="A11047">
            <v>0</v>
          </cell>
        </row>
        <row r="11048">
          <cell r="A11048">
            <v>0</v>
          </cell>
        </row>
        <row r="11049">
          <cell r="A11049">
            <v>0</v>
          </cell>
        </row>
        <row r="11050">
          <cell r="A11050">
            <v>0</v>
          </cell>
        </row>
        <row r="11051">
          <cell r="A11051">
            <v>0</v>
          </cell>
        </row>
        <row r="11052">
          <cell r="A11052">
            <v>0</v>
          </cell>
        </row>
        <row r="11053">
          <cell r="A11053">
            <v>0</v>
          </cell>
        </row>
        <row r="11054">
          <cell r="A11054">
            <v>0</v>
          </cell>
        </row>
        <row r="11055">
          <cell r="A11055">
            <v>0</v>
          </cell>
        </row>
        <row r="11056">
          <cell r="A11056">
            <v>0</v>
          </cell>
        </row>
        <row r="11057">
          <cell r="A11057">
            <v>0</v>
          </cell>
        </row>
        <row r="11058">
          <cell r="A11058">
            <v>0</v>
          </cell>
        </row>
        <row r="11059">
          <cell r="A11059">
            <v>0</v>
          </cell>
        </row>
        <row r="11060">
          <cell r="A11060">
            <v>0</v>
          </cell>
        </row>
        <row r="11061">
          <cell r="A11061">
            <v>0</v>
          </cell>
        </row>
        <row r="11062">
          <cell r="A11062">
            <v>0</v>
          </cell>
        </row>
        <row r="11063">
          <cell r="A11063">
            <v>0</v>
          </cell>
        </row>
        <row r="11064">
          <cell r="A11064">
            <v>0</v>
          </cell>
        </row>
        <row r="11065">
          <cell r="A11065">
            <v>0</v>
          </cell>
        </row>
        <row r="11066">
          <cell r="A11066">
            <v>0</v>
          </cell>
        </row>
        <row r="11067">
          <cell r="A11067">
            <v>0</v>
          </cell>
        </row>
        <row r="11068">
          <cell r="A11068">
            <v>0</v>
          </cell>
        </row>
        <row r="11069">
          <cell r="A11069">
            <v>0</v>
          </cell>
        </row>
        <row r="11070">
          <cell r="A11070">
            <v>0</v>
          </cell>
        </row>
        <row r="11071">
          <cell r="A11071">
            <v>0</v>
          </cell>
        </row>
        <row r="11072">
          <cell r="A11072">
            <v>0</v>
          </cell>
        </row>
        <row r="11073">
          <cell r="A11073">
            <v>0</v>
          </cell>
        </row>
        <row r="11074">
          <cell r="A11074">
            <v>0</v>
          </cell>
        </row>
        <row r="11075">
          <cell r="A11075">
            <v>0</v>
          </cell>
        </row>
        <row r="11076">
          <cell r="A11076">
            <v>0</v>
          </cell>
        </row>
        <row r="11077">
          <cell r="A11077">
            <v>0</v>
          </cell>
        </row>
        <row r="11078">
          <cell r="A11078">
            <v>0</v>
          </cell>
        </row>
        <row r="11079">
          <cell r="A11079">
            <v>0</v>
          </cell>
        </row>
        <row r="11080">
          <cell r="A11080">
            <v>0</v>
          </cell>
        </row>
        <row r="11081">
          <cell r="A11081">
            <v>0</v>
          </cell>
        </row>
        <row r="11082">
          <cell r="A11082">
            <v>0</v>
          </cell>
        </row>
        <row r="11083">
          <cell r="A11083">
            <v>0</v>
          </cell>
        </row>
        <row r="11084">
          <cell r="A11084">
            <v>0</v>
          </cell>
        </row>
        <row r="11085">
          <cell r="A11085">
            <v>0</v>
          </cell>
        </row>
        <row r="11086">
          <cell r="A11086">
            <v>0</v>
          </cell>
        </row>
        <row r="11087">
          <cell r="A11087">
            <v>0</v>
          </cell>
        </row>
        <row r="11088">
          <cell r="A11088">
            <v>0</v>
          </cell>
        </row>
        <row r="11089">
          <cell r="A11089">
            <v>0</v>
          </cell>
        </row>
        <row r="11090">
          <cell r="A11090">
            <v>0</v>
          </cell>
        </row>
        <row r="11091">
          <cell r="A11091">
            <v>0</v>
          </cell>
        </row>
        <row r="11092">
          <cell r="A11092">
            <v>0</v>
          </cell>
        </row>
        <row r="11093">
          <cell r="A11093">
            <v>0</v>
          </cell>
        </row>
        <row r="11094">
          <cell r="A11094">
            <v>0</v>
          </cell>
        </row>
        <row r="11095">
          <cell r="A11095">
            <v>0</v>
          </cell>
        </row>
        <row r="11096">
          <cell r="A11096">
            <v>0</v>
          </cell>
        </row>
        <row r="11097">
          <cell r="A11097">
            <v>0</v>
          </cell>
        </row>
        <row r="11098">
          <cell r="A11098">
            <v>0</v>
          </cell>
        </row>
        <row r="11099">
          <cell r="A11099">
            <v>0</v>
          </cell>
        </row>
        <row r="11100">
          <cell r="A11100">
            <v>0</v>
          </cell>
        </row>
        <row r="11101">
          <cell r="A11101">
            <v>0</v>
          </cell>
        </row>
        <row r="11102">
          <cell r="A11102">
            <v>0</v>
          </cell>
        </row>
        <row r="11103">
          <cell r="A11103">
            <v>0</v>
          </cell>
        </row>
        <row r="11104">
          <cell r="A11104">
            <v>0</v>
          </cell>
        </row>
        <row r="11105">
          <cell r="A11105">
            <v>0</v>
          </cell>
        </row>
        <row r="11106">
          <cell r="A11106">
            <v>0</v>
          </cell>
        </row>
        <row r="11107">
          <cell r="A11107">
            <v>0</v>
          </cell>
        </row>
        <row r="11108">
          <cell r="A11108">
            <v>0</v>
          </cell>
        </row>
        <row r="11109">
          <cell r="A11109">
            <v>0</v>
          </cell>
        </row>
        <row r="11110">
          <cell r="A11110">
            <v>0</v>
          </cell>
        </row>
        <row r="11111">
          <cell r="A11111">
            <v>0</v>
          </cell>
        </row>
        <row r="11112">
          <cell r="A11112">
            <v>0</v>
          </cell>
        </row>
        <row r="11113">
          <cell r="A11113">
            <v>0</v>
          </cell>
        </row>
        <row r="11114">
          <cell r="A11114">
            <v>0</v>
          </cell>
        </row>
        <row r="11115">
          <cell r="A11115">
            <v>0</v>
          </cell>
        </row>
        <row r="11116">
          <cell r="A11116">
            <v>0</v>
          </cell>
        </row>
        <row r="11117">
          <cell r="A11117">
            <v>0</v>
          </cell>
        </row>
        <row r="11118">
          <cell r="A11118">
            <v>0</v>
          </cell>
        </row>
        <row r="11119">
          <cell r="A11119">
            <v>0</v>
          </cell>
        </row>
        <row r="11120">
          <cell r="A11120">
            <v>0</v>
          </cell>
        </row>
        <row r="11121">
          <cell r="A11121">
            <v>0</v>
          </cell>
        </row>
        <row r="11122">
          <cell r="A11122">
            <v>0</v>
          </cell>
        </row>
        <row r="11123">
          <cell r="A11123">
            <v>0</v>
          </cell>
        </row>
        <row r="11124">
          <cell r="A11124">
            <v>0</v>
          </cell>
        </row>
        <row r="11125">
          <cell r="A11125">
            <v>0</v>
          </cell>
        </row>
        <row r="11126">
          <cell r="A11126">
            <v>0</v>
          </cell>
        </row>
        <row r="11127">
          <cell r="A11127">
            <v>0</v>
          </cell>
        </row>
        <row r="11128">
          <cell r="A11128">
            <v>0</v>
          </cell>
        </row>
        <row r="11129">
          <cell r="A11129">
            <v>0</v>
          </cell>
        </row>
        <row r="11130">
          <cell r="A11130">
            <v>0</v>
          </cell>
        </row>
        <row r="11131">
          <cell r="A11131">
            <v>0</v>
          </cell>
        </row>
        <row r="11132">
          <cell r="A11132">
            <v>0</v>
          </cell>
        </row>
        <row r="11133">
          <cell r="A11133">
            <v>0</v>
          </cell>
        </row>
        <row r="11134">
          <cell r="A11134">
            <v>0</v>
          </cell>
        </row>
        <row r="11135">
          <cell r="A11135">
            <v>0</v>
          </cell>
        </row>
        <row r="11136">
          <cell r="A11136">
            <v>0</v>
          </cell>
        </row>
        <row r="11137">
          <cell r="A11137">
            <v>0</v>
          </cell>
        </row>
        <row r="11138">
          <cell r="A11138">
            <v>0</v>
          </cell>
        </row>
        <row r="11139">
          <cell r="A11139">
            <v>0</v>
          </cell>
        </row>
        <row r="11140">
          <cell r="A11140">
            <v>0</v>
          </cell>
        </row>
        <row r="11141">
          <cell r="A11141">
            <v>0</v>
          </cell>
        </row>
        <row r="11142">
          <cell r="A11142">
            <v>0</v>
          </cell>
        </row>
        <row r="11143">
          <cell r="A11143">
            <v>0</v>
          </cell>
        </row>
        <row r="11144">
          <cell r="A11144">
            <v>0</v>
          </cell>
        </row>
        <row r="11145">
          <cell r="A11145">
            <v>0</v>
          </cell>
        </row>
        <row r="11146">
          <cell r="A11146">
            <v>0</v>
          </cell>
        </row>
        <row r="11147">
          <cell r="A11147">
            <v>0</v>
          </cell>
        </row>
        <row r="11148">
          <cell r="A11148">
            <v>0</v>
          </cell>
        </row>
        <row r="11149">
          <cell r="A11149">
            <v>0</v>
          </cell>
        </row>
        <row r="11150">
          <cell r="A11150">
            <v>0</v>
          </cell>
        </row>
        <row r="11151">
          <cell r="A11151">
            <v>0</v>
          </cell>
        </row>
        <row r="11152">
          <cell r="A11152">
            <v>0</v>
          </cell>
        </row>
        <row r="11153">
          <cell r="A11153">
            <v>0</v>
          </cell>
        </row>
        <row r="11154">
          <cell r="A11154">
            <v>0</v>
          </cell>
        </row>
        <row r="11155">
          <cell r="A11155">
            <v>0</v>
          </cell>
        </row>
        <row r="11156">
          <cell r="A11156">
            <v>0</v>
          </cell>
        </row>
        <row r="11157">
          <cell r="A11157">
            <v>0</v>
          </cell>
        </row>
        <row r="11158">
          <cell r="A11158">
            <v>0</v>
          </cell>
        </row>
        <row r="11159">
          <cell r="A11159">
            <v>0</v>
          </cell>
        </row>
        <row r="11160">
          <cell r="A11160">
            <v>0</v>
          </cell>
        </row>
        <row r="11161">
          <cell r="A11161">
            <v>0</v>
          </cell>
        </row>
        <row r="11162">
          <cell r="A11162">
            <v>0</v>
          </cell>
        </row>
        <row r="11163">
          <cell r="A11163">
            <v>0</v>
          </cell>
        </row>
        <row r="11164">
          <cell r="A11164">
            <v>0</v>
          </cell>
        </row>
        <row r="11165">
          <cell r="A11165">
            <v>0</v>
          </cell>
        </row>
        <row r="11166">
          <cell r="A11166">
            <v>0</v>
          </cell>
        </row>
        <row r="11167">
          <cell r="A11167">
            <v>0</v>
          </cell>
        </row>
        <row r="11168">
          <cell r="A11168">
            <v>0</v>
          </cell>
        </row>
        <row r="11169">
          <cell r="A11169">
            <v>0</v>
          </cell>
        </row>
        <row r="11170">
          <cell r="A11170">
            <v>0</v>
          </cell>
        </row>
        <row r="11171">
          <cell r="A11171">
            <v>0</v>
          </cell>
        </row>
        <row r="11172">
          <cell r="A11172">
            <v>0</v>
          </cell>
        </row>
        <row r="11173">
          <cell r="A11173">
            <v>0</v>
          </cell>
        </row>
        <row r="11174">
          <cell r="A11174">
            <v>0</v>
          </cell>
        </row>
        <row r="11175">
          <cell r="A11175">
            <v>0</v>
          </cell>
        </row>
        <row r="11176">
          <cell r="A11176">
            <v>0</v>
          </cell>
        </row>
        <row r="11177">
          <cell r="A11177">
            <v>0</v>
          </cell>
        </row>
        <row r="11178">
          <cell r="A11178">
            <v>0</v>
          </cell>
        </row>
        <row r="11179">
          <cell r="A11179">
            <v>0</v>
          </cell>
        </row>
        <row r="11180">
          <cell r="A11180">
            <v>0</v>
          </cell>
        </row>
        <row r="11181">
          <cell r="A11181">
            <v>0</v>
          </cell>
        </row>
        <row r="11182">
          <cell r="A11182">
            <v>0</v>
          </cell>
        </row>
        <row r="11183">
          <cell r="A11183">
            <v>0</v>
          </cell>
        </row>
        <row r="11184">
          <cell r="A11184">
            <v>0</v>
          </cell>
        </row>
        <row r="11185">
          <cell r="A11185">
            <v>0</v>
          </cell>
        </row>
        <row r="11186">
          <cell r="A11186">
            <v>0</v>
          </cell>
        </row>
        <row r="11187">
          <cell r="A11187">
            <v>0</v>
          </cell>
        </row>
        <row r="11188">
          <cell r="A11188">
            <v>0</v>
          </cell>
        </row>
        <row r="11189">
          <cell r="A11189">
            <v>0</v>
          </cell>
        </row>
        <row r="11190">
          <cell r="A11190">
            <v>0</v>
          </cell>
        </row>
        <row r="11191">
          <cell r="A11191">
            <v>0</v>
          </cell>
        </row>
        <row r="11192">
          <cell r="A11192">
            <v>0</v>
          </cell>
        </row>
        <row r="11193">
          <cell r="A11193">
            <v>0</v>
          </cell>
        </row>
        <row r="11194">
          <cell r="A11194">
            <v>0</v>
          </cell>
        </row>
        <row r="11195">
          <cell r="A11195">
            <v>0</v>
          </cell>
        </row>
        <row r="11196">
          <cell r="A11196">
            <v>0</v>
          </cell>
        </row>
        <row r="11197">
          <cell r="A11197">
            <v>0</v>
          </cell>
        </row>
        <row r="11198">
          <cell r="A11198">
            <v>0</v>
          </cell>
        </row>
        <row r="11199">
          <cell r="A11199">
            <v>0</v>
          </cell>
        </row>
        <row r="11200">
          <cell r="A11200">
            <v>0</v>
          </cell>
        </row>
        <row r="11201">
          <cell r="A11201">
            <v>0</v>
          </cell>
        </row>
        <row r="11202">
          <cell r="A11202">
            <v>0</v>
          </cell>
        </row>
        <row r="11203">
          <cell r="A11203">
            <v>0</v>
          </cell>
        </row>
        <row r="11204">
          <cell r="A11204">
            <v>0</v>
          </cell>
        </row>
        <row r="11205">
          <cell r="A11205">
            <v>0</v>
          </cell>
        </row>
        <row r="11206">
          <cell r="A11206">
            <v>0</v>
          </cell>
        </row>
        <row r="11207">
          <cell r="A11207">
            <v>0</v>
          </cell>
        </row>
        <row r="11208">
          <cell r="A11208">
            <v>0</v>
          </cell>
        </row>
        <row r="11209">
          <cell r="A11209">
            <v>0</v>
          </cell>
        </row>
        <row r="11210">
          <cell r="A11210">
            <v>0</v>
          </cell>
        </row>
        <row r="11211">
          <cell r="A11211">
            <v>0</v>
          </cell>
        </row>
        <row r="11212">
          <cell r="A11212">
            <v>0</v>
          </cell>
        </row>
        <row r="11213">
          <cell r="A11213">
            <v>0</v>
          </cell>
        </row>
        <row r="11214">
          <cell r="A11214">
            <v>0</v>
          </cell>
        </row>
        <row r="11215">
          <cell r="A11215">
            <v>0</v>
          </cell>
        </row>
        <row r="11216">
          <cell r="A11216">
            <v>0</v>
          </cell>
        </row>
        <row r="11217">
          <cell r="A11217">
            <v>0</v>
          </cell>
        </row>
        <row r="11218">
          <cell r="A11218">
            <v>0</v>
          </cell>
        </row>
        <row r="11219">
          <cell r="A11219">
            <v>0</v>
          </cell>
        </row>
        <row r="11220">
          <cell r="A11220">
            <v>0</v>
          </cell>
        </row>
        <row r="11221">
          <cell r="A11221">
            <v>0</v>
          </cell>
        </row>
        <row r="11222">
          <cell r="A11222">
            <v>0</v>
          </cell>
        </row>
        <row r="11223">
          <cell r="A11223">
            <v>0</v>
          </cell>
        </row>
        <row r="11224">
          <cell r="A11224">
            <v>0</v>
          </cell>
        </row>
        <row r="11225">
          <cell r="A11225">
            <v>0</v>
          </cell>
        </row>
        <row r="11226">
          <cell r="A11226">
            <v>0</v>
          </cell>
        </row>
        <row r="11227">
          <cell r="A11227">
            <v>0</v>
          </cell>
        </row>
        <row r="11228">
          <cell r="A11228">
            <v>0</v>
          </cell>
        </row>
        <row r="11229">
          <cell r="A11229">
            <v>0</v>
          </cell>
        </row>
        <row r="11230">
          <cell r="A11230">
            <v>0</v>
          </cell>
        </row>
        <row r="11231">
          <cell r="A11231">
            <v>0</v>
          </cell>
        </row>
        <row r="11232">
          <cell r="A11232">
            <v>0</v>
          </cell>
        </row>
        <row r="11233">
          <cell r="A11233">
            <v>0</v>
          </cell>
        </row>
        <row r="11234">
          <cell r="A11234">
            <v>0</v>
          </cell>
        </row>
        <row r="11235">
          <cell r="A11235">
            <v>0</v>
          </cell>
        </row>
        <row r="11236">
          <cell r="A11236">
            <v>0</v>
          </cell>
        </row>
        <row r="11237">
          <cell r="A11237">
            <v>0</v>
          </cell>
        </row>
        <row r="11238">
          <cell r="A11238">
            <v>0</v>
          </cell>
        </row>
        <row r="11239">
          <cell r="A11239">
            <v>0</v>
          </cell>
        </row>
        <row r="11240">
          <cell r="A11240">
            <v>0</v>
          </cell>
        </row>
        <row r="11241">
          <cell r="A11241">
            <v>0</v>
          </cell>
        </row>
        <row r="11242">
          <cell r="A11242">
            <v>0</v>
          </cell>
        </row>
        <row r="11243">
          <cell r="A11243">
            <v>0</v>
          </cell>
        </row>
        <row r="11244">
          <cell r="A11244">
            <v>0</v>
          </cell>
        </row>
        <row r="11245">
          <cell r="A11245">
            <v>0</v>
          </cell>
        </row>
        <row r="11246">
          <cell r="A11246">
            <v>0</v>
          </cell>
        </row>
        <row r="11247">
          <cell r="A11247">
            <v>0</v>
          </cell>
        </row>
        <row r="11248">
          <cell r="A11248">
            <v>0</v>
          </cell>
        </row>
        <row r="11249">
          <cell r="A11249">
            <v>0</v>
          </cell>
        </row>
        <row r="11250">
          <cell r="A11250">
            <v>0</v>
          </cell>
        </row>
        <row r="11251">
          <cell r="A11251">
            <v>0</v>
          </cell>
        </row>
        <row r="11252">
          <cell r="A11252">
            <v>0</v>
          </cell>
        </row>
        <row r="11253">
          <cell r="A11253">
            <v>0</v>
          </cell>
        </row>
        <row r="11254">
          <cell r="A11254">
            <v>0</v>
          </cell>
        </row>
        <row r="11255">
          <cell r="A11255">
            <v>0</v>
          </cell>
        </row>
        <row r="11256">
          <cell r="A11256">
            <v>0</v>
          </cell>
        </row>
        <row r="11257">
          <cell r="A11257">
            <v>0</v>
          </cell>
        </row>
        <row r="11258">
          <cell r="A11258">
            <v>0</v>
          </cell>
        </row>
        <row r="11259">
          <cell r="A11259">
            <v>0</v>
          </cell>
        </row>
        <row r="11260">
          <cell r="A11260">
            <v>0</v>
          </cell>
        </row>
        <row r="11261">
          <cell r="A11261">
            <v>0</v>
          </cell>
        </row>
        <row r="11262">
          <cell r="A11262">
            <v>0</v>
          </cell>
        </row>
        <row r="11263">
          <cell r="A11263">
            <v>0</v>
          </cell>
        </row>
        <row r="11264">
          <cell r="A11264">
            <v>0</v>
          </cell>
        </row>
        <row r="11265">
          <cell r="A11265">
            <v>0</v>
          </cell>
        </row>
        <row r="11266">
          <cell r="A11266">
            <v>0</v>
          </cell>
        </row>
        <row r="11267">
          <cell r="A11267">
            <v>0</v>
          </cell>
        </row>
        <row r="11268">
          <cell r="A11268">
            <v>0</v>
          </cell>
        </row>
        <row r="11269">
          <cell r="A11269">
            <v>0</v>
          </cell>
        </row>
        <row r="11270">
          <cell r="A11270">
            <v>0</v>
          </cell>
        </row>
        <row r="11271">
          <cell r="A11271">
            <v>0</v>
          </cell>
        </row>
        <row r="11272">
          <cell r="A11272">
            <v>0</v>
          </cell>
        </row>
        <row r="11273">
          <cell r="A11273">
            <v>0</v>
          </cell>
        </row>
        <row r="11274">
          <cell r="A11274">
            <v>0</v>
          </cell>
        </row>
        <row r="11275">
          <cell r="A11275">
            <v>0</v>
          </cell>
        </row>
        <row r="11276">
          <cell r="A11276">
            <v>0</v>
          </cell>
        </row>
        <row r="11277">
          <cell r="A11277">
            <v>0</v>
          </cell>
        </row>
        <row r="11278">
          <cell r="A11278">
            <v>0</v>
          </cell>
        </row>
        <row r="11279">
          <cell r="A11279">
            <v>0</v>
          </cell>
        </row>
        <row r="11280">
          <cell r="A11280">
            <v>0</v>
          </cell>
        </row>
        <row r="11281">
          <cell r="A11281">
            <v>0</v>
          </cell>
        </row>
        <row r="11282">
          <cell r="A11282">
            <v>0</v>
          </cell>
        </row>
        <row r="11283">
          <cell r="A11283">
            <v>0</v>
          </cell>
        </row>
        <row r="11284">
          <cell r="A11284">
            <v>0</v>
          </cell>
        </row>
        <row r="11285">
          <cell r="A11285">
            <v>0</v>
          </cell>
        </row>
        <row r="11286">
          <cell r="A11286">
            <v>0</v>
          </cell>
        </row>
        <row r="11287">
          <cell r="A11287">
            <v>0</v>
          </cell>
        </row>
        <row r="11288">
          <cell r="A11288">
            <v>0</v>
          </cell>
        </row>
        <row r="11289">
          <cell r="A11289">
            <v>0</v>
          </cell>
        </row>
        <row r="11290">
          <cell r="A11290">
            <v>0</v>
          </cell>
        </row>
        <row r="11291">
          <cell r="A11291">
            <v>0</v>
          </cell>
        </row>
        <row r="11292">
          <cell r="A11292">
            <v>0</v>
          </cell>
        </row>
        <row r="11293">
          <cell r="A11293">
            <v>0</v>
          </cell>
        </row>
        <row r="11294">
          <cell r="A11294">
            <v>0</v>
          </cell>
        </row>
        <row r="11295">
          <cell r="A11295">
            <v>0</v>
          </cell>
        </row>
        <row r="11296">
          <cell r="A11296">
            <v>0</v>
          </cell>
        </row>
        <row r="11297">
          <cell r="A11297">
            <v>0</v>
          </cell>
        </row>
        <row r="11298">
          <cell r="A11298">
            <v>0</v>
          </cell>
        </row>
        <row r="11299">
          <cell r="A11299">
            <v>0</v>
          </cell>
        </row>
        <row r="11300">
          <cell r="A11300">
            <v>0</v>
          </cell>
        </row>
        <row r="11301">
          <cell r="A11301">
            <v>0</v>
          </cell>
        </row>
        <row r="11302">
          <cell r="A11302">
            <v>0</v>
          </cell>
        </row>
        <row r="11303">
          <cell r="A11303">
            <v>0</v>
          </cell>
        </row>
        <row r="11304">
          <cell r="A11304">
            <v>0</v>
          </cell>
        </row>
        <row r="11305">
          <cell r="A11305">
            <v>0</v>
          </cell>
        </row>
        <row r="11306">
          <cell r="A11306">
            <v>0</v>
          </cell>
        </row>
        <row r="11307">
          <cell r="A11307">
            <v>0</v>
          </cell>
        </row>
        <row r="11308">
          <cell r="A11308">
            <v>0</v>
          </cell>
        </row>
        <row r="11309">
          <cell r="A11309">
            <v>0</v>
          </cell>
        </row>
        <row r="11310">
          <cell r="A11310">
            <v>0</v>
          </cell>
        </row>
        <row r="11311">
          <cell r="A11311">
            <v>0</v>
          </cell>
        </row>
        <row r="11312">
          <cell r="A11312">
            <v>0</v>
          </cell>
        </row>
        <row r="11313">
          <cell r="A11313">
            <v>0</v>
          </cell>
        </row>
        <row r="11314">
          <cell r="A11314">
            <v>0</v>
          </cell>
        </row>
        <row r="11315">
          <cell r="A11315">
            <v>0</v>
          </cell>
        </row>
        <row r="11316">
          <cell r="A11316">
            <v>0</v>
          </cell>
        </row>
        <row r="11317">
          <cell r="A11317">
            <v>0</v>
          </cell>
        </row>
        <row r="11318">
          <cell r="A11318">
            <v>0</v>
          </cell>
        </row>
        <row r="11319">
          <cell r="A11319">
            <v>0</v>
          </cell>
        </row>
        <row r="11320">
          <cell r="A11320">
            <v>0</v>
          </cell>
        </row>
        <row r="11321">
          <cell r="A11321">
            <v>0</v>
          </cell>
        </row>
        <row r="11322">
          <cell r="A11322">
            <v>0</v>
          </cell>
        </row>
        <row r="11323">
          <cell r="A11323">
            <v>0</v>
          </cell>
        </row>
        <row r="11324">
          <cell r="A11324">
            <v>0</v>
          </cell>
        </row>
        <row r="11325">
          <cell r="A11325">
            <v>0</v>
          </cell>
        </row>
        <row r="11326">
          <cell r="A11326">
            <v>0</v>
          </cell>
        </row>
        <row r="11327">
          <cell r="A11327">
            <v>0</v>
          </cell>
        </row>
        <row r="11328">
          <cell r="A11328">
            <v>0</v>
          </cell>
        </row>
        <row r="11329">
          <cell r="A11329">
            <v>0</v>
          </cell>
        </row>
        <row r="11330">
          <cell r="A11330">
            <v>0</v>
          </cell>
        </row>
        <row r="11331">
          <cell r="A11331">
            <v>0</v>
          </cell>
        </row>
        <row r="11332">
          <cell r="A11332">
            <v>0</v>
          </cell>
        </row>
        <row r="11333">
          <cell r="A11333">
            <v>0</v>
          </cell>
        </row>
        <row r="11334">
          <cell r="A11334">
            <v>0</v>
          </cell>
        </row>
        <row r="11335">
          <cell r="A11335">
            <v>0</v>
          </cell>
        </row>
        <row r="11336">
          <cell r="A11336">
            <v>0</v>
          </cell>
        </row>
        <row r="11337">
          <cell r="A11337">
            <v>0</v>
          </cell>
        </row>
        <row r="11338">
          <cell r="A11338">
            <v>0</v>
          </cell>
        </row>
        <row r="11339">
          <cell r="A11339">
            <v>0</v>
          </cell>
        </row>
        <row r="11340">
          <cell r="A11340">
            <v>0</v>
          </cell>
        </row>
        <row r="11341">
          <cell r="A11341">
            <v>0</v>
          </cell>
        </row>
        <row r="11342">
          <cell r="A11342">
            <v>0</v>
          </cell>
        </row>
        <row r="11343">
          <cell r="A11343">
            <v>0</v>
          </cell>
        </row>
        <row r="11344">
          <cell r="A11344">
            <v>0</v>
          </cell>
        </row>
        <row r="11345">
          <cell r="A11345">
            <v>0</v>
          </cell>
        </row>
        <row r="11346">
          <cell r="A11346">
            <v>0</v>
          </cell>
        </row>
        <row r="11347">
          <cell r="A11347">
            <v>0</v>
          </cell>
        </row>
        <row r="11348">
          <cell r="A11348">
            <v>0</v>
          </cell>
        </row>
        <row r="11349">
          <cell r="A11349">
            <v>0</v>
          </cell>
        </row>
        <row r="11350">
          <cell r="A11350">
            <v>0</v>
          </cell>
        </row>
        <row r="11351">
          <cell r="A11351">
            <v>0</v>
          </cell>
        </row>
        <row r="11352">
          <cell r="A11352">
            <v>0</v>
          </cell>
        </row>
        <row r="11353">
          <cell r="A11353">
            <v>0</v>
          </cell>
        </row>
        <row r="11354">
          <cell r="A11354">
            <v>0</v>
          </cell>
        </row>
        <row r="11355">
          <cell r="A11355">
            <v>0</v>
          </cell>
        </row>
        <row r="11356">
          <cell r="A11356">
            <v>0</v>
          </cell>
        </row>
        <row r="11357">
          <cell r="A11357">
            <v>0</v>
          </cell>
        </row>
        <row r="11358">
          <cell r="A11358">
            <v>0</v>
          </cell>
        </row>
        <row r="11359">
          <cell r="A11359">
            <v>0</v>
          </cell>
        </row>
        <row r="11360">
          <cell r="A11360">
            <v>0</v>
          </cell>
        </row>
        <row r="11361">
          <cell r="A11361">
            <v>0</v>
          </cell>
        </row>
        <row r="11362">
          <cell r="A11362">
            <v>0</v>
          </cell>
        </row>
        <row r="11363">
          <cell r="A11363">
            <v>0</v>
          </cell>
        </row>
        <row r="11364">
          <cell r="A11364">
            <v>0</v>
          </cell>
        </row>
        <row r="11365">
          <cell r="A11365">
            <v>0</v>
          </cell>
        </row>
        <row r="11366">
          <cell r="A11366">
            <v>0</v>
          </cell>
        </row>
        <row r="11367">
          <cell r="A11367">
            <v>0</v>
          </cell>
        </row>
        <row r="11368">
          <cell r="A11368">
            <v>0</v>
          </cell>
        </row>
        <row r="11369">
          <cell r="A11369">
            <v>0</v>
          </cell>
        </row>
        <row r="11370">
          <cell r="A11370">
            <v>0</v>
          </cell>
        </row>
        <row r="11371">
          <cell r="A11371">
            <v>0</v>
          </cell>
        </row>
        <row r="11372">
          <cell r="A11372">
            <v>0</v>
          </cell>
        </row>
        <row r="11373">
          <cell r="A11373">
            <v>0</v>
          </cell>
        </row>
        <row r="11374">
          <cell r="A11374">
            <v>0</v>
          </cell>
        </row>
        <row r="11375">
          <cell r="A11375">
            <v>0</v>
          </cell>
        </row>
        <row r="11376">
          <cell r="A11376">
            <v>0</v>
          </cell>
        </row>
        <row r="11377">
          <cell r="A11377">
            <v>0</v>
          </cell>
        </row>
        <row r="11378">
          <cell r="A11378">
            <v>0</v>
          </cell>
        </row>
        <row r="11379">
          <cell r="A11379">
            <v>0</v>
          </cell>
        </row>
        <row r="11380">
          <cell r="A11380">
            <v>0</v>
          </cell>
        </row>
        <row r="11381">
          <cell r="A11381">
            <v>0</v>
          </cell>
        </row>
        <row r="11382">
          <cell r="A11382">
            <v>0</v>
          </cell>
        </row>
        <row r="11383">
          <cell r="A11383">
            <v>0</v>
          </cell>
        </row>
        <row r="11384">
          <cell r="A11384">
            <v>0</v>
          </cell>
        </row>
        <row r="11385">
          <cell r="A11385">
            <v>0</v>
          </cell>
        </row>
        <row r="11386">
          <cell r="A11386">
            <v>0</v>
          </cell>
        </row>
        <row r="11387">
          <cell r="A11387">
            <v>0</v>
          </cell>
        </row>
        <row r="11388">
          <cell r="A11388">
            <v>0</v>
          </cell>
        </row>
        <row r="11389">
          <cell r="A11389">
            <v>0</v>
          </cell>
        </row>
        <row r="11390">
          <cell r="A11390">
            <v>0</v>
          </cell>
        </row>
        <row r="11391">
          <cell r="A11391">
            <v>0</v>
          </cell>
        </row>
        <row r="11392">
          <cell r="A11392">
            <v>0</v>
          </cell>
        </row>
        <row r="11393">
          <cell r="A11393">
            <v>0</v>
          </cell>
        </row>
        <row r="11394">
          <cell r="A11394">
            <v>0</v>
          </cell>
        </row>
        <row r="11395">
          <cell r="A11395">
            <v>0</v>
          </cell>
        </row>
        <row r="11396">
          <cell r="A11396">
            <v>0</v>
          </cell>
        </row>
        <row r="11397">
          <cell r="A11397">
            <v>0</v>
          </cell>
        </row>
        <row r="11398">
          <cell r="A11398">
            <v>0</v>
          </cell>
        </row>
        <row r="11399">
          <cell r="A11399">
            <v>0</v>
          </cell>
        </row>
        <row r="11400">
          <cell r="A11400">
            <v>0</v>
          </cell>
        </row>
        <row r="11401">
          <cell r="A11401">
            <v>0</v>
          </cell>
        </row>
        <row r="11402">
          <cell r="A11402">
            <v>0</v>
          </cell>
        </row>
        <row r="11403">
          <cell r="A11403">
            <v>0</v>
          </cell>
        </row>
        <row r="11404">
          <cell r="A11404">
            <v>0</v>
          </cell>
        </row>
        <row r="11405">
          <cell r="A11405">
            <v>0</v>
          </cell>
        </row>
        <row r="11406">
          <cell r="A11406">
            <v>0</v>
          </cell>
        </row>
        <row r="11407">
          <cell r="A11407">
            <v>0</v>
          </cell>
        </row>
        <row r="11408">
          <cell r="A11408">
            <v>0</v>
          </cell>
        </row>
        <row r="11409">
          <cell r="A11409">
            <v>0</v>
          </cell>
        </row>
        <row r="11410">
          <cell r="A11410">
            <v>0</v>
          </cell>
        </row>
        <row r="11411">
          <cell r="A11411">
            <v>0</v>
          </cell>
        </row>
        <row r="11412">
          <cell r="A11412">
            <v>0</v>
          </cell>
        </row>
        <row r="11413">
          <cell r="A11413">
            <v>0</v>
          </cell>
        </row>
        <row r="11414">
          <cell r="A11414">
            <v>0</v>
          </cell>
        </row>
        <row r="11415">
          <cell r="A11415">
            <v>0</v>
          </cell>
        </row>
        <row r="11416">
          <cell r="A11416">
            <v>0</v>
          </cell>
        </row>
        <row r="11417">
          <cell r="A11417">
            <v>0</v>
          </cell>
        </row>
        <row r="11418">
          <cell r="A11418">
            <v>0</v>
          </cell>
        </row>
        <row r="11419">
          <cell r="A11419">
            <v>0</v>
          </cell>
        </row>
        <row r="11420">
          <cell r="A11420">
            <v>0</v>
          </cell>
        </row>
        <row r="11421">
          <cell r="A11421">
            <v>0</v>
          </cell>
        </row>
        <row r="11422">
          <cell r="A11422">
            <v>0</v>
          </cell>
        </row>
        <row r="11423">
          <cell r="A11423">
            <v>0</v>
          </cell>
        </row>
        <row r="11424">
          <cell r="A11424">
            <v>0</v>
          </cell>
        </row>
        <row r="11425">
          <cell r="A11425">
            <v>0</v>
          </cell>
        </row>
        <row r="11426">
          <cell r="A11426">
            <v>0</v>
          </cell>
        </row>
        <row r="11427">
          <cell r="A11427">
            <v>0</v>
          </cell>
        </row>
        <row r="11428">
          <cell r="A11428">
            <v>0</v>
          </cell>
        </row>
        <row r="11429">
          <cell r="A11429">
            <v>0</v>
          </cell>
        </row>
        <row r="11430">
          <cell r="A11430">
            <v>0</v>
          </cell>
        </row>
        <row r="11431">
          <cell r="A11431">
            <v>0</v>
          </cell>
        </row>
        <row r="11432">
          <cell r="A11432">
            <v>0</v>
          </cell>
        </row>
        <row r="11433">
          <cell r="A11433">
            <v>0</v>
          </cell>
        </row>
        <row r="11434">
          <cell r="A11434">
            <v>0</v>
          </cell>
        </row>
        <row r="11435">
          <cell r="A11435">
            <v>0</v>
          </cell>
        </row>
        <row r="11436">
          <cell r="A11436">
            <v>0</v>
          </cell>
        </row>
        <row r="11437">
          <cell r="A11437">
            <v>0</v>
          </cell>
        </row>
        <row r="11438">
          <cell r="A11438">
            <v>0</v>
          </cell>
        </row>
        <row r="11439">
          <cell r="A11439">
            <v>0</v>
          </cell>
        </row>
        <row r="11440">
          <cell r="A11440">
            <v>0</v>
          </cell>
        </row>
        <row r="11441">
          <cell r="A11441">
            <v>0</v>
          </cell>
        </row>
        <row r="11442">
          <cell r="A11442">
            <v>0</v>
          </cell>
        </row>
        <row r="11443">
          <cell r="A11443">
            <v>0</v>
          </cell>
        </row>
        <row r="11444">
          <cell r="A11444">
            <v>0</v>
          </cell>
        </row>
        <row r="11445">
          <cell r="A11445">
            <v>0</v>
          </cell>
        </row>
        <row r="11446">
          <cell r="A11446">
            <v>0</v>
          </cell>
        </row>
        <row r="11447">
          <cell r="A11447">
            <v>0</v>
          </cell>
        </row>
        <row r="11448">
          <cell r="A11448">
            <v>0</v>
          </cell>
        </row>
        <row r="11449">
          <cell r="A11449">
            <v>0</v>
          </cell>
        </row>
        <row r="11450">
          <cell r="A11450">
            <v>0</v>
          </cell>
        </row>
        <row r="11451">
          <cell r="A11451">
            <v>0</v>
          </cell>
        </row>
        <row r="11452">
          <cell r="A11452">
            <v>0</v>
          </cell>
        </row>
        <row r="11453">
          <cell r="A11453">
            <v>0</v>
          </cell>
        </row>
        <row r="11454">
          <cell r="A11454">
            <v>0</v>
          </cell>
        </row>
        <row r="11455">
          <cell r="A11455">
            <v>0</v>
          </cell>
        </row>
        <row r="11456">
          <cell r="A11456">
            <v>0</v>
          </cell>
        </row>
        <row r="11457">
          <cell r="A11457">
            <v>0</v>
          </cell>
        </row>
        <row r="11458">
          <cell r="A11458">
            <v>0</v>
          </cell>
        </row>
        <row r="11459">
          <cell r="A11459">
            <v>0</v>
          </cell>
        </row>
        <row r="11460">
          <cell r="A11460">
            <v>0</v>
          </cell>
        </row>
        <row r="11461">
          <cell r="A11461">
            <v>0</v>
          </cell>
        </row>
        <row r="11462">
          <cell r="A11462">
            <v>0</v>
          </cell>
        </row>
        <row r="11463">
          <cell r="A11463">
            <v>0</v>
          </cell>
        </row>
        <row r="11464">
          <cell r="A11464">
            <v>0</v>
          </cell>
        </row>
        <row r="11465">
          <cell r="A11465">
            <v>0</v>
          </cell>
        </row>
        <row r="11466">
          <cell r="A11466">
            <v>0</v>
          </cell>
        </row>
        <row r="11467">
          <cell r="A11467">
            <v>0</v>
          </cell>
        </row>
        <row r="11468">
          <cell r="A11468">
            <v>0</v>
          </cell>
        </row>
        <row r="11469">
          <cell r="A11469">
            <v>0</v>
          </cell>
        </row>
        <row r="11470">
          <cell r="A11470">
            <v>0</v>
          </cell>
        </row>
        <row r="11471">
          <cell r="A11471">
            <v>0</v>
          </cell>
        </row>
        <row r="11472">
          <cell r="A11472">
            <v>0</v>
          </cell>
        </row>
        <row r="11473">
          <cell r="A11473">
            <v>0</v>
          </cell>
        </row>
        <row r="11474">
          <cell r="A11474">
            <v>0</v>
          </cell>
        </row>
        <row r="11475">
          <cell r="A11475">
            <v>0</v>
          </cell>
        </row>
        <row r="11476">
          <cell r="A11476">
            <v>0</v>
          </cell>
        </row>
        <row r="11477">
          <cell r="A11477">
            <v>0</v>
          </cell>
        </row>
        <row r="11478">
          <cell r="A11478">
            <v>0</v>
          </cell>
        </row>
        <row r="11479">
          <cell r="A11479">
            <v>0</v>
          </cell>
        </row>
        <row r="11480">
          <cell r="A11480">
            <v>0</v>
          </cell>
        </row>
        <row r="11481">
          <cell r="A11481">
            <v>0</v>
          </cell>
        </row>
        <row r="11482">
          <cell r="A11482">
            <v>0</v>
          </cell>
        </row>
        <row r="11483">
          <cell r="A11483">
            <v>0</v>
          </cell>
        </row>
        <row r="11484">
          <cell r="A11484">
            <v>0</v>
          </cell>
        </row>
        <row r="11485">
          <cell r="A11485">
            <v>0</v>
          </cell>
        </row>
        <row r="11486">
          <cell r="A11486">
            <v>0</v>
          </cell>
        </row>
        <row r="11487">
          <cell r="A11487">
            <v>0</v>
          </cell>
        </row>
        <row r="11488">
          <cell r="A11488">
            <v>0</v>
          </cell>
        </row>
        <row r="11489">
          <cell r="A11489">
            <v>0</v>
          </cell>
        </row>
        <row r="11490">
          <cell r="A11490">
            <v>0</v>
          </cell>
        </row>
        <row r="11491">
          <cell r="A11491">
            <v>0</v>
          </cell>
        </row>
        <row r="11492">
          <cell r="A11492">
            <v>0</v>
          </cell>
        </row>
        <row r="11493">
          <cell r="A11493">
            <v>0</v>
          </cell>
        </row>
        <row r="11494">
          <cell r="A11494">
            <v>0</v>
          </cell>
        </row>
        <row r="11495">
          <cell r="A11495">
            <v>0</v>
          </cell>
        </row>
        <row r="11496">
          <cell r="A11496">
            <v>0</v>
          </cell>
        </row>
        <row r="11497">
          <cell r="A11497">
            <v>0</v>
          </cell>
        </row>
        <row r="11498">
          <cell r="A11498">
            <v>0</v>
          </cell>
        </row>
        <row r="11499">
          <cell r="A11499">
            <v>0</v>
          </cell>
        </row>
        <row r="11500">
          <cell r="A11500">
            <v>0</v>
          </cell>
        </row>
        <row r="11501">
          <cell r="A11501">
            <v>0</v>
          </cell>
        </row>
        <row r="11502">
          <cell r="A11502">
            <v>0</v>
          </cell>
        </row>
        <row r="11503">
          <cell r="A11503">
            <v>0</v>
          </cell>
        </row>
        <row r="11504">
          <cell r="A11504">
            <v>0</v>
          </cell>
        </row>
        <row r="11505">
          <cell r="A11505">
            <v>0</v>
          </cell>
        </row>
        <row r="11506">
          <cell r="A11506">
            <v>0</v>
          </cell>
        </row>
        <row r="11507">
          <cell r="A11507">
            <v>0</v>
          </cell>
        </row>
        <row r="11508">
          <cell r="A11508">
            <v>0</v>
          </cell>
        </row>
        <row r="11509">
          <cell r="A11509">
            <v>0</v>
          </cell>
        </row>
        <row r="11510">
          <cell r="A11510">
            <v>0</v>
          </cell>
        </row>
        <row r="11511">
          <cell r="A11511">
            <v>0</v>
          </cell>
        </row>
        <row r="11512">
          <cell r="A11512">
            <v>0</v>
          </cell>
        </row>
        <row r="11513">
          <cell r="A11513">
            <v>0</v>
          </cell>
        </row>
        <row r="11514">
          <cell r="A11514">
            <v>0</v>
          </cell>
        </row>
        <row r="11515">
          <cell r="A11515">
            <v>0</v>
          </cell>
        </row>
        <row r="11516">
          <cell r="A11516">
            <v>0</v>
          </cell>
        </row>
        <row r="11517">
          <cell r="A11517">
            <v>0</v>
          </cell>
        </row>
        <row r="11518">
          <cell r="A11518">
            <v>0</v>
          </cell>
        </row>
        <row r="11519">
          <cell r="A11519">
            <v>0</v>
          </cell>
        </row>
        <row r="11520">
          <cell r="A11520">
            <v>0</v>
          </cell>
        </row>
        <row r="11521">
          <cell r="A11521">
            <v>0</v>
          </cell>
        </row>
        <row r="11522">
          <cell r="A11522">
            <v>0</v>
          </cell>
        </row>
        <row r="11523">
          <cell r="A11523">
            <v>0</v>
          </cell>
        </row>
        <row r="11524">
          <cell r="A11524">
            <v>0</v>
          </cell>
        </row>
        <row r="11525">
          <cell r="A11525">
            <v>0</v>
          </cell>
        </row>
        <row r="11526">
          <cell r="A11526">
            <v>0</v>
          </cell>
        </row>
        <row r="11527">
          <cell r="A11527">
            <v>0</v>
          </cell>
        </row>
        <row r="11528">
          <cell r="A11528">
            <v>0</v>
          </cell>
        </row>
        <row r="11529">
          <cell r="A11529">
            <v>0</v>
          </cell>
        </row>
        <row r="11530">
          <cell r="A11530">
            <v>0</v>
          </cell>
        </row>
        <row r="11531">
          <cell r="A11531">
            <v>0</v>
          </cell>
        </row>
        <row r="11532">
          <cell r="A11532">
            <v>0</v>
          </cell>
        </row>
        <row r="11533">
          <cell r="A11533">
            <v>0</v>
          </cell>
        </row>
        <row r="11534">
          <cell r="A11534">
            <v>0</v>
          </cell>
        </row>
        <row r="11535">
          <cell r="A11535">
            <v>0</v>
          </cell>
        </row>
        <row r="11536">
          <cell r="A11536">
            <v>0</v>
          </cell>
        </row>
        <row r="11537">
          <cell r="A11537">
            <v>0</v>
          </cell>
        </row>
        <row r="11538">
          <cell r="A11538">
            <v>0</v>
          </cell>
        </row>
        <row r="11539">
          <cell r="A11539">
            <v>0</v>
          </cell>
        </row>
        <row r="11540">
          <cell r="A11540">
            <v>0</v>
          </cell>
        </row>
        <row r="11541">
          <cell r="A11541">
            <v>0</v>
          </cell>
        </row>
        <row r="11542">
          <cell r="A11542">
            <v>0</v>
          </cell>
        </row>
        <row r="11543">
          <cell r="A11543">
            <v>0</v>
          </cell>
        </row>
        <row r="11544">
          <cell r="A11544">
            <v>0</v>
          </cell>
        </row>
        <row r="11545">
          <cell r="A11545">
            <v>0</v>
          </cell>
        </row>
        <row r="11546">
          <cell r="A11546">
            <v>0</v>
          </cell>
        </row>
        <row r="11547">
          <cell r="A11547">
            <v>0</v>
          </cell>
        </row>
        <row r="11548">
          <cell r="A11548">
            <v>0</v>
          </cell>
        </row>
        <row r="11549">
          <cell r="A11549">
            <v>0</v>
          </cell>
        </row>
        <row r="11550">
          <cell r="A11550">
            <v>0</v>
          </cell>
        </row>
        <row r="11551">
          <cell r="A11551">
            <v>0</v>
          </cell>
        </row>
        <row r="11552">
          <cell r="A11552">
            <v>0</v>
          </cell>
        </row>
        <row r="11553">
          <cell r="A11553">
            <v>0</v>
          </cell>
        </row>
        <row r="11554">
          <cell r="A11554">
            <v>0</v>
          </cell>
        </row>
        <row r="11555">
          <cell r="A11555">
            <v>0</v>
          </cell>
        </row>
        <row r="11556">
          <cell r="A11556">
            <v>0</v>
          </cell>
        </row>
        <row r="11557">
          <cell r="A11557">
            <v>0</v>
          </cell>
        </row>
        <row r="11558">
          <cell r="A11558">
            <v>0</v>
          </cell>
        </row>
        <row r="11559">
          <cell r="A11559">
            <v>0</v>
          </cell>
        </row>
        <row r="11560">
          <cell r="A11560">
            <v>0</v>
          </cell>
        </row>
        <row r="11561">
          <cell r="A11561">
            <v>0</v>
          </cell>
        </row>
        <row r="11562">
          <cell r="A11562">
            <v>0</v>
          </cell>
        </row>
        <row r="11563">
          <cell r="A11563">
            <v>0</v>
          </cell>
        </row>
        <row r="11564">
          <cell r="A11564">
            <v>0</v>
          </cell>
        </row>
        <row r="11565">
          <cell r="A11565">
            <v>0</v>
          </cell>
        </row>
        <row r="11566">
          <cell r="A11566">
            <v>0</v>
          </cell>
        </row>
        <row r="11567">
          <cell r="A11567">
            <v>0</v>
          </cell>
        </row>
        <row r="11568">
          <cell r="A11568">
            <v>0</v>
          </cell>
        </row>
        <row r="11569">
          <cell r="A11569">
            <v>0</v>
          </cell>
        </row>
        <row r="11570">
          <cell r="A11570">
            <v>0</v>
          </cell>
        </row>
        <row r="11571">
          <cell r="A11571">
            <v>0</v>
          </cell>
        </row>
        <row r="11572">
          <cell r="A11572">
            <v>0</v>
          </cell>
        </row>
        <row r="11573">
          <cell r="A11573">
            <v>0</v>
          </cell>
        </row>
        <row r="11574">
          <cell r="A11574">
            <v>0</v>
          </cell>
        </row>
        <row r="11575">
          <cell r="A11575">
            <v>0</v>
          </cell>
        </row>
        <row r="11576">
          <cell r="A11576">
            <v>0</v>
          </cell>
        </row>
        <row r="11577">
          <cell r="A11577">
            <v>0</v>
          </cell>
        </row>
        <row r="11578">
          <cell r="A11578">
            <v>0</v>
          </cell>
        </row>
        <row r="11579">
          <cell r="A11579">
            <v>0</v>
          </cell>
        </row>
        <row r="11580">
          <cell r="A11580">
            <v>0</v>
          </cell>
        </row>
        <row r="11581">
          <cell r="A11581">
            <v>0</v>
          </cell>
        </row>
        <row r="11582">
          <cell r="A11582">
            <v>0</v>
          </cell>
        </row>
        <row r="11583">
          <cell r="A11583">
            <v>0</v>
          </cell>
        </row>
        <row r="11584">
          <cell r="A11584">
            <v>0</v>
          </cell>
        </row>
        <row r="11585">
          <cell r="A11585">
            <v>0</v>
          </cell>
        </row>
        <row r="11586">
          <cell r="A11586">
            <v>0</v>
          </cell>
        </row>
        <row r="11587">
          <cell r="A11587">
            <v>0</v>
          </cell>
        </row>
        <row r="11588">
          <cell r="A11588">
            <v>0</v>
          </cell>
        </row>
        <row r="11589">
          <cell r="A11589">
            <v>0</v>
          </cell>
        </row>
        <row r="11590">
          <cell r="A11590">
            <v>0</v>
          </cell>
        </row>
        <row r="11591">
          <cell r="A11591">
            <v>0</v>
          </cell>
        </row>
        <row r="11592">
          <cell r="A11592">
            <v>0</v>
          </cell>
        </row>
        <row r="11593">
          <cell r="A11593">
            <v>0</v>
          </cell>
        </row>
        <row r="11594">
          <cell r="A11594">
            <v>0</v>
          </cell>
        </row>
        <row r="11595">
          <cell r="A11595">
            <v>0</v>
          </cell>
        </row>
        <row r="11596">
          <cell r="A11596">
            <v>0</v>
          </cell>
        </row>
        <row r="11597">
          <cell r="A11597">
            <v>0</v>
          </cell>
        </row>
        <row r="11598">
          <cell r="A11598">
            <v>0</v>
          </cell>
        </row>
        <row r="11599">
          <cell r="A11599">
            <v>0</v>
          </cell>
        </row>
        <row r="11600">
          <cell r="A11600">
            <v>0</v>
          </cell>
        </row>
        <row r="11601">
          <cell r="A11601">
            <v>0</v>
          </cell>
        </row>
        <row r="11602">
          <cell r="A11602">
            <v>0</v>
          </cell>
        </row>
        <row r="11603">
          <cell r="A11603">
            <v>0</v>
          </cell>
        </row>
        <row r="11604">
          <cell r="A11604">
            <v>0</v>
          </cell>
        </row>
        <row r="11605">
          <cell r="A11605">
            <v>0</v>
          </cell>
        </row>
        <row r="11606">
          <cell r="A11606">
            <v>0</v>
          </cell>
        </row>
        <row r="11607">
          <cell r="A11607">
            <v>0</v>
          </cell>
        </row>
        <row r="11608">
          <cell r="A11608">
            <v>0</v>
          </cell>
        </row>
        <row r="11609">
          <cell r="A11609">
            <v>0</v>
          </cell>
        </row>
        <row r="11610">
          <cell r="A11610">
            <v>0</v>
          </cell>
        </row>
        <row r="11611">
          <cell r="A11611">
            <v>0</v>
          </cell>
        </row>
        <row r="11612">
          <cell r="A11612">
            <v>0</v>
          </cell>
        </row>
        <row r="11613">
          <cell r="A11613">
            <v>0</v>
          </cell>
        </row>
        <row r="11614">
          <cell r="A11614">
            <v>0</v>
          </cell>
        </row>
        <row r="11615">
          <cell r="A11615">
            <v>0</v>
          </cell>
        </row>
        <row r="11616">
          <cell r="A11616">
            <v>0</v>
          </cell>
        </row>
        <row r="11617">
          <cell r="A11617">
            <v>0</v>
          </cell>
        </row>
        <row r="11618">
          <cell r="A11618">
            <v>0</v>
          </cell>
        </row>
        <row r="11619">
          <cell r="A11619">
            <v>0</v>
          </cell>
        </row>
        <row r="11620">
          <cell r="A11620">
            <v>0</v>
          </cell>
        </row>
        <row r="11621">
          <cell r="A11621">
            <v>0</v>
          </cell>
        </row>
        <row r="11622">
          <cell r="A11622">
            <v>0</v>
          </cell>
        </row>
        <row r="11623">
          <cell r="A11623">
            <v>0</v>
          </cell>
        </row>
        <row r="11624">
          <cell r="A11624">
            <v>0</v>
          </cell>
        </row>
        <row r="11625">
          <cell r="A11625">
            <v>0</v>
          </cell>
        </row>
        <row r="11626">
          <cell r="A11626">
            <v>0</v>
          </cell>
        </row>
        <row r="11627">
          <cell r="A11627">
            <v>0</v>
          </cell>
        </row>
        <row r="11628">
          <cell r="A11628">
            <v>0</v>
          </cell>
        </row>
        <row r="11629">
          <cell r="A11629">
            <v>0</v>
          </cell>
        </row>
        <row r="11630">
          <cell r="A11630">
            <v>0</v>
          </cell>
        </row>
        <row r="11631">
          <cell r="A11631">
            <v>0</v>
          </cell>
        </row>
        <row r="11632">
          <cell r="A11632">
            <v>0</v>
          </cell>
        </row>
        <row r="11633">
          <cell r="A11633">
            <v>0</v>
          </cell>
        </row>
        <row r="11634">
          <cell r="A11634">
            <v>0</v>
          </cell>
        </row>
        <row r="11635">
          <cell r="A11635">
            <v>0</v>
          </cell>
        </row>
        <row r="11636">
          <cell r="A11636">
            <v>0</v>
          </cell>
        </row>
        <row r="11637">
          <cell r="A11637">
            <v>0</v>
          </cell>
        </row>
        <row r="11638">
          <cell r="A11638">
            <v>0</v>
          </cell>
        </row>
        <row r="11639">
          <cell r="A11639">
            <v>0</v>
          </cell>
        </row>
        <row r="11640">
          <cell r="A11640">
            <v>0</v>
          </cell>
        </row>
        <row r="11641">
          <cell r="A11641">
            <v>0</v>
          </cell>
        </row>
        <row r="11642">
          <cell r="A11642">
            <v>0</v>
          </cell>
        </row>
        <row r="11643">
          <cell r="A11643">
            <v>0</v>
          </cell>
        </row>
        <row r="11644">
          <cell r="A11644">
            <v>0</v>
          </cell>
        </row>
        <row r="11645">
          <cell r="A11645">
            <v>0</v>
          </cell>
        </row>
        <row r="11646">
          <cell r="A11646">
            <v>0</v>
          </cell>
        </row>
        <row r="11647">
          <cell r="A11647">
            <v>0</v>
          </cell>
        </row>
        <row r="11648">
          <cell r="A11648">
            <v>0</v>
          </cell>
        </row>
        <row r="11649">
          <cell r="A11649">
            <v>0</v>
          </cell>
        </row>
        <row r="11650">
          <cell r="A11650">
            <v>0</v>
          </cell>
        </row>
        <row r="11651">
          <cell r="A11651">
            <v>0</v>
          </cell>
        </row>
        <row r="11652">
          <cell r="A11652">
            <v>0</v>
          </cell>
        </row>
        <row r="11653">
          <cell r="A11653">
            <v>0</v>
          </cell>
        </row>
        <row r="11654">
          <cell r="A11654">
            <v>0</v>
          </cell>
        </row>
        <row r="11655">
          <cell r="A11655">
            <v>0</v>
          </cell>
        </row>
        <row r="11656">
          <cell r="A11656">
            <v>0</v>
          </cell>
        </row>
        <row r="11657">
          <cell r="A11657">
            <v>0</v>
          </cell>
        </row>
        <row r="11658">
          <cell r="A11658">
            <v>0</v>
          </cell>
        </row>
        <row r="11659">
          <cell r="A11659">
            <v>0</v>
          </cell>
        </row>
        <row r="11660">
          <cell r="A11660">
            <v>0</v>
          </cell>
        </row>
        <row r="11661">
          <cell r="A11661">
            <v>0</v>
          </cell>
        </row>
        <row r="11662">
          <cell r="A11662">
            <v>0</v>
          </cell>
        </row>
        <row r="11663">
          <cell r="A11663">
            <v>0</v>
          </cell>
        </row>
        <row r="11664">
          <cell r="A11664">
            <v>0</v>
          </cell>
        </row>
        <row r="11665">
          <cell r="A11665">
            <v>0</v>
          </cell>
        </row>
        <row r="11666">
          <cell r="A11666">
            <v>0</v>
          </cell>
        </row>
        <row r="11667">
          <cell r="A11667">
            <v>0</v>
          </cell>
        </row>
        <row r="11668">
          <cell r="A11668">
            <v>0</v>
          </cell>
        </row>
        <row r="11669">
          <cell r="A11669">
            <v>0</v>
          </cell>
        </row>
        <row r="11670">
          <cell r="A11670">
            <v>0</v>
          </cell>
        </row>
        <row r="11671">
          <cell r="A11671">
            <v>0</v>
          </cell>
        </row>
        <row r="11672">
          <cell r="A11672">
            <v>0</v>
          </cell>
        </row>
        <row r="11673">
          <cell r="A11673">
            <v>0</v>
          </cell>
        </row>
        <row r="11674">
          <cell r="A11674">
            <v>0</v>
          </cell>
        </row>
        <row r="11675">
          <cell r="A11675">
            <v>0</v>
          </cell>
        </row>
        <row r="11676">
          <cell r="A11676">
            <v>0</v>
          </cell>
        </row>
        <row r="11677">
          <cell r="A11677">
            <v>0</v>
          </cell>
        </row>
        <row r="11678">
          <cell r="A11678">
            <v>0</v>
          </cell>
        </row>
        <row r="11679">
          <cell r="A11679">
            <v>0</v>
          </cell>
        </row>
        <row r="11680">
          <cell r="A11680">
            <v>0</v>
          </cell>
        </row>
        <row r="11681">
          <cell r="A11681">
            <v>0</v>
          </cell>
        </row>
        <row r="11682">
          <cell r="A11682">
            <v>0</v>
          </cell>
        </row>
        <row r="11683">
          <cell r="A11683">
            <v>0</v>
          </cell>
        </row>
        <row r="11684">
          <cell r="A11684">
            <v>0</v>
          </cell>
        </row>
        <row r="11685">
          <cell r="A11685">
            <v>0</v>
          </cell>
        </row>
        <row r="11686">
          <cell r="A11686">
            <v>0</v>
          </cell>
        </row>
        <row r="11687">
          <cell r="A11687">
            <v>0</v>
          </cell>
        </row>
        <row r="11688">
          <cell r="A11688">
            <v>0</v>
          </cell>
        </row>
        <row r="11689">
          <cell r="A11689">
            <v>0</v>
          </cell>
        </row>
        <row r="11690">
          <cell r="A11690">
            <v>0</v>
          </cell>
        </row>
        <row r="11691">
          <cell r="A11691">
            <v>0</v>
          </cell>
        </row>
        <row r="11692">
          <cell r="A11692">
            <v>0</v>
          </cell>
        </row>
        <row r="11693">
          <cell r="A11693">
            <v>0</v>
          </cell>
        </row>
        <row r="11694">
          <cell r="A11694">
            <v>0</v>
          </cell>
        </row>
        <row r="11695">
          <cell r="A11695">
            <v>0</v>
          </cell>
        </row>
        <row r="11696">
          <cell r="A11696">
            <v>0</v>
          </cell>
        </row>
        <row r="11697">
          <cell r="A11697">
            <v>0</v>
          </cell>
        </row>
        <row r="11698">
          <cell r="A11698">
            <v>0</v>
          </cell>
        </row>
        <row r="11699">
          <cell r="A11699">
            <v>0</v>
          </cell>
        </row>
        <row r="11700">
          <cell r="A11700">
            <v>0</v>
          </cell>
        </row>
        <row r="11701">
          <cell r="A11701">
            <v>0</v>
          </cell>
        </row>
        <row r="11702">
          <cell r="A11702">
            <v>0</v>
          </cell>
        </row>
        <row r="11703">
          <cell r="A11703">
            <v>0</v>
          </cell>
        </row>
        <row r="11704">
          <cell r="A11704">
            <v>0</v>
          </cell>
        </row>
        <row r="11705">
          <cell r="A11705">
            <v>0</v>
          </cell>
        </row>
        <row r="11706">
          <cell r="A11706">
            <v>0</v>
          </cell>
        </row>
        <row r="11707">
          <cell r="A11707">
            <v>0</v>
          </cell>
        </row>
        <row r="11708">
          <cell r="A11708">
            <v>0</v>
          </cell>
        </row>
        <row r="11709">
          <cell r="A11709">
            <v>0</v>
          </cell>
        </row>
        <row r="11710">
          <cell r="A11710">
            <v>0</v>
          </cell>
        </row>
        <row r="11711">
          <cell r="A11711">
            <v>0</v>
          </cell>
        </row>
        <row r="11712">
          <cell r="A11712">
            <v>0</v>
          </cell>
        </row>
        <row r="11713">
          <cell r="A11713">
            <v>0</v>
          </cell>
        </row>
        <row r="11714">
          <cell r="A11714">
            <v>0</v>
          </cell>
        </row>
        <row r="11715">
          <cell r="A11715">
            <v>0</v>
          </cell>
        </row>
        <row r="11716">
          <cell r="A11716">
            <v>0</v>
          </cell>
        </row>
        <row r="11717">
          <cell r="A11717">
            <v>0</v>
          </cell>
        </row>
        <row r="11718">
          <cell r="A11718">
            <v>0</v>
          </cell>
        </row>
        <row r="11719">
          <cell r="A11719">
            <v>0</v>
          </cell>
        </row>
        <row r="11720">
          <cell r="A11720">
            <v>0</v>
          </cell>
        </row>
        <row r="11721">
          <cell r="A11721">
            <v>0</v>
          </cell>
        </row>
        <row r="11722">
          <cell r="A11722">
            <v>0</v>
          </cell>
        </row>
        <row r="11723">
          <cell r="A11723">
            <v>0</v>
          </cell>
        </row>
        <row r="11724">
          <cell r="A11724">
            <v>0</v>
          </cell>
        </row>
        <row r="11725">
          <cell r="A11725">
            <v>0</v>
          </cell>
        </row>
        <row r="11726">
          <cell r="A11726">
            <v>0</v>
          </cell>
        </row>
        <row r="11727">
          <cell r="A11727">
            <v>0</v>
          </cell>
        </row>
        <row r="11728">
          <cell r="A11728">
            <v>0</v>
          </cell>
        </row>
        <row r="11729">
          <cell r="A11729">
            <v>0</v>
          </cell>
        </row>
        <row r="11730">
          <cell r="A11730">
            <v>0</v>
          </cell>
        </row>
        <row r="11731">
          <cell r="A11731">
            <v>0</v>
          </cell>
        </row>
        <row r="11732">
          <cell r="A11732">
            <v>0</v>
          </cell>
        </row>
        <row r="11733">
          <cell r="A11733">
            <v>0</v>
          </cell>
        </row>
        <row r="11734">
          <cell r="A11734">
            <v>0</v>
          </cell>
        </row>
        <row r="11735">
          <cell r="A11735">
            <v>0</v>
          </cell>
        </row>
        <row r="11736">
          <cell r="A11736">
            <v>0</v>
          </cell>
        </row>
        <row r="11737">
          <cell r="A11737">
            <v>0</v>
          </cell>
        </row>
        <row r="11738">
          <cell r="A11738">
            <v>0</v>
          </cell>
        </row>
        <row r="11739">
          <cell r="A11739">
            <v>0</v>
          </cell>
        </row>
        <row r="11740">
          <cell r="A11740">
            <v>0</v>
          </cell>
        </row>
        <row r="11741">
          <cell r="A11741">
            <v>0</v>
          </cell>
        </row>
        <row r="11742">
          <cell r="A11742">
            <v>0</v>
          </cell>
        </row>
        <row r="11743">
          <cell r="A11743">
            <v>0</v>
          </cell>
        </row>
        <row r="11744">
          <cell r="A11744">
            <v>0</v>
          </cell>
        </row>
        <row r="11745">
          <cell r="A11745">
            <v>0</v>
          </cell>
        </row>
        <row r="11746">
          <cell r="A11746">
            <v>0</v>
          </cell>
        </row>
        <row r="11747">
          <cell r="A11747">
            <v>0</v>
          </cell>
        </row>
        <row r="11748">
          <cell r="A11748">
            <v>0</v>
          </cell>
        </row>
        <row r="11749">
          <cell r="A11749">
            <v>0</v>
          </cell>
        </row>
        <row r="11750">
          <cell r="A11750">
            <v>0</v>
          </cell>
        </row>
        <row r="11751">
          <cell r="A11751">
            <v>0</v>
          </cell>
        </row>
        <row r="11752">
          <cell r="A11752">
            <v>0</v>
          </cell>
        </row>
        <row r="11753">
          <cell r="A11753">
            <v>0</v>
          </cell>
        </row>
        <row r="11754">
          <cell r="A11754">
            <v>0</v>
          </cell>
        </row>
        <row r="11755">
          <cell r="A11755">
            <v>0</v>
          </cell>
        </row>
        <row r="11756">
          <cell r="A11756">
            <v>0</v>
          </cell>
        </row>
        <row r="11757">
          <cell r="A11757">
            <v>0</v>
          </cell>
        </row>
        <row r="11758">
          <cell r="A11758">
            <v>0</v>
          </cell>
        </row>
        <row r="11759">
          <cell r="A11759">
            <v>0</v>
          </cell>
        </row>
        <row r="11760">
          <cell r="A11760">
            <v>0</v>
          </cell>
        </row>
        <row r="11761">
          <cell r="A11761">
            <v>0</v>
          </cell>
        </row>
        <row r="11762">
          <cell r="A11762">
            <v>0</v>
          </cell>
        </row>
        <row r="11763">
          <cell r="A11763">
            <v>0</v>
          </cell>
        </row>
        <row r="11764">
          <cell r="A11764">
            <v>0</v>
          </cell>
        </row>
        <row r="11765">
          <cell r="A11765">
            <v>0</v>
          </cell>
        </row>
        <row r="11766">
          <cell r="A11766">
            <v>0</v>
          </cell>
        </row>
        <row r="11767">
          <cell r="A11767">
            <v>0</v>
          </cell>
        </row>
        <row r="11768">
          <cell r="A11768">
            <v>0</v>
          </cell>
        </row>
        <row r="11769">
          <cell r="A11769">
            <v>0</v>
          </cell>
        </row>
        <row r="11770">
          <cell r="A11770">
            <v>0</v>
          </cell>
        </row>
        <row r="11771">
          <cell r="A11771">
            <v>0</v>
          </cell>
        </row>
        <row r="11772">
          <cell r="A11772">
            <v>0</v>
          </cell>
        </row>
        <row r="11773">
          <cell r="A11773">
            <v>0</v>
          </cell>
        </row>
        <row r="11774">
          <cell r="A11774">
            <v>0</v>
          </cell>
        </row>
        <row r="11775">
          <cell r="A11775">
            <v>0</v>
          </cell>
        </row>
        <row r="11776">
          <cell r="A11776">
            <v>0</v>
          </cell>
        </row>
        <row r="11777">
          <cell r="A11777">
            <v>0</v>
          </cell>
        </row>
        <row r="11778">
          <cell r="A11778">
            <v>0</v>
          </cell>
        </row>
        <row r="11779">
          <cell r="A11779">
            <v>0</v>
          </cell>
        </row>
        <row r="11780">
          <cell r="A11780">
            <v>0</v>
          </cell>
        </row>
        <row r="11781">
          <cell r="A11781">
            <v>0</v>
          </cell>
        </row>
        <row r="11782">
          <cell r="A11782">
            <v>0</v>
          </cell>
        </row>
        <row r="11783">
          <cell r="A11783">
            <v>0</v>
          </cell>
        </row>
        <row r="11784">
          <cell r="A11784">
            <v>0</v>
          </cell>
        </row>
        <row r="11785">
          <cell r="A11785">
            <v>0</v>
          </cell>
        </row>
        <row r="11786">
          <cell r="A11786">
            <v>0</v>
          </cell>
        </row>
        <row r="11787">
          <cell r="A11787">
            <v>0</v>
          </cell>
        </row>
        <row r="11788">
          <cell r="A11788">
            <v>0</v>
          </cell>
        </row>
        <row r="11789">
          <cell r="A11789">
            <v>0</v>
          </cell>
        </row>
        <row r="11790">
          <cell r="A11790">
            <v>0</v>
          </cell>
        </row>
        <row r="11791">
          <cell r="A11791">
            <v>0</v>
          </cell>
        </row>
        <row r="11792">
          <cell r="A11792">
            <v>0</v>
          </cell>
        </row>
        <row r="11793">
          <cell r="A11793">
            <v>0</v>
          </cell>
        </row>
        <row r="11794">
          <cell r="A11794">
            <v>0</v>
          </cell>
        </row>
        <row r="11795">
          <cell r="A11795">
            <v>0</v>
          </cell>
        </row>
        <row r="11796">
          <cell r="A11796">
            <v>0</v>
          </cell>
        </row>
        <row r="11797">
          <cell r="A11797">
            <v>0</v>
          </cell>
        </row>
        <row r="11798">
          <cell r="A11798">
            <v>0</v>
          </cell>
        </row>
        <row r="11799">
          <cell r="A11799">
            <v>0</v>
          </cell>
        </row>
        <row r="11800">
          <cell r="A11800">
            <v>0</v>
          </cell>
        </row>
        <row r="11801">
          <cell r="A11801">
            <v>0</v>
          </cell>
        </row>
        <row r="11802">
          <cell r="A11802">
            <v>0</v>
          </cell>
        </row>
        <row r="11803">
          <cell r="A11803">
            <v>0</v>
          </cell>
        </row>
        <row r="11804">
          <cell r="A11804">
            <v>0</v>
          </cell>
        </row>
        <row r="11805">
          <cell r="A11805">
            <v>0</v>
          </cell>
        </row>
        <row r="11806">
          <cell r="A11806">
            <v>0</v>
          </cell>
        </row>
        <row r="11807">
          <cell r="A11807">
            <v>0</v>
          </cell>
        </row>
        <row r="11808">
          <cell r="A11808">
            <v>0</v>
          </cell>
        </row>
        <row r="11809">
          <cell r="A11809">
            <v>0</v>
          </cell>
        </row>
        <row r="11810">
          <cell r="A11810">
            <v>0</v>
          </cell>
        </row>
        <row r="11811">
          <cell r="A11811">
            <v>0</v>
          </cell>
        </row>
        <row r="11812">
          <cell r="A11812">
            <v>0</v>
          </cell>
        </row>
        <row r="11813">
          <cell r="A11813">
            <v>0</v>
          </cell>
        </row>
        <row r="11814">
          <cell r="A11814">
            <v>0</v>
          </cell>
        </row>
        <row r="11815">
          <cell r="A11815">
            <v>0</v>
          </cell>
        </row>
        <row r="11816">
          <cell r="A11816">
            <v>0</v>
          </cell>
        </row>
        <row r="11817">
          <cell r="A11817">
            <v>0</v>
          </cell>
        </row>
        <row r="11818">
          <cell r="A11818">
            <v>0</v>
          </cell>
        </row>
        <row r="11819">
          <cell r="A11819">
            <v>0</v>
          </cell>
        </row>
        <row r="11820">
          <cell r="A11820">
            <v>0</v>
          </cell>
        </row>
        <row r="11821">
          <cell r="A11821">
            <v>0</v>
          </cell>
        </row>
        <row r="11822">
          <cell r="A11822">
            <v>0</v>
          </cell>
        </row>
        <row r="11823">
          <cell r="A11823">
            <v>0</v>
          </cell>
        </row>
        <row r="11824">
          <cell r="A11824">
            <v>0</v>
          </cell>
        </row>
        <row r="11825">
          <cell r="A11825">
            <v>0</v>
          </cell>
        </row>
        <row r="11826">
          <cell r="A11826">
            <v>0</v>
          </cell>
        </row>
        <row r="11827">
          <cell r="A11827">
            <v>0</v>
          </cell>
        </row>
        <row r="11828">
          <cell r="A11828">
            <v>0</v>
          </cell>
        </row>
        <row r="11829">
          <cell r="A11829">
            <v>0</v>
          </cell>
        </row>
        <row r="11830">
          <cell r="A11830">
            <v>0</v>
          </cell>
        </row>
        <row r="11831">
          <cell r="A11831">
            <v>0</v>
          </cell>
        </row>
        <row r="11832">
          <cell r="A11832">
            <v>0</v>
          </cell>
        </row>
        <row r="11833">
          <cell r="A11833">
            <v>0</v>
          </cell>
        </row>
        <row r="11834">
          <cell r="A11834">
            <v>0</v>
          </cell>
        </row>
        <row r="11835">
          <cell r="A11835">
            <v>0</v>
          </cell>
        </row>
        <row r="11836">
          <cell r="A11836">
            <v>0</v>
          </cell>
        </row>
        <row r="11837">
          <cell r="A11837">
            <v>0</v>
          </cell>
        </row>
        <row r="11838">
          <cell r="A11838">
            <v>0</v>
          </cell>
        </row>
        <row r="11839">
          <cell r="A11839">
            <v>0</v>
          </cell>
        </row>
        <row r="11840">
          <cell r="A11840">
            <v>0</v>
          </cell>
        </row>
        <row r="11841">
          <cell r="A11841">
            <v>0</v>
          </cell>
        </row>
        <row r="11842">
          <cell r="A11842">
            <v>0</v>
          </cell>
        </row>
        <row r="11843">
          <cell r="A11843">
            <v>0</v>
          </cell>
        </row>
        <row r="11844">
          <cell r="A11844">
            <v>0</v>
          </cell>
        </row>
        <row r="11845">
          <cell r="A11845">
            <v>0</v>
          </cell>
        </row>
        <row r="11846">
          <cell r="A11846">
            <v>0</v>
          </cell>
        </row>
        <row r="11847">
          <cell r="A11847">
            <v>0</v>
          </cell>
        </row>
        <row r="11848">
          <cell r="A11848">
            <v>0</v>
          </cell>
        </row>
        <row r="11849">
          <cell r="A11849">
            <v>0</v>
          </cell>
        </row>
        <row r="11850">
          <cell r="A11850">
            <v>0</v>
          </cell>
        </row>
        <row r="11851">
          <cell r="A11851">
            <v>0</v>
          </cell>
        </row>
        <row r="11852">
          <cell r="A11852">
            <v>0</v>
          </cell>
        </row>
        <row r="11853">
          <cell r="A11853">
            <v>0</v>
          </cell>
        </row>
        <row r="11854">
          <cell r="A11854">
            <v>0</v>
          </cell>
        </row>
        <row r="11855">
          <cell r="A11855">
            <v>0</v>
          </cell>
        </row>
        <row r="11856">
          <cell r="A11856">
            <v>0</v>
          </cell>
        </row>
        <row r="11857">
          <cell r="A11857">
            <v>0</v>
          </cell>
        </row>
        <row r="11858">
          <cell r="A11858">
            <v>0</v>
          </cell>
        </row>
        <row r="11859">
          <cell r="A11859">
            <v>0</v>
          </cell>
        </row>
        <row r="11860">
          <cell r="A11860">
            <v>0</v>
          </cell>
        </row>
        <row r="11861">
          <cell r="A11861">
            <v>0</v>
          </cell>
        </row>
        <row r="11862">
          <cell r="A11862">
            <v>0</v>
          </cell>
        </row>
        <row r="11863">
          <cell r="A11863">
            <v>0</v>
          </cell>
        </row>
        <row r="11864">
          <cell r="A11864">
            <v>0</v>
          </cell>
        </row>
        <row r="11865">
          <cell r="A11865">
            <v>0</v>
          </cell>
        </row>
        <row r="11866">
          <cell r="A11866">
            <v>0</v>
          </cell>
        </row>
        <row r="11867">
          <cell r="A11867">
            <v>0</v>
          </cell>
        </row>
        <row r="11868">
          <cell r="A11868">
            <v>0</v>
          </cell>
        </row>
        <row r="11869">
          <cell r="A11869">
            <v>0</v>
          </cell>
        </row>
        <row r="11870">
          <cell r="A11870">
            <v>0</v>
          </cell>
        </row>
        <row r="11871">
          <cell r="A11871">
            <v>0</v>
          </cell>
        </row>
        <row r="11872">
          <cell r="A11872">
            <v>0</v>
          </cell>
        </row>
        <row r="11873">
          <cell r="A11873">
            <v>0</v>
          </cell>
        </row>
        <row r="11874">
          <cell r="A11874">
            <v>0</v>
          </cell>
        </row>
        <row r="11875">
          <cell r="A11875">
            <v>0</v>
          </cell>
        </row>
        <row r="11876">
          <cell r="A11876">
            <v>0</v>
          </cell>
        </row>
        <row r="11877">
          <cell r="A11877">
            <v>0</v>
          </cell>
        </row>
        <row r="11878">
          <cell r="A11878">
            <v>0</v>
          </cell>
        </row>
        <row r="11879">
          <cell r="A11879">
            <v>0</v>
          </cell>
        </row>
        <row r="11880">
          <cell r="A11880">
            <v>0</v>
          </cell>
        </row>
        <row r="11881">
          <cell r="A11881">
            <v>0</v>
          </cell>
        </row>
        <row r="11882">
          <cell r="A11882">
            <v>0</v>
          </cell>
        </row>
        <row r="11883">
          <cell r="A11883">
            <v>0</v>
          </cell>
        </row>
        <row r="11884">
          <cell r="A11884">
            <v>0</v>
          </cell>
        </row>
        <row r="11885">
          <cell r="A11885">
            <v>0</v>
          </cell>
        </row>
        <row r="11886">
          <cell r="A11886">
            <v>0</v>
          </cell>
        </row>
        <row r="11887">
          <cell r="A11887">
            <v>0</v>
          </cell>
        </row>
        <row r="11888">
          <cell r="A11888">
            <v>0</v>
          </cell>
        </row>
        <row r="11889">
          <cell r="A11889">
            <v>0</v>
          </cell>
        </row>
        <row r="11890">
          <cell r="A11890">
            <v>0</v>
          </cell>
        </row>
        <row r="11891">
          <cell r="A11891">
            <v>0</v>
          </cell>
        </row>
        <row r="11892">
          <cell r="A11892">
            <v>0</v>
          </cell>
        </row>
        <row r="11893">
          <cell r="A11893">
            <v>0</v>
          </cell>
        </row>
        <row r="11894">
          <cell r="A11894">
            <v>0</v>
          </cell>
        </row>
        <row r="11895">
          <cell r="A11895">
            <v>0</v>
          </cell>
        </row>
        <row r="11896">
          <cell r="A11896">
            <v>0</v>
          </cell>
        </row>
        <row r="11897">
          <cell r="A11897">
            <v>0</v>
          </cell>
        </row>
        <row r="11898">
          <cell r="A11898">
            <v>0</v>
          </cell>
        </row>
        <row r="11899">
          <cell r="A11899">
            <v>0</v>
          </cell>
        </row>
        <row r="11900">
          <cell r="A11900">
            <v>0</v>
          </cell>
        </row>
        <row r="11901">
          <cell r="A11901">
            <v>0</v>
          </cell>
        </row>
        <row r="11902">
          <cell r="A11902">
            <v>0</v>
          </cell>
        </row>
        <row r="11903">
          <cell r="A11903">
            <v>0</v>
          </cell>
        </row>
        <row r="11904">
          <cell r="A11904">
            <v>0</v>
          </cell>
        </row>
        <row r="11905">
          <cell r="A11905">
            <v>0</v>
          </cell>
        </row>
        <row r="11906">
          <cell r="A11906">
            <v>0</v>
          </cell>
        </row>
        <row r="11907">
          <cell r="A11907">
            <v>0</v>
          </cell>
        </row>
        <row r="11908">
          <cell r="A11908">
            <v>0</v>
          </cell>
        </row>
        <row r="11909">
          <cell r="A11909">
            <v>0</v>
          </cell>
        </row>
        <row r="11910">
          <cell r="A11910">
            <v>0</v>
          </cell>
        </row>
        <row r="11911">
          <cell r="A11911">
            <v>0</v>
          </cell>
        </row>
        <row r="11912">
          <cell r="A11912">
            <v>0</v>
          </cell>
        </row>
        <row r="11913">
          <cell r="A11913">
            <v>0</v>
          </cell>
        </row>
        <row r="11914">
          <cell r="A11914">
            <v>0</v>
          </cell>
        </row>
        <row r="11915">
          <cell r="A11915">
            <v>0</v>
          </cell>
        </row>
        <row r="11916">
          <cell r="A11916">
            <v>0</v>
          </cell>
        </row>
        <row r="11917">
          <cell r="A11917">
            <v>0</v>
          </cell>
        </row>
        <row r="11918">
          <cell r="A11918">
            <v>0</v>
          </cell>
        </row>
        <row r="11919">
          <cell r="A11919">
            <v>0</v>
          </cell>
        </row>
        <row r="11920">
          <cell r="A11920">
            <v>0</v>
          </cell>
        </row>
        <row r="11921">
          <cell r="A11921">
            <v>0</v>
          </cell>
        </row>
        <row r="11922">
          <cell r="A11922">
            <v>0</v>
          </cell>
        </row>
        <row r="11923">
          <cell r="A11923">
            <v>0</v>
          </cell>
        </row>
        <row r="11924">
          <cell r="A11924">
            <v>0</v>
          </cell>
        </row>
        <row r="11925">
          <cell r="A11925">
            <v>0</v>
          </cell>
        </row>
        <row r="11926">
          <cell r="A11926">
            <v>0</v>
          </cell>
        </row>
        <row r="11927">
          <cell r="A11927">
            <v>0</v>
          </cell>
        </row>
        <row r="11928">
          <cell r="A11928">
            <v>0</v>
          </cell>
        </row>
        <row r="11929">
          <cell r="A11929">
            <v>0</v>
          </cell>
        </row>
        <row r="11930">
          <cell r="A11930">
            <v>0</v>
          </cell>
        </row>
        <row r="11931">
          <cell r="A11931">
            <v>0</v>
          </cell>
        </row>
        <row r="11932">
          <cell r="A11932">
            <v>0</v>
          </cell>
        </row>
        <row r="11933">
          <cell r="A11933">
            <v>0</v>
          </cell>
        </row>
        <row r="11934">
          <cell r="A11934">
            <v>0</v>
          </cell>
        </row>
        <row r="11935">
          <cell r="A11935">
            <v>0</v>
          </cell>
        </row>
        <row r="11936">
          <cell r="A11936">
            <v>0</v>
          </cell>
        </row>
        <row r="11937">
          <cell r="A11937">
            <v>0</v>
          </cell>
        </row>
        <row r="11938">
          <cell r="A11938">
            <v>0</v>
          </cell>
        </row>
        <row r="11939">
          <cell r="A11939">
            <v>0</v>
          </cell>
        </row>
        <row r="11940">
          <cell r="A11940">
            <v>0</v>
          </cell>
        </row>
        <row r="11941">
          <cell r="A11941">
            <v>0</v>
          </cell>
        </row>
        <row r="11942">
          <cell r="A11942">
            <v>0</v>
          </cell>
        </row>
        <row r="11943">
          <cell r="A11943">
            <v>0</v>
          </cell>
        </row>
        <row r="11944">
          <cell r="A11944">
            <v>0</v>
          </cell>
        </row>
        <row r="11945">
          <cell r="A11945">
            <v>0</v>
          </cell>
        </row>
        <row r="11946">
          <cell r="A11946">
            <v>0</v>
          </cell>
        </row>
        <row r="11947">
          <cell r="A11947">
            <v>0</v>
          </cell>
        </row>
        <row r="11948">
          <cell r="A11948">
            <v>0</v>
          </cell>
        </row>
        <row r="11949">
          <cell r="A11949">
            <v>0</v>
          </cell>
        </row>
        <row r="11950">
          <cell r="A11950">
            <v>0</v>
          </cell>
        </row>
        <row r="11951">
          <cell r="A11951">
            <v>0</v>
          </cell>
        </row>
        <row r="11952">
          <cell r="A11952">
            <v>0</v>
          </cell>
        </row>
        <row r="11953">
          <cell r="A11953">
            <v>0</v>
          </cell>
        </row>
        <row r="11954">
          <cell r="A11954">
            <v>0</v>
          </cell>
        </row>
        <row r="11955">
          <cell r="A11955">
            <v>0</v>
          </cell>
        </row>
        <row r="11956">
          <cell r="A11956">
            <v>0</v>
          </cell>
        </row>
        <row r="11957">
          <cell r="A11957">
            <v>0</v>
          </cell>
        </row>
        <row r="11958">
          <cell r="A11958">
            <v>0</v>
          </cell>
        </row>
        <row r="11959">
          <cell r="A11959">
            <v>0</v>
          </cell>
        </row>
        <row r="11960">
          <cell r="A11960">
            <v>0</v>
          </cell>
        </row>
        <row r="11961">
          <cell r="A11961">
            <v>0</v>
          </cell>
        </row>
        <row r="11962">
          <cell r="A11962">
            <v>0</v>
          </cell>
        </row>
        <row r="11963">
          <cell r="A11963">
            <v>0</v>
          </cell>
        </row>
        <row r="11964">
          <cell r="A11964">
            <v>0</v>
          </cell>
        </row>
        <row r="11965">
          <cell r="A11965">
            <v>0</v>
          </cell>
        </row>
        <row r="11966">
          <cell r="A11966">
            <v>0</v>
          </cell>
        </row>
        <row r="11967">
          <cell r="A11967">
            <v>0</v>
          </cell>
        </row>
        <row r="11968">
          <cell r="A11968">
            <v>0</v>
          </cell>
        </row>
        <row r="11969">
          <cell r="A11969">
            <v>0</v>
          </cell>
        </row>
        <row r="11970">
          <cell r="A11970">
            <v>0</v>
          </cell>
        </row>
        <row r="11971">
          <cell r="A11971">
            <v>0</v>
          </cell>
        </row>
        <row r="11972">
          <cell r="A11972">
            <v>0</v>
          </cell>
        </row>
        <row r="11973">
          <cell r="A11973">
            <v>0</v>
          </cell>
        </row>
        <row r="11974">
          <cell r="A11974">
            <v>0</v>
          </cell>
        </row>
        <row r="11975">
          <cell r="A11975">
            <v>0</v>
          </cell>
        </row>
        <row r="11976">
          <cell r="A11976">
            <v>0</v>
          </cell>
        </row>
        <row r="11977">
          <cell r="A11977">
            <v>0</v>
          </cell>
        </row>
        <row r="11978">
          <cell r="A11978">
            <v>0</v>
          </cell>
        </row>
        <row r="11979">
          <cell r="A11979">
            <v>0</v>
          </cell>
        </row>
        <row r="11980">
          <cell r="A11980">
            <v>0</v>
          </cell>
        </row>
        <row r="11981">
          <cell r="A11981">
            <v>0</v>
          </cell>
        </row>
        <row r="11982">
          <cell r="A11982">
            <v>0</v>
          </cell>
        </row>
        <row r="11983">
          <cell r="A11983">
            <v>0</v>
          </cell>
        </row>
        <row r="11984">
          <cell r="A11984">
            <v>0</v>
          </cell>
        </row>
        <row r="11985">
          <cell r="A11985">
            <v>0</v>
          </cell>
        </row>
        <row r="11986">
          <cell r="A11986">
            <v>0</v>
          </cell>
        </row>
        <row r="11987">
          <cell r="A11987">
            <v>0</v>
          </cell>
        </row>
        <row r="11988">
          <cell r="A11988">
            <v>0</v>
          </cell>
        </row>
        <row r="11989">
          <cell r="A11989">
            <v>0</v>
          </cell>
        </row>
        <row r="11990">
          <cell r="A11990">
            <v>0</v>
          </cell>
        </row>
        <row r="11991">
          <cell r="A11991">
            <v>0</v>
          </cell>
        </row>
        <row r="11992">
          <cell r="A11992">
            <v>0</v>
          </cell>
        </row>
        <row r="11993">
          <cell r="A11993">
            <v>0</v>
          </cell>
        </row>
        <row r="11994">
          <cell r="A11994">
            <v>0</v>
          </cell>
        </row>
        <row r="11995">
          <cell r="A11995">
            <v>0</v>
          </cell>
        </row>
        <row r="11996">
          <cell r="A11996">
            <v>0</v>
          </cell>
        </row>
        <row r="11997">
          <cell r="A11997">
            <v>0</v>
          </cell>
        </row>
        <row r="11998">
          <cell r="A11998">
            <v>0</v>
          </cell>
        </row>
        <row r="11999">
          <cell r="A11999">
            <v>0</v>
          </cell>
        </row>
        <row r="12000">
          <cell r="A12000">
            <v>0</v>
          </cell>
        </row>
        <row r="12001">
          <cell r="A12001">
            <v>0</v>
          </cell>
        </row>
        <row r="12002">
          <cell r="A12002">
            <v>0</v>
          </cell>
        </row>
        <row r="12003">
          <cell r="A12003">
            <v>0</v>
          </cell>
        </row>
      </sheetData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ec"/>
      <sheetName val="Capital Acct Recon"/>
      <sheetName val="Rec Liab Susp"/>
      <sheetName val="Security Deposit"/>
      <sheetName val="NOI"/>
      <sheetName val="MF&amp;RR"/>
      <sheetName val="CSH TB"/>
      <sheetName val="Level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0</v>
          </cell>
          <cell r="G1" t="str">
            <v>Insert Property #</v>
          </cell>
          <cell r="H1" t="str">
            <v>D4176</v>
          </cell>
          <cell r="I1" t="str">
            <v>P0994176</v>
          </cell>
          <cell r="J1" t="str">
            <v>S0994176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O1">
            <v>0</v>
          </cell>
          <cell r="BP1">
            <v>0</v>
          </cell>
          <cell r="BQ1">
            <v>0</v>
          </cell>
          <cell r="BR1">
            <v>0</v>
          </cell>
          <cell r="BS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C1">
            <v>0</v>
          </cell>
          <cell r="CD1">
            <v>0</v>
          </cell>
          <cell r="CE1">
            <v>0</v>
          </cell>
          <cell r="CI1">
            <v>0</v>
          </cell>
          <cell r="CK1">
            <v>0</v>
          </cell>
          <cell r="CO1">
            <v>0</v>
          </cell>
          <cell r="DV1">
            <v>0</v>
          </cell>
          <cell r="DW1">
            <v>0</v>
          </cell>
          <cell r="DX1">
            <v>0</v>
          </cell>
          <cell r="DY1">
            <v>0</v>
          </cell>
          <cell r="DZ1">
            <v>0</v>
          </cell>
          <cell r="EA1">
            <v>0</v>
          </cell>
          <cell r="EB1">
            <v>0</v>
          </cell>
          <cell r="EC1">
            <v>0</v>
          </cell>
          <cell r="ED1">
            <v>0</v>
          </cell>
          <cell r="EE1">
            <v>0</v>
          </cell>
          <cell r="EF1">
            <v>0</v>
          </cell>
          <cell r="EG1">
            <v>0</v>
          </cell>
          <cell r="EH1">
            <v>0</v>
          </cell>
          <cell r="EV1">
            <v>0</v>
          </cell>
          <cell r="EX1">
            <v>0</v>
          </cell>
          <cell r="EY1">
            <v>0</v>
          </cell>
          <cell r="EZ1">
            <v>0</v>
          </cell>
          <cell r="FA1">
            <v>0</v>
          </cell>
          <cell r="FB1">
            <v>0</v>
          </cell>
          <cell r="FC1">
            <v>0</v>
          </cell>
          <cell r="FD1">
            <v>0</v>
          </cell>
          <cell r="FE1">
            <v>0</v>
          </cell>
          <cell r="FF1">
            <v>0</v>
          </cell>
          <cell r="FG1">
            <v>0</v>
          </cell>
          <cell r="FH1">
            <v>0</v>
          </cell>
          <cell r="FI1">
            <v>0</v>
          </cell>
          <cell r="FM1">
            <v>0</v>
          </cell>
          <cell r="FS1">
            <v>0</v>
          </cell>
        </row>
        <row r="2">
          <cell r="A2">
            <v>0</v>
          </cell>
          <cell r="G2" t="str">
            <v>Insert Name</v>
          </cell>
          <cell r="M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X2">
            <v>0</v>
          </cell>
          <cell r="CY2">
            <v>0</v>
          </cell>
          <cell r="DP2">
            <v>0</v>
          </cell>
          <cell r="DQ2">
            <v>0</v>
          </cell>
          <cell r="DR2">
            <v>0</v>
          </cell>
          <cell r="FB2">
            <v>0</v>
          </cell>
          <cell r="FD2">
            <v>0</v>
          </cell>
        </row>
        <row r="3">
          <cell r="A3" t="str">
            <v>TIAA -CREFTrial Balance</v>
          </cell>
          <cell r="B3" t="str">
            <v>TIAA -CREF</v>
          </cell>
          <cell r="C3" t="str">
            <v>Trial Balance</v>
          </cell>
          <cell r="E3">
            <v>37554</v>
          </cell>
          <cell r="F3" t="str">
            <v>10</v>
          </cell>
        </row>
        <row r="4">
          <cell r="A4" t="str">
            <v>GLMGLBeginning Of Period</v>
          </cell>
          <cell r="B4" t="str">
            <v>GLMGL</v>
          </cell>
          <cell r="C4" t="str">
            <v>Beginning Of Period</v>
          </cell>
          <cell r="D4" t="str">
            <v>Change in Period</v>
          </cell>
          <cell r="E4" t="str">
            <v>End of Period</v>
          </cell>
        </row>
        <row r="5">
          <cell r="A5" t="str">
            <v>D417610100</v>
          </cell>
          <cell r="B5" t="str">
            <v>D4176</v>
          </cell>
          <cell r="C5" t="str">
            <v>10100</v>
          </cell>
          <cell r="D5">
            <v>5330000</v>
          </cell>
          <cell r="E5">
            <v>0</v>
          </cell>
          <cell r="F5">
            <v>5330000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F5">
            <v>0</v>
          </cell>
          <cell r="CI5">
            <v>0</v>
          </cell>
          <cell r="CN5">
            <v>0</v>
          </cell>
          <cell r="CO5">
            <v>0</v>
          </cell>
          <cell r="CP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L5">
            <v>0</v>
          </cell>
          <cell r="FM5">
            <v>0</v>
          </cell>
          <cell r="FX5">
            <v>0</v>
          </cell>
          <cell r="FY5">
            <v>0</v>
          </cell>
          <cell r="HJ5">
            <v>0</v>
          </cell>
          <cell r="HL5">
            <v>0</v>
          </cell>
          <cell r="HP5">
            <v>0</v>
          </cell>
          <cell r="HR5">
            <v>0</v>
          </cell>
          <cell r="HS5">
            <v>0</v>
          </cell>
        </row>
        <row r="6">
          <cell r="A6" t="str">
            <v>D41710100</v>
          </cell>
          <cell r="B6" t="str">
            <v>D417</v>
          </cell>
          <cell r="C6" t="str">
            <v>10100</v>
          </cell>
          <cell r="D6">
            <v>5330000</v>
          </cell>
          <cell r="E6">
            <v>0</v>
          </cell>
          <cell r="F6">
            <v>5330000</v>
          </cell>
        </row>
        <row r="7">
          <cell r="A7" t="str">
            <v>P099417610100</v>
          </cell>
          <cell r="B7" t="str">
            <v>P0994176</v>
          </cell>
          <cell r="C7" t="str">
            <v>10100</v>
          </cell>
          <cell r="D7">
            <v>5330000</v>
          </cell>
          <cell r="E7">
            <v>0</v>
          </cell>
          <cell r="F7">
            <v>5330000</v>
          </cell>
        </row>
        <row r="8">
          <cell r="A8" t="str">
            <v>P09910100</v>
          </cell>
          <cell r="B8" t="str">
            <v>P099</v>
          </cell>
          <cell r="C8" t="str">
            <v>10100</v>
          </cell>
          <cell r="D8">
            <v>5330000</v>
          </cell>
          <cell r="E8">
            <v>0</v>
          </cell>
          <cell r="F8">
            <v>5330000</v>
          </cell>
        </row>
        <row r="9">
          <cell r="A9">
            <v>0</v>
          </cell>
        </row>
        <row r="10">
          <cell r="A10" t="str">
            <v>D417610110</v>
          </cell>
          <cell r="B10" t="str">
            <v>D4176</v>
          </cell>
          <cell r="C10" t="str">
            <v>10110</v>
          </cell>
          <cell r="D10">
            <v>34540700.920000002</v>
          </cell>
          <cell r="E10">
            <v>0</v>
          </cell>
          <cell r="F10">
            <v>34540700.920000002</v>
          </cell>
        </row>
        <row r="11">
          <cell r="A11" t="str">
            <v>D41710110</v>
          </cell>
          <cell r="B11" t="str">
            <v>D417</v>
          </cell>
          <cell r="C11" t="str">
            <v>10110</v>
          </cell>
          <cell r="D11">
            <v>34540700.920000002</v>
          </cell>
          <cell r="E11">
            <v>0</v>
          </cell>
          <cell r="F11">
            <v>34540700.920000002</v>
          </cell>
        </row>
        <row r="12">
          <cell r="A12" t="str">
            <v>P099417610110</v>
          </cell>
          <cell r="B12" t="str">
            <v>P0994176</v>
          </cell>
          <cell r="C12" t="str">
            <v>10110</v>
          </cell>
          <cell r="D12">
            <v>34540700.920000002</v>
          </cell>
          <cell r="E12">
            <v>0</v>
          </cell>
          <cell r="F12">
            <v>34540700.920000002</v>
          </cell>
        </row>
        <row r="13">
          <cell r="A13" t="str">
            <v>P09910110</v>
          </cell>
          <cell r="B13" t="str">
            <v>P099</v>
          </cell>
          <cell r="C13" t="str">
            <v>10110</v>
          </cell>
          <cell r="D13">
            <v>34540700.920000002</v>
          </cell>
          <cell r="E13">
            <v>0</v>
          </cell>
          <cell r="F13">
            <v>34540700.920000002</v>
          </cell>
        </row>
        <row r="14">
          <cell r="A14">
            <v>0</v>
          </cell>
        </row>
        <row r="15">
          <cell r="A15" t="str">
            <v>D417610135</v>
          </cell>
          <cell r="B15" t="str">
            <v>D4176</v>
          </cell>
          <cell r="C15" t="str">
            <v>10135</v>
          </cell>
          <cell r="D15">
            <v>97431.4</v>
          </cell>
          <cell r="E15">
            <v>0</v>
          </cell>
          <cell r="F15">
            <v>97431.4</v>
          </cell>
        </row>
        <row r="16">
          <cell r="A16" t="str">
            <v>D41710135</v>
          </cell>
          <cell r="B16" t="str">
            <v>D417</v>
          </cell>
          <cell r="C16" t="str">
            <v>10135</v>
          </cell>
          <cell r="D16">
            <v>97431.4</v>
          </cell>
          <cell r="E16">
            <v>0</v>
          </cell>
          <cell r="F16">
            <v>97431.4</v>
          </cell>
        </row>
        <row r="17">
          <cell r="A17" t="str">
            <v>P099417610135</v>
          </cell>
          <cell r="B17" t="str">
            <v>P0994176</v>
          </cell>
          <cell r="C17" t="str">
            <v>10135</v>
          </cell>
          <cell r="D17">
            <v>97431.4</v>
          </cell>
          <cell r="E17">
            <v>0</v>
          </cell>
          <cell r="F17">
            <v>97431.4</v>
          </cell>
        </row>
        <row r="18">
          <cell r="A18" t="str">
            <v>P09910135</v>
          </cell>
          <cell r="B18" t="str">
            <v>P099</v>
          </cell>
          <cell r="C18" t="str">
            <v>10135</v>
          </cell>
          <cell r="D18">
            <v>97431.4</v>
          </cell>
          <cell r="E18">
            <v>0</v>
          </cell>
          <cell r="F18">
            <v>97431.4</v>
          </cell>
        </row>
        <row r="19">
          <cell r="A19">
            <v>0</v>
          </cell>
        </row>
        <row r="20">
          <cell r="A20" t="str">
            <v>D417610140</v>
          </cell>
          <cell r="B20" t="str">
            <v>D4176</v>
          </cell>
          <cell r="C20" t="str">
            <v>10140</v>
          </cell>
          <cell r="D20">
            <v>202.35</v>
          </cell>
          <cell r="E20">
            <v>0</v>
          </cell>
          <cell r="F20">
            <v>202.35</v>
          </cell>
        </row>
        <row r="21">
          <cell r="A21" t="str">
            <v>D41710140</v>
          </cell>
          <cell r="B21" t="str">
            <v>D417</v>
          </cell>
          <cell r="C21" t="str">
            <v>10140</v>
          </cell>
          <cell r="D21">
            <v>202.35</v>
          </cell>
          <cell r="E21">
            <v>0</v>
          </cell>
          <cell r="F21">
            <v>202.35</v>
          </cell>
        </row>
        <row r="22">
          <cell r="A22" t="str">
            <v>P099417610140</v>
          </cell>
          <cell r="B22" t="str">
            <v>P0994176</v>
          </cell>
          <cell r="C22" t="str">
            <v>10140</v>
          </cell>
          <cell r="D22">
            <v>202.35</v>
          </cell>
          <cell r="E22">
            <v>0</v>
          </cell>
          <cell r="F22">
            <v>202.35</v>
          </cell>
        </row>
        <row r="23">
          <cell r="A23" t="str">
            <v>P09910140</v>
          </cell>
          <cell r="B23" t="str">
            <v>P099</v>
          </cell>
          <cell r="C23" t="str">
            <v>10140</v>
          </cell>
          <cell r="D23">
            <v>202.35</v>
          </cell>
          <cell r="E23">
            <v>0</v>
          </cell>
          <cell r="F23">
            <v>202.35</v>
          </cell>
        </row>
        <row r="24">
          <cell r="A24">
            <v>0</v>
          </cell>
        </row>
        <row r="25">
          <cell r="A25" t="str">
            <v>D417610145</v>
          </cell>
          <cell r="B25" t="str">
            <v>D4176</v>
          </cell>
          <cell r="C25" t="str">
            <v>10145</v>
          </cell>
          <cell r="D25">
            <v>62362.3</v>
          </cell>
          <cell r="E25">
            <v>0</v>
          </cell>
          <cell r="F25">
            <v>62362.3</v>
          </cell>
        </row>
        <row r="26">
          <cell r="A26" t="str">
            <v>D41710145</v>
          </cell>
          <cell r="B26" t="str">
            <v>D417</v>
          </cell>
          <cell r="C26" t="str">
            <v>10145</v>
          </cell>
          <cell r="D26">
            <v>62362.3</v>
          </cell>
          <cell r="E26">
            <v>0</v>
          </cell>
          <cell r="F26">
            <v>62362.3</v>
          </cell>
        </row>
        <row r="27">
          <cell r="A27" t="str">
            <v>P099417610145</v>
          </cell>
          <cell r="B27" t="str">
            <v>P0994176</v>
          </cell>
          <cell r="C27" t="str">
            <v>10145</v>
          </cell>
          <cell r="D27">
            <v>62362.3</v>
          </cell>
          <cell r="E27">
            <v>0</v>
          </cell>
          <cell r="F27">
            <v>62362.3</v>
          </cell>
        </row>
        <row r="28">
          <cell r="A28" t="str">
            <v>P09910145</v>
          </cell>
          <cell r="B28" t="str">
            <v>P099</v>
          </cell>
          <cell r="C28" t="str">
            <v>10145</v>
          </cell>
          <cell r="D28">
            <v>62362.3</v>
          </cell>
          <cell r="E28">
            <v>0</v>
          </cell>
          <cell r="F28">
            <v>62362.3</v>
          </cell>
        </row>
        <row r="29">
          <cell r="A29">
            <v>0</v>
          </cell>
        </row>
        <row r="30">
          <cell r="A30" t="str">
            <v>D417610205</v>
          </cell>
          <cell r="B30" t="str">
            <v>D4176</v>
          </cell>
          <cell r="C30" t="str">
            <v>10205</v>
          </cell>
          <cell r="D30">
            <v>-2095560.92</v>
          </cell>
          <cell r="E30">
            <v>0</v>
          </cell>
          <cell r="F30">
            <v>-2095560.92</v>
          </cell>
        </row>
        <row r="31">
          <cell r="A31" t="str">
            <v>D41710205</v>
          </cell>
          <cell r="B31" t="str">
            <v>D417</v>
          </cell>
          <cell r="C31" t="str">
            <v>10205</v>
          </cell>
          <cell r="D31">
            <v>-2095560.92</v>
          </cell>
          <cell r="E31">
            <v>0</v>
          </cell>
          <cell r="F31">
            <v>-2095560.92</v>
          </cell>
        </row>
        <row r="32">
          <cell r="A32" t="str">
            <v>P099417610205</v>
          </cell>
          <cell r="B32" t="str">
            <v>P0994176</v>
          </cell>
          <cell r="C32" t="str">
            <v>10205</v>
          </cell>
          <cell r="D32">
            <v>-2095560.92</v>
          </cell>
          <cell r="E32">
            <v>0</v>
          </cell>
          <cell r="F32">
            <v>-2095560.92</v>
          </cell>
        </row>
        <row r="33">
          <cell r="A33" t="str">
            <v>P09910205</v>
          </cell>
          <cell r="B33" t="str">
            <v>P099</v>
          </cell>
          <cell r="C33" t="str">
            <v>10205</v>
          </cell>
          <cell r="D33">
            <v>-2095560.92</v>
          </cell>
          <cell r="E33">
            <v>0</v>
          </cell>
          <cell r="F33">
            <v>-2095560.92</v>
          </cell>
        </row>
        <row r="34">
          <cell r="A34">
            <v>0</v>
          </cell>
        </row>
        <row r="35">
          <cell r="A35" t="str">
            <v>D417610225</v>
          </cell>
          <cell r="B35" t="str">
            <v>D4176</v>
          </cell>
          <cell r="C35" t="str">
            <v>10225</v>
          </cell>
          <cell r="D35">
            <v>-9873.2800000000007</v>
          </cell>
          <cell r="E35">
            <v>0</v>
          </cell>
          <cell r="F35">
            <v>-9873.2800000000007</v>
          </cell>
        </row>
        <row r="36">
          <cell r="A36" t="str">
            <v>D41710225</v>
          </cell>
          <cell r="B36" t="str">
            <v>D417</v>
          </cell>
          <cell r="C36" t="str">
            <v>10225</v>
          </cell>
          <cell r="D36">
            <v>-9873.2800000000007</v>
          </cell>
          <cell r="E36">
            <v>0</v>
          </cell>
          <cell r="F36">
            <v>-9873.2800000000007</v>
          </cell>
        </row>
        <row r="37">
          <cell r="A37" t="str">
            <v>P099417610225</v>
          </cell>
          <cell r="B37" t="str">
            <v>P0994176</v>
          </cell>
          <cell r="C37" t="str">
            <v>10225</v>
          </cell>
          <cell r="D37">
            <v>-9873.2800000000007</v>
          </cell>
          <cell r="E37">
            <v>0</v>
          </cell>
          <cell r="F37">
            <v>-9873.2800000000007</v>
          </cell>
        </row>
        <row r="38">
          <cell r="A38" t="str">
            <v>P09910225</v>
          </cell>
          <cell r="B38" t="str">
            <v>P099</v>
          </cell>
          <cell r="C38" t="str">
            <v>10225</v>
          </cell>
          <cell r="D38">
            <v>-9873.2800000000007</v>
          </cell>
          <cell r="E38">
            <v>0</v>
          </cell>
          <cell r="F38">
            <v>-9873.2800000000007</v>
          </cell>
        </row>
        <row r="39">
          <cell r="A39">
            <v>0</v>
          </cell>
        </row>
        <row r="40">
          <cell r="A40" t="str">
            <v>D417610230</v>
          </cell>
          <cell r="B40" t="str">
            <v>D4176</v>
          </cell>
          <cell r="C40" t="str">
            <v>10230</v>
          </cell>
          <cell r="D40">
            <v>-3.16</v>
          </cell>
          <cell r="E40">
            <v>0</v>
          </cell>
          <cell r="F40">
            <v>-3.16</v>
          </cell>
        </row>
        <row r="41">
          <cell r="A41" t="str">
            <v>D41710230</v>
          </cell>
          <cell r="B41" t="str">
            <v>D417</v>
          </cell>
          <cell r="C41" t="str">
            <v>10230</v>
          </cell>
          <cell r="D41">
            <v>-3.16</v>
          </cell>
          <cell r="E41">
            <v>0</v>
          </cell>
          <cell r="F41">
            <v>-3.16</v>
          </cell>
        </row>
        <row r="42">
          <cell r="A42" t="str">
            <v>P099417610230</v>
          </cell>
          <cell r="B42" t="str">
            <v>P0994176</v>
          </cell>
          <cell r="C42" t="str">
            <v>10230</v>
          </cell>
          <cell r="D42">
            <v>-3.16</v>
          </cell>
          <cell r="E42">
            <v>0</v>
          </cell>
          <cell r="F42">
            <v>-3.16</v>
          </cell>
        </row>
        <row r="43">
          <cell r="A43" t="str">
            <v>P09910230</v>
          </cell>
          <cell r="B43" t="str">
            <v>P099</v>
          </cell>
          <cell r="C43" t="str">
            <v>10230</v>
          </cell>
          <cell r="D43">
            <v>-3.16</v>
          </cell>
          <cell r="E43">
            <v>0</v>
          </cell>
          <cell r="F43">
            <v>-3.16</v>
          </cell>
        </row>
        <row r="44">
          <cell r="A44">
            <v>0</v>
          </cell>
        </row>
        <row r="45">
          <cell r="A45" t="str">
            <v>D417610235</v>
          </cell>
          <cell r="B45" t="str">
            <v>D4176</v>
          </cell>
          <cell r="C45" t="str">
            <v>10235</v>
          </cell>
          <cell r="D45">
            <v>-9007.9699999999993</v>
          </cell>
          <cell r="E45">
            <v>0</v>
          </cell>
          <cell r="F45">
            <v>-9007.9699999999993</v>
          </cell>
        </row>
        <row r="46">
          <cell r="A46" t="str">
            <v>D41710235</v>
          </cell>
          <cell r="B46" t="str">
            <v>D417</v>
          </cell>
          <cell r="C46" t="str">
            <v>10235</v>
          </cell>
          <cell r="D46">
            <v>-9007.9699999999993</v>
          </cell>
          <cell r="E46">
            <v>0</v>
          </cell>
          <cell r="F46">
            <v>-9007.9699999999993</v>
          </cell>
        </row>
        <row r="47">
          <cell r="A47" t="str">
            <v>P099417610235</v>
          </cell>
          <cell r="B47" t="str">
            <v>P0994176</v>
          </cell>
          <cell r="C47" t="str">
            <v>10235</v>
          </cell>
          <cell r="D47">
            <v>-9007.9699999999993</v>
          </cell>
          <cell r="E47">
            <v>0</v>
          </cell>
          <cell r="F47">
            <v>-9007.9699999999993</v>
          </cell>
        </row>
        <row r="48">
          <cell r="A48" t="str">
            <v>P09910235</v>
          </cell>
          <cell r="B48" t="str">
            <v>P099</v>
          </cell>
          <cell r="C48" t="str">
            <v>10235</v>
          </cell>
          <cell r="D48">
            <v>-9007.9699999999993</v>
          </cell>
          <cell r="E48">
            <v>0</v>
          </cell>
          <cell r="F48">
            <v>-9007.9699999999993</v>
          </cell>
        </row>
        <row r="49">
          <cell r="A49">
            <v>0</v>
          </cell>
        </row>
        <row r="50">
          <cell r="A50" t="str">
            <v>D417610605</v>
          </cell>
          <cell r="B50" t="str">
            <v>D4176</v>
          </cell>
          <cell r="C50" t="str">
            <v>10605</v>
          </cell>
          <cell r="D50">
            <v>477460.71</v>
          </cell>
          <cell r="E50">
            <v>-171503.3</v>
          </cell>
          <cell r="F50">
            <v>305957.40999999997</v>
          </cell>
        </row>
        <row r="51">
          <cell r="A51" t="str">
            <v>D41710605</v>
          </cell>
          <cell r="B51" t="str">
            <v>D417</v>
          </cell>
          <cell r="C51" t="str">
            <v>10605</v>
          </cell>
          <cell r="D51">
            <v>477460.71</v>
          </cell>
          <cell r="E51">
            <v>-171503.3</v>
          </cell>
          <cell r="F51">
            <v>305957.40999999997</v>
          </cell>
        </row>
        <row r="52">
          <cell r="A52" t="str">
            <v>P099417610605</v>
          </cell>
          <cell r="B52" t="str">
            <v>P0994176</v>
          </cell>
          <cell r="C52" t="str">
            <v>10605</v>
          </cell>
          <cell r="D52">
            <v>477460.71</v>
          </cell>
          <cell r="E52">
            <v>-171503.3</v>
          </cell>
          <cell r="F52">
            <v>305957.40999999997</v>
          </cell>
        </row>
        <row r="53">
          <cell r="A53" t="str">
            <v>P09910605</v>
          </cell>
          <cell r="B53" t="str">
            <v>P099</v>
          </cell>
          <cell r="C53" t="str">
            <v>10605</v>
          </cell>
          <cell r="D53">
            <v>477460.71</v>
          </cell>
          <cell r="E53">
            <v>-171503.3</v>
          </cell>
          <cell r="F53">
            <v>305957.40999999997</v>
          </cell>
        </row>
        <row r="54">
          <cell r="A54">
            <v>0</v>
          </cell>
        </row>
        <row r="55">
          <cell r="A55" t="str">
            <v>D417610620</v>
          </cell>
          <cell r="B55" t="str">
            <v>D4176</v>
          </cell>
          <cell r="C55" t="str">
            <v>10620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D41710620</v>
          </cell>
          <cell r="B56" t="str">
            <v>D417</v>
          </cell>
          <cell r="C56" t="str">
            <v>10620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P099417610620</v>
          </cell>
          <cell r="B57" t="str">
            <v>P0994176</v>
          </cell>
          <cell r="C57" t="str">
            <v>10620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P09910620</v>
          </cell>
          <cell r="B58" t="str">
            <v>P099</v>
          </cell>
          <cell r="C58" t="str">
            <v>10620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</row>
        <row r="60">
          <cell r="A60" t="str">
            <v>D417610625</v>
          </cell>
          <cell r="B60" t="str">
            <v>D4176</v>
          </cell>
          <cell r="C60" t="str">
            <v>10625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D41710625</v>
          </cell>
          <cell r="B61" t="str">
            <v>D417</v>
          </cell>
          <cell r="C61" t="str">
            <v>10625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P099417610625</v>
          </cell>
          <cell r="B62" t="str">
            <v>P0994176</v>
          </cell>
          <cell r="C62" t="str">
            <v>10625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P09910625</v>
          </cell>
          <cell r="B63" t="str">
            <v>P099</v>
          </cell>
          <cell r="C63" t="str">
            <v>10625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</row>
        <row r="65">
          <cell r="A65" t="str">
            <v>D417619999</v>
          </cell>
          <cell r="B65" t="str">
            <v>D4176</v>
          </cell>
          <cell r="C65" t="str">
            <v>19999</v>
          </cell>
          <cell r="D65">
            <v>5722584.3300000001</v>
          </cell>
          <cell r="E65">
            <v>305957.40999999997</v>
          </cell>
          <cell r="F65">
            <v>6028541.7400000002</v>
          </cell>
        </row>
        <row r="66">
          <cell r="A66" t="str">
            <v>D41719999</v>
          </cell>
          <cell r="B66" t="str">
            <v>D417</v>
          </cell>
          <cell r="C66" t="str">
            <v>19999</v>
          </cell>
          <cell r="D66">
            <v>5722584.3300000001</v>
          </cell>
          <cell r="E66">
            <v>305957.40999999997</v>
          </cell>
          <cell r="F66">
            <v>6028541.7400000002</v>
          </cell>
        </row>
        <row r="67">
          <cell r="A67" t="str">
            <v>P099417619999</v>
          </cell>
          <cell r="B67" t="str">
            <v>P0994176</v>
          </cell>
          <cell r="C67" t="str">
            <v>19999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P09919999</v>
          </cell>
          <cell r="B68" t="str">
            <v>P099</v>
          </cell>
          <cell r="C68" t="str">
            <v>19999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</row>
        <row r="70">
          <cell r="A70" t="str">
            <v>D417620105</v>
          </cell>
          <cell r="B70" t="str">
            <v>D4176</v>
          </cell>
          <cell r="C70" t="str">
            <v>20105</v>
          </cell>
          <cell r="D70">
            <v>-43380.77</v>
          </cell>
          <cell r="E70">
            <v>11956.28</v>
          </cell>
          <cell r="F70">
            <v>-31424.49</v>
          </cell>
        </row>
        <row r="71">
          <cell r="A71" t="str">
            <v>D41720105</v>
          </cell>
          <cell r="B71" t="str">
            <v>D417</v>
          </cell>
          <cell r="C71" t="str">
            <v>20105</v>
          </cell>
          <cell r="D71">
            <v>-43380.77</v>
          </cell>
          <cell r="E71">
            <v>11956.28</v>
          </cell>
          <cell r="F71">
            <v>-31424.49</v>
          </cell>
        </row>
        <row r="72">
          <cell r="A72" t="str">
            <v>P099417620105</v>
          </cell>
          <cell r="B72" t="str">
            <v>P0994176</v>
          </cell>
          <cell r="C72" t="str">
            <v>20105</v>
          </cell>
          <cell r="D72">
            <v>-43380.77</v>
          </cell>
          <cell r="E72">
            <v>11956.28</v>
          </cell>
          <cell r="F72">
            <v>-31424.49</v>
          </cell>
        </row>
        <row r="73">
          <cell r="A73" t="str">
            <v>P09920105</v>
          </cell>
          <cell r="B73" t="str">
            <v>P099</v>
          </cell>
          <cell r="C73" t="str">
            <v>20105</v>
          </cell>
          <cell r="D73">
            <v>-43380.77</v>
          </cell>
          <cell r="E73">
            <v>11956.28</v>
          </cell>
          <cell r="F73">
            <v>-31424.49</v>
          </cell>
        </row>
        <row r="74">
          <cell r="A74">
            <v>0</v>
          </cell>
        </row>
        <row r="75">
          <cell r="A75" t="str">
            <v>D417620405</v>
          </cell>
          <cell r="B75" t="str">
            <v>D4176</v>
          </cell>
          <cell r="C75" t="str">
            <v>20405</v>
          </cell>
          <cell r="D75">
            <v>-477460.71</v>
          </cell>
          <cell r="E75">
            <v>171503.3</v>
          </cell>
          <cell r="F75">
            <v>-305957.40999999997</v>
          </cell>
        </row>
        <row r="76">
          <cell r="A76" t="str">
            <v>D41720405</v>
          </cell>
          <cell r="B76" t="str">
            <v>D417</v>
          </cell>
          <cell r="C76" t="str">
            <v>20405</v>
          </cell>
          <cell r="D76">
            <v>-477460.71</v>
          </cell>
          <cell r="E76">
            <v>171503.3</v>
          </cell>
          <cell r="F76">
            <v>-305957.40999999997</v>
          </cell>
        </row>
        <row r="77">
          <cell r="A77" t="str">
            <v>P099417620405</v>
          </cell>
          <cell r="B77" t="str">
            <v>P0994176</v>
          </cell>
          <cell r="C77" t="str">
            <v>20405</v>
          </cell>
          <cell r="D77">
            <v>-477460.71</v>
          </cell>
          <cell r="E77">
            <v>171503.3</v>
          </cell>
          <cell r="F77">
            <v>-305957.40999999997</v>
          </cell>
        </row>
        <row r="78">
          <cell r="A78" t="str">
            <v>P09920405</v>
          </cell>
          <cell r="B78" t="str">
            <v>P099</v>
          </cell>
          <cell r="C78" t="str">
            <v>20405</v>
          </cell>
          <cell r="D78">
            <v>-477460.71</v>
          </cell>
          <cell r="E78">
            <v>171503.3</v>
          </cell>
          <cell r="F78">
            <v>-305957.40999999997</v>
          </cell>
        </row>
        <row r="79">
          <cell r="A79">
            <v>0</v>
          </cell>
        </row>
        <row r="80">
          <cell r="A80" t="str">
            <v>D417620425</v>
          </cell>
          <cell r="B80" t="str">
            <v>D4176</v>
          </cell>
          <cell r="C80" t="str">
            <v>20425</v>
          </cell>
          <cell r="D80">
            <v>-35447.040000000001</v>
          </cell>
          <cell r="E80">
            <v>0</v>
          </cell>
          <cell r="F80">
            <v>-35447.040000000001</v>
          </cell>
        </row>
        <row r="81">
          <cell r="A81" t="str">
            <v>D41720425</v>
          </cell>
          <cell r="B81" t="str">
            <v>D417</v>
          </cell>
          <cell r="C81" t="str">
            <v>20425</v>
          </cell>
          <cell r="D81">
            <v>-35447.040000000001</v>
          </cell>
          <cell r="E81">
            <v>0</v>
          </cell>
          <cell r="F81">
            <v>-35447.040000000001</v>
          </cell>
        </row>
        <row r="82">
          <cell r="A82" t="str">
            <v>P099417620425</v>
          </cell>
          <cell r="B82" t="str">
            <v>P0994176</v>
          </cell>
          <cell r="C82" t="str">
            <v>20425</v>
          </cell>
          <cell r="D82">
            <v>-35447.040000000001</v>
          </cell>
          <cell r="E82">
            <v>0</v>
          </cell>
          <cell r="F82">
            <v>-35447.040000000001</v>
          </cell>
        </row>
        <row r="83">
          <cell r="A83" t="str">
            <v>P09920425</v>
          </cell>
          <cell r="B83" t="str">
            <v>P099</v>
          </cell>
          <cell r="C83" t="str">
            <v>20425</v>
          </cell>
          <cell r="D83">
            <v>-35447.040000000001</v>
          </cell>
          <cell r="E83">
            <v>0</v>
          </cell>
          <cell r="F83">
            <v>-35447.040000000001</v>
          </cell>
        </row>
        <row r="84">
          <cell r="A84">
            <v>0</v>
          </cell>
        </row>
        <row r="85">
          <cell r="A85" t="str">
            <v>D417630200</v>
          </cell>
          <cell r="B85" t="str">
            <v>D4176</v>
          </cell>
          <cell r="C85" t="str">
            <v>30200</v>
          </cell>
          <cell r="D85">
            <v>-41088659.350000001</v>
          </cell>
          <cell r="E85">
            <v>0</v>
          </cell>
          <cell r="F85">
            <v>-41088659.350000001</v>
          </cell>
        </row>
        <row r="86">
          <cell r="A86" t="str">
            <v>D41730200</v>
          </cell>
          <cell r="B86" t="str">
            <v>D417</v>
          </cell>
          <cell r="C86" t="str">
            <v>30200</v>
          </cell>
          <cell r="D86">
            <v>-41088659.350000001</v>
          </cell>
          <cell r="E86">
            <v>0</v>
          </cell>
          <cell r="F86">
            <v>-41088659.350000001</v>
          </cell>
        </row>
        <row r="87">
          <cell r="A87" t="str">
            <v>P099417630200</v>
          </cell>
          <cell r="B87" t="str">
            <v>P0994176</v>
          </cell>
          <cell r="C87" t="str">
            <v>30200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P09930200</v>
          </cell>
          <cell r="B88" t="str">
            <v>P099</v>
          </cell>
          <cell r="C88" t="str">
            <v>30200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S099417630200</v>
          </cell>
          <cell r="B89" t="str">
            <v>S0994176</v>
          </cell>
          <cell r="C89" t="str">
            <v>30200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S09930200</v>
          </cell>
          <cell r="B90" t="str">
            <v>S099</v>
          </cell>
          <cell r="C90" t="str">
            <v>30200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</row>
        <row r="92">
          <cell r="A92" t="str">
            <v>D417640105</v>
          </cell>
          <cell r="B92" t="str">
            <v>D4176</v>
          </cell>
          <cell r="C92" t="str">
            <v>40105</v>
          </cell>
          <cell r="D92">
            <v>-3100273.46</v>
          </cell>
          <cell r="E92">
            <v>-287590.71000000002</v>
          </cell>
          <cell r="F92">
            <v>-3387864.17</v>
          </cell>
        </row>
        <row r="93">
          <cell r="A93" t="str">
            <v>D41740105</v>
          </cell>
          <cell r="B93" t="str">
            <v>D417</v>
          </cell>
          <cell r="C93" t="str">
            <v>40105</v>
          </cell>
          <cell r="D93">
            <v>-3100273.46</v>
          </cell>
          <cell r="E93">
            <v>-287590.71000000002</v>
          </cell>
          <cell r="F93">
            <v>-3387864.17</v>
          </cell>
        </row>
        <row r="94">
          <cell r="A94" t="str">
            <v>P099417640105</v>
          </cell>
          <cell r="B94" t="str">
            <v>P0994176</v>
          </cell>
          <cell r="C94" t="str">
            <v>40105</v>
          </cell>
          <cell r="D94">
            <v>-3100273.46</v>
          </cell>
          <cell r="E94">
            <v>-287590.71000000002</v>
          </cell>
          <cell r="F94">
            <v>-3387864.17</v>
          </cell>
        </row>
        <row r="95">
          <cell r="A95" t="str">
            <v>P09940105</v>
          </cell>
          <cell r="B95" t="str">
            <v>P099</v>
          </cell>
          <cell r="C95" t="str">
            <v>40105</v>
          </cell>
          <cell r="D95">
            <v>-3100273.46</v>
          </cell>
          <cell r="E95">
            <v>-287590.71000000002</v>
          </cell>
          <cell r="F95">
            <v>-3387864.17</v>
          </cell>
        </row>
        <row r="96">
          <cell r="A96">
            <v>0</v>
          </cell>
        </row>
        <row r="97">
          <cell r="A97" t="str">
            <v>D417640200</v>
          </cell>
          <cell r="B97" t="str">
            <v>D4176</v>
          </cell>
          <cell r="C97" t="str">
            <v>40200</v>
          </cell>
          <cell r="D97">
            <v>-1354201.96</v>
          </cell>
          <cell r="E97">
            <v>-124487.67</v>
          </cell>
          <cell r="F97">
            <v>-1478689.63</v>
          </cell>
        </row>
        <row r="98">
          <cell r="A98" t="str">
            <v>D41740200</v>
          </cell>
          <cell r="B98" t="str">
            <v>D417</v>
          </cell>
          <cell r="C98" t="str">
            <v>40200</v>
          </cell>
          <cell r="D98">
            <v>-1354201.96</v>
          </cell>
          <cell r="E98">
            <v>-124487.67</v>
          </cell>
          <cell r="F98">
            <v>-1478689.63</v>
          </cell>
        </row>
        <row r="99">
          <cell r="A99" t="str">
            <v>P099417640200</v>
          </cell>
          <cell r="B99" t="str">
            <v>P0994176</v>
          </cell>
          <cell r="C99" t="str">
            <v>40200</v>
          </cell>
          <cell r="D99">
            <v>-1354201.96</v>
          </cell>
          <cell r="E99">
            <v>-124487.67</v>
          </cell>
          <cell r="F99">
            <v>-1478689.63</v>
          </cell>
        </row>
        <row r="100">
          <cell r="A100" t="str">
            <v>P09940200</v>
          </cell>
          <cell r="B100" t="str">
            <v>P099</v>
          </cell>
          <cell r="C100" t="str">
            <v>40200</v>
          </cell>
          <cell r="D100">
            <v>-1354201.96</v>
          </cell>
          <cell r="E100">
            <v>-124487.67</v>
          </cell>
          <cell r="F100">
            <v>-1478689.63</v>
          </cell>
        </row>
        <row r="101">
          <cell r="A101">
            <v>0</v>
          </cell>
        </row>
        <row r="102">
          <cell r="A102" t="str">
            <v>D417640205</v>
          </cell>
          <cell r="B102" t="str">
            <v>D4176</v>
          </cell>
          <cell r="C102" t="str">
            <v>40205</v>
          </cell>
          <cell r="D102">
            <v>-3971.7</v>
          </cell>
          <cell r="E102">
            <v>-182.91</v>
          </cell>
          <cell r="F102">
            <v>-4154.6099999999997</v>
          </cell>
        </row>
        <row r="103">
          <cell r="A103" t="str">
            <v>D41740205</v>
          </cell>
          <cell r="B103" t="str">
            <v>D417</v>
          </cell>
          <cell r="C103" t="str">
            <v>40205</v>
          </cell>
          <cell r="D103">
            <v>-3971.7</v>
          </cell>
          <cell r="E103">
            <v>-182.91</v>
          </cell>
          <cell r="F103">
            <v>-4154.6099999999997</v>
          </cell>
        </row>
        <row r="104">
          <cell r="A104" t="str">
            <v>P099417640205</v>
          </cell>
          <cell r="B104" t="str">
            <v>P0994176</v>
          </cell>
          <cell r="C104" t="str">
            <v>40205</v>
          </cell>
          <cell r="D104">
            <v>-3971.7</v>
          </cell>
          <cell r="E104">
            <v>-182.91</v>
          </cell>
          <cell r="F104">
            <v>-4154.6099999999997</v>
          </cell>
        </row>
        <row r="105">
          <cell r="A105" t="str">
            <v>P09940205</v>
          </cell>
          <cell r="B105" t="str">
            <v>P099</v>
          </cell>
          <cell r="C105" t="str">
            <v>40205</v>
          </cell>
          <cell r="D105">
            <v>-3971.7</v>
          </cell>
          <cell r="E105">
            <v>-182.91</v>
          </cell>
          <cell r="F105">
            <v>-4154.6099999999997</v>
          </cell>
        </row>
        <row r="106">
          <cell r="A106">
            <v>0</v>
          </cell>
        </row>
        <row r="107">
          <cell r="A107" t="str">
            <v>D417640300</v>
          </cell>
          <cell r="B107" t="str">
            <v>D4176</v>
          </cell>
          <cell r="C107" t="str">
            <v>40300</v>
          </cell>
          <cell r="D107">
            <v>-722.45</v>
          </cell>
          <cell r="E107">
            <v>0</v>
          </cell>
          <cell r="F107">
            <v>-722.45</v>
          </cell>
        </row>
        <row r="108">
          <cell r="A108" t="str">
            <v>D41740300</v>
          </cell>
          <cell r="B108" t="str">
            <v>D417</v>
          </cell>
          <cell r="C108" t="str">
            <v>40300</v>
          </cell>
          <cell r="D108">
            <v>-722.45</v>
          </cell>
          <cell r="E108">
            <v>0</v>
          </cell>
          <cell r="F108">
            <v>-722.45</v>
          </cell>
        </row>
        <row r="109">
          <cell r="A109" t="str">
            <v>P099417640300</v>
          </cell>
          <cell r="B109" t="str">
            <v>P0994176</v>
          </cell>
          <cell r="C109" t="str">
            <v>40300</v>
          </cell>
          <cell r="D109">
            <v>-722.45</v>
          </cell>
          <cell r="E109">
            <v>0</v>
          </cell>
          <cell r="F109">
            <v>-722.45</v>
          </cell>
        </row>
        <row r="110">
          <cell r="A110" t="str">
            <v>P09940300</v>
          </cell>
          <cell r="B110" t="str">
            <v>P099</v>
          </cell>
          <cell r="C110" t="str">
            <v>40300</v>
          </cell>
          <cell r="D110">
            <v>-722.45</v>
          </cell>
          <cell r="E110">
            <v>0</v>
          </cell>
          <cell r="F110">
            <v>-722.45</v>
          </cell>
        </row>
        <row r="111">
          <cell r="A111">
            <v>0</v>
          </cell>
        </row>
        <row r="112">
          <cell r="A112" t="str">
            <v>D417640410</v>
          </cell>
          <cell r="B112" t="str">
            <v>D4176</v>
          </cell>
          <cell r="C112" t="str">
            <v>40410</v>
          </cell>
          <cell r="D112">
            <v>157970.25</v>
          </cell>
          <cell r="E112">
            <v>-381.94</v>
          </cell>
          <cell r="F112">
            <v>157588.31</v>
          </cell>
        </row>
        <row r="113">
          <cell r="A113" t="str">
            <v>D41740410</v>
          </cell>
          <cell r="B113" t="str">
            <v>D417</v>
          </cell>
          <cell r="C113" t="str">
            <v>40410</v>
          </cell>
          <cell r="D113">
            <v>157970.25</v>
          </cell>
          <cell r="E113">
            <v>-381.94</v>
          </cell>
          <cell r="F113">
            <v>157588.31</v>
          </cell>
        </row>
        <row r="114">
          <cell r="A114" t="str">
            <v>P099417640410</v>
          </cell>
          <cell r="B114" t="str">
            <v>P0994176</v>
          </cell>
          <cell r="C114" t="str">
            <v>40410</v>
          </cell>
          <cell r="D114">
            <v>157970.25</v>
          </cell>
          <cell r="E114">
            <v>-381.94</v>
          </cell>
          <cell r="F114">
            <v>157588.31</v>
          </cell>
        </row>
        <row r="115">
          <cell r="A115" t="str">
            <v>P09940410</v>
          </cell>
          <cell r="B115" t="str">
            <v>P099</v>
          </cell>
          <cell r="C115" t="str">
            <v>40410</v>
          </cell>
          <cell r="D115">
            <v>157970.25</v>
          </cell>
          <cell r="E115">
            <v>-381.94</v>
          </cell>
          <cell r="F115">
            <v>157588.31</v>
          </cell>
        </row>
        <row r="116">
          <cell r="A116">
            <v>0</v>
          </cell>
        </row>
        <row r="117">
          <cell r="A117" t="str">
            <v>D417650105</v>
          </cell>
          <cell r="B117" t="str">
            <v>D4176</v>
          </cell>
          <cell r="C117" t="str">
            <v>50105</v>
          </cell>
          <cell r="D117">
            <v>658982.32999999996</v>
          </cell>
          <cell r="E117">
            <v>0</v>
          </cell>
          <cell r="F117">
            <v>658982.32999999996</v>
          </cell>
        </row>
        <row r="118">
          <cell r="A118" t="str">
            <v>D41750105</v>
          </cell>
          <cell r="B118" t="str">
            <v>D417</v>
          </cell>
          <cell r="C118" t="str">
            <v>50105</v>
          </cell>
          <cell r="D118">
            <v>658982.32999999996</v>
          </cell>
          <cell r="E118">
            <v>0</v>
          </cell>
          <cell r="F118">
            <v>658982.32999999996</v>
          </cell>
        </row>
        <row r="119">
          <cell r="A119" t="str">
            <v>P099417650105</v>
          </cell>
          <cell r="B119" t="str">
            <v>P0994176</v>
          </cell>
          <cell r="C119" t="str">
            <v>50105</v>
          </cell>
          <cell r="D119">
            <v>658982.32999999996</v>
          </cell>
          <cell r="E119">
            <v>0</v>
          </cell>
          <cell r="F119">
            <v>658982.32999999996</v>
          </cell>
        </row>
        <row r="120">
          <cell r="A120" t="str">
            <v>P09950105</v>
          </cell>
          <cell r="B120" t="str">
            <v>P099</v>
          </cell>
          <cell r="C120" t="str">
            <v>50105</v>
          </cell>
          <cell r="D120">
            <v>658982.32999999996</v>
          </cell>
          <cell r="E120">
            <v>0</v>
          </cell>
          <cell r="F120">
            <v>658982.32999999996</v>
          </cell>
        </row>
        <row r="121">
          <cell r="A121">
            <v>0</v>
          </cell>
        </row>
        <row r="122">
          <cell r="A122" t="str">
            <v>D417650125</v>
          </cell>
          <cell r="B122" t="str">
            <v>D4176</v>
          </cell>
          <cell r="C122" t="str">
            <v>50125</v>
          </cell>
          <cell r="D122">
            <v>9873.2800000000007</v>
          </cell>
          <cell r="E122">
            <v>0</v>
          </cell>
          <cell r="F122">
            <v>9873.2800000000007</v>
          </cell>
        </row>
        <row r="123">
          <cell r="A123" t="str">
            <v>D41750125</v>
          </cell>
          <cell r="B123" t="str">
            <v>D417</v>
          </cell>
          <cell r="C123" t="str">
            <v>50125</v>
          </cell>
          <cell r="D123">
            <v>9873.2800000000007</v>
          </cell>
          <cell r="E123">
            <v>0</v>
          </cell>
          <cell r="F123">
            <v>9873.2800000000007</v>
          </cell>
        </row>
        <row r="124">
          <cell r="A124" t="str">
            <v>P099417650125</v>
          </cell>
          <cell r="B124" t="str">
            <v>P0994176</v>
          </cell>
          <cell r="C124" t="str">
            <v>50125</v>
          </cell>
          <cell r="D124">
            <v>9873.2800000000007</v>
          </cell>
          <cell r="E124">
            <v>0</v>
          </cell>
          <cell r="F124">
            <v>9873.2800000000007</v>
          </cell>
        </row>
        <row r="125">
          <cell r="A125" t="str">
            <v>P09950125</v>
          </cell>
          <cell r="B125" t="str">
            <v>P099</v>
          </cell>
          <cell r="C125" t="str">
            <v>50125</v>
          </cell>
          <cell r="D125">
            <v>9873.2800000000007</v>
          </cell>
          <cell r="E125">
            <v>0</v>
          </cell>
          <cell r="F125">
            <v>9873.2800000000007</v>
          </cell>
        </row>
        <row r="126">
          <cell r="A126">
            <v>0</v>
          </cell>
        </row>
        <row r="127">
          <cell r="A127" t="str">
            <v>D417650130</v>
          </cell>
          <cell r="B127" t="str">
            <v>D4176</v>
          </cell>
          <cell r="C127" t="str">
            <v>50130</v>
          </cell>
          <cell r="D127">
            <v>3.16</v>
          </cell>
          <cell r="E127">
            <v>0</v>
          </cell>
          <cell r="F127">
            <v>3.16</v>
          </cell>
        </row>
        <row r="128">
          <cell r="A128" t="str">
            <v>D41750130</v>
          </cell>
          <cell r="B128" t="str">
            <v>D417</v>
          </cell>
          <cell r="C128" t="str">
            <v>50130</v>
          </cell>
          <cell r="D128">
            <v>3.16</v>
          </cell>
          <cell r="E128">
            <v>0</v>
          </cell>
          <cell r="F128">
            <v>3.16</v>
          </cell>
        </row>
        <row r="129">
          <cell r="A129" t="str">
            <v>P099417650130</v>
          </cell>
          <cell r="B129" t="str">
            <v>P0994176</v>
          </cell>
          <cell r="C129" t="str">
            <v>50130</v>
          </cell>
          <cell r="D129">
            <v>3.16</v>
          </cell>
          <cell r="E129">
            <v>0</v>
          </cell>
          <cell r="F129">
            <v>3.16</v>
          </cell>
        </row>
        <row r="130">
          <cell r="A130" t="str">
            <v>P09950130</v>
          </cell>
          <cell r="B130" t="str">
            <v>P099</v>
          </cell>
          <cell r="C130" t="str">
            <v>50130</v>
          </cell>
          <cell r="D130">
            <v>3.16</v>
          </cell>
          <cell r="E130">
            <v>0</v>
          </cell>
          <cell r="F130">
            <v>3.16</v>
          </cell>
        </row>
        <row r="131">
          <cell r="A131">
            <v>0</v>
          </cell>
        </row>
        <row r="132">
          <cell r="A132" t="str">
            <v>D417650135</v>
          </cell>
          <cell r="B132" t="str">
            <v>D4176</v>
          </cell>
          <cell r="C132" t="str">
            <v>50135</v>
          </cell>
          <cell r="D132">
            <v>9007.9699999999993</v>
          </cell>
          <cell r="E132">
            <v>0</v>
          </cell>
          <cell r="F132">
            <v>9007.9699999999993</v>
          </cell>
        </row>
        <row r="133">
          <cell r="A133" t="str">
            <v>D41750135</v>
          </cell>
          <cell r="B133" t="str">
            <v>D417</v>
          </cell>
          <cell r="C133" t="str">
            <v>50135</v>
          </cell>
          <cell r="D133">
            <v>9007.9699999999993</v>
          </cell>
          <cell r="E133">
            <v>0</v>
          </cell>
          <cell r="F133">
            <v>9007.9699999999993</v>
          </cell>
        </row>
        <row r="134">
          <cell r="A134" t="str">
            <v>P099417650135</v>
          </cell>
          <cell r="B134" t="str">
            <v>P0994176</v>
          </cell>
          <cell r="C134" t="str">
            <v>50135</v>
          </cell>
          <cell r="D134">
            <v>9007.9699999999993</v>
          </cell>
          <cell r="E134">
            <v>0</v>
          </cell>
          <cell r="F134">
            <v>9007.9699999999993</v>
          </cell>
        </row>
        <row r="135">
          <cell r="A135" t="str">
            <v>P09950135</v>
          </cell>
          <cell r="B135" t="str">
            <v>P099</v>
          </cell>
          <cell r="C135" t="str">
            <v>50135</v>
          </cell>
          <cell r="D135">
            <v>9007.9699999999993</v>
          </cell>
          <cell r="E135">
            <v>0</v>
          </cell>
          <cell r="F135">
            <v>9007.9699999999993</v>
          </cell>
        </row>
        <row r="136">
          <cell r="A136">
            <v>0</v>
          </cell>
        </row>
        <row r="137">
          <cell r="A137" t="str">
            <v>D417650200</v>
          </cell>
          <cell r="B137" t="str">
            <v>D4176</v>
          </cell>
          <cell r="C137" t="str">
            <v>50200</v>
          </cell>
          <cell r="D137">
            <v>191546.1</v>
          </cell>
          <cell r="E137">
            <v>18499.61</v>
          </cell>
          <cell r="F137">
            <v>210045.71</v>
          </cell>
        </row>
        <row r="138">
          <cell r="A138" t="str">
            <v>D41750200</v>
          </cell>
          <cell r="B138" t="str">
            <v>D417</v>
          </cell>
          <cell r="C138" t="str">
            <v>50200</v>
          </cell>
          <cell r="D138">
            <v>191546.1</v>
          </cell>
          <cell r="E138">
            <v>18499.61</v>
          </cell>
          <cell r="F138">
            <v>210045.71</v>
          </cell>
        </row>
        <row r="139">
          <cell r="A139" t="str">
            <v>P099417650200</v>
          </cell>
          <cell r="B139" t="str">
            <v>P0994176</v>
          </cell>
          <cell r="C139" t="str">
            <v>50200</v>
          </cell>
          <cell r="D139">
            <v>191546.1</v>
          </cell>
          <cell r="E139">
            <v>18499.61</v>
          </cell>
          <cell r="F139">
            <v>210045.71</v>
          </cell>
        </row>
        <row r="140">
          <cell r="A140" t="str">
            <v>P09950200</v>
          </cell>
          <cell r="B140" t="str">
            <v>P099</v>
          </cell>
          <cell r="C140" t="str">
            <v>50200</v>
          </cell>
          <cell r="D140">
            <v>191546.1</v>
          </cell>
          <cell r="E140">
            <v>18499.61</v>
          </cell>
          <cell r="F140">
            <v>210045.71</v>
          </cell>
        </row>
        <row r="141">
          <cell r="A141">
            <v>0</v>
          </cell>
        </row>
        <row r="142">
          <cell r="A142" t="str">
            <v>D417650205</v>
          </cell>
          <cell r="B142" t="str">
            <v>D4176</v>
          </cell>
          <cell r="C142" t="str">
            <v>50205</v>
          </cell>
          <cell r="D142">
            <v>50206.02</v>
          </cell>
          <cell r="E142">
            <v>7242.13</v>
          </cell>
          <cell r="F142">
            <v>57448.15</v>
          </cell>
        </row>
        <row r="143">
          <cell r="A143" t="str">
            <v>D41750205</v>
          </cell>
          <cell r="B143" t="str">
            <v>D417</v>
          </cell>
          <cell r="C143" t="str">
            <v>50205</v>
          </cell>
          <cell r="D143">
            <v>50206.02</v>
          </cell>
          <cell r="E143">
            <v>7242.13</v>
          </cell>
          <cell r="F143">
            <v>57448.15</v>
          </cell>
        </row>
        <row r="144">
          <cell r="A144" t="str">
            <v>P099417650205</v>
          </cell>
          <cell r="B144" t="str">
            <v>P0994176</v>
          </cell>
          <cell r="C144" t="str">
            <v>50205</v>
          </cell>
          <cell r="D144">
            <v>50206.02</v>
          </cell>
          <cell r="E144">
            <v>7242.13</v>
          </cell>
          <cell r="F144">
            <v>57448.15</v>
          </cell>
        </row>
        <row r="145">
          <cell r="A145" t="str">
            <v>P09950205</v>
          </cell>
          <cell r="B145" t="str">
            <v>P099</v>
          </cell>
          <cell r="C145" t="str">
            <v>50205</v>
          </cell>
          <cell r="D145">
            <v>50206.02</v>
          </cell>
          <cell r="E145">
            <v>7242.13</v>
          </cell>
          <cell r="F145">
            <v>57448.15</v>
          </cell>
        </row>
        <row r="146">
          <cell r="A146">
            <v>0</v>
          </cell>
        </row>
        <row r="147">
          <cell r="A147" t="str">
            <v>D417650210</v>
          </cell>
          <cell r="B147" t="str">
            <v>D4176</v>
          </cell>
          <cell r="C147" t="str">
            <v>50210</v>
          </cell>
          <cell r="D147">
            <v>63666.33</v>
          </cell>
          <cell r="E147">
            <v>4854.2299999999996</v>
          </cell>
          <cell r="F147">
            <v>68520.56</v>
          </cell>
        </row>
        <row r="148">
          <cell r="A148" t="str">
            <v>D41750210</v>
          </cell>
          <cell r="B148" t="str">
            <v>D417</v>
          </cell>
          <cell r="C148" t="str">
            <v>50210</v>
          </cell>
          <cell r="D148">
            <v>63666.33</v>
          </cell>
          <cell r="E148">
            <v>4854.2299999999996</v>
          </cell>
          <cell r="F148">
            <v>68520.56</v>
          </cell>
        </row>
        <row r="149">
          <cell r="A149" t="str">
            <v>P099417650210</v>
          </cell>
          <cell r="B149" t="str">
            <v>P0994176</v>
          </cell>
          <cell r="C149" t="str">
            <v>50210</v>
          </cell>
          <cell r="D149">
            <v>63666.33</v>
          </cell>
          <cell r="E149">
            <v>4854.2299999999996</v>
          </cell>
          <cell r="F149">
            <v>68520.56</v>
          </cell>
        </row>
        <row r="150">
          <cell r="A150" t="str">
            <v>P09950210</v>
          </cell>
          <cell r="B150" t="str">
            <v>P099</v>
          </cell>
          <cell r="C150" t="str">
            <v>50210</v>
          </cell>
          <cell r="D150">
            <v>63666.33</v>
          </cell>
          <cell r="E150">
            <v>4854.2299999999996</v>
          </cell>
          <cell r="F150">
            <v>68520.56</v>
          </cell>
        </row>
        <row r="151">
          <cell r="A151">
            <v>0</v>
          </cell>
        </row>
        <row r="152">
          <cell r="A152" t="str">
            <v>D417650215</v>
          </cell>
          <cell r="B152" t="str">
            <v>D4176</v>
          </cell>
          <cell r="C152" t="str">
            <v>50215</v>
          </cell>
          <cell r="D152">
            <v>12508.79</v>
          </cell>
          <cell r="E152">
            <v>0</v>
          </cell>
          <cell r="F152">
            <v>12508.79</v>
          </cell>
        </row>
        <row r="153">
          <cell r="A153" t="str">
            <v>D41750215</v>
          </cell>
          <cell r="B153" t="str">
            <v>D417</v>
          </cell>
          <cell r="C153" t="str">
            <v>50215</v>
          </cell>
          <cell r="D153">
            <v>12508.79</v>
          </cell>
          <cell r="E153">
            <v>0</v>
          </cell>
          <cell r="F153">
            <v>12508.79</v>
          </cell>
        </row>
        <row r="154">
          <cell r="A154" t="str">
            <v>P099417650215</v>
          </cell>
          <cell r="B154" t="str">
            <v>P0994176</v>
          </cell>
          <cell r="C154" t="str">
            <v>50215</v>
          </cell>
          <cell r="D154">
            <v>12508.79</v>
          </cell>
          <cell r="E154">
            <v>0</v>
          </cell>
          <cell r="F154">
            <v>12508.79</v>
          </cell>
        </row>
        <row r="155">
          <cell r="A155" t="str">
            <v>P09950215</v>
          </cell>
          <cell r="B155" t="str">
            <v>P099</v>
          </cell>
          <cell r="C155" t="str">
            <v>50215</v>
          </cell>
          <cell r="D155">
            <v>12508.79</v>
          </cell>
          <cell r="E155">
            <v>0</v>
          </cell>
          <cell r="F155">
            <v>12508.79</v>
          </cell>
        </row>
        <row r="156">
          <cell r="A156">
            <v>0</v>
          </cell>
        </row>
        <row r="157">
          <cell r="A157" t="str">
            <v>D417650220</v>
          </cell>
          <cell r="B157" t="str">
            <v>D4176</v>
          </cell>
          <cell r="C157" t="str">
            <v>50220</v>
          </cell>
          <cell r="D157">
            <v>174759.02</v>
          </cell>
          <cell r="E157">
            <v>3734.65</v>
          </cell>
          <cell r="F157">
            <v>178493.67</v>
          </cell>
        </row>
        <row r="158">
          <cell r="A158" t="str">
            <v>D41750220</v>
          </cell>
          <cell r="B158" t="str">
            <v>D417</v>
          </cell>
          <cell r="C158" t="str">
            <v>50220</v>
          </cell>
          <cell r="D158">
            <v>174759.02</v>
          </cell>
          <cell r="E158">
            <v>3734.65</v>
          </cell>
          <cell r="F158">
            <v>178493.67</v>
          </cell>
        </row>
        <row r="159">
          <cell r="A159" t="str">
            <v>P099417650220</v>
          </cell>
          <cell r="B159" t="str">
            <v>P0994176</v>
          </cell>
          <cell r="C159" t="str">
            <v>50220</v>
          </cell>
          <cell r="D159">
            <v>174759.02</v>
          </cell>
          <cell r="E159">
            <v>3734.65</v>
          </cell>
          <cell r="F159">
            <v>178493.67</v>
          </cell>
        </row>
        <row r="160">
          <cell r="A160" t="str">
            <v>P09950220</v>
          </cell>
          <cell r="B160" t="str">
            <v>P099</v>
          </cell>
          <cell r="C160" t="str">
            <v>50220</v>
          </cell>
          <cell r="D160">
            <v>174759.02</v>
          </cell>
          <cell r="E160">
            <v>3734.65</v>
          </cell>
          <cell r="F160">
            <v>178493.67</v>
          </cell>
        </row>
        <row r="161">
          <cell r="A161">
            <v>0</v>
          </cell>
        </row>
        <row r="162">
          <cell r="A162" t="str">
            <v>D417650225</v>
          </cell>
          <cell r="B162" t="str">
            <v>D4176</v>
          </cell>
          <cell r="C162" t="str">
            <v>50225</v>
          </cell>
          <cell r="D162">
            <v>30322</v>
          </cell>
          <cell r="E162">
            <v>1476.18</v>
          </cell>
          <cell r="F162">
            <v>31798.18</v>
          </cell>
        </row>
        <row r="163">
          <cell r="A163" t="str">
            <v>D41750225</v>
          </cell>
          <cell r="B163" t="str">
            <v>D417</v>
          </cell>
          <cell r="C163" t="str">
            <v>50225</v>
          </cell>
          <cell r="D163">
            <v>30322</v>
          </cell>
          <cell r="E163">
            <v>1476.18</v>
          </cell>
          <cell r="F163">
            <v>31798.18</v>
          </cell>
        </row>
        <row r="164">
          <cell r="A164" t="str">
            <v>P099417650225</v>
          </cell>
          <cell r="B164" t="str">
            <v>P0994176</v>
          </cell>
          <cell r="C164" t="str">
            <v>50225</v>
          </cell>
          <cell r="D164">
            <v>30322</v>
          </cell>
          <cell r="E164">
            <v>1476.18</v>
          </cell>
          <cell r="F164">
            <v>31798.18</v>
          </cell>
        </row>
        <row r="165">
          <cell r="A165" t="str">
            <v>P09950225</v>
          </cell>
          <cell r="B165" t="str">
            <v>P099</v>
          </cell>
          <cell r="C165" t="str">
            <v>50225</v>
          </cell>
          <cell r="D165">
            <v>30322</v>
          </cell>
          <cell r="E165">
            <v>1476.18</v>
          </cell>
          <cell r="F165">
            <v>31798.18</v>
          </cell>
        </row>
        <row r="166">
          <cell r="A166">
            <v>0</v>
          </cell>
        </row>
        <row r="167">
          <cell r="A167" t="str">
            <v>D417650230</v>
          </cell>
          <cell r="B167" t="str">
            <v>D4176</v>
          </cell>
          <cell r="C167" t="str">
            <v>50230</v>
          </cell>
          <cell r="D167">
            <v>20990.74</v>
          </cell>
          <cell r="E167">
            <v>1890.59</v>
          </cell>
          <cell r="F167">
            <v>22881.33</v>
          </cell>
        </row>
        <row r="168">
          <cell r="A168" t="str">
            <v>D41750230</v>
          </cell>
          <cell r="B168" t="str">
            <v>D417</v>
          </cell>
          <cell r="C168" t="str">
            <v>50230</v>
          </cell>
          <cell r="D168">
            <v>20990.74</v>
          </cell>
          <cell r="E168">
            <v>1890.59</v>
          </cell>
          <cell r="F168">
            <v>22881.33</v>
          </cell>
        </row>
        <row r="169">
          <cell r="A169" t="str">
            <v>P099417650230</v>
          </cell>
          <cell r="B169" t="str">
            <v>P0994176</v>
          </cell>
          <cell r="C169" t="str">
            <v>50230</v>
          </cell>
          <cell r="D169">
            <v>20990.74</v>
          </cell>
          <cell r="E169">
            <v>1890.59</v>
          </cell>
          <cell r="F169">
            <v>22881.33</v>
          </cell>
        </row>
        <row r="170">
          <cell r="A170" t="str">
            <v>P09950230</v>
          </cell>
          <cell r="B170" t="str">
            <v>P099</v>
          </cell>
          <cell r="C170" t="str">
            <v>50230</v>
          </cell>
          <cell r="D170">
            <v>20990.74</v>
          </cell>
          <cell r="E170">
            <v>1890.59</v>
          </cell>
          <cell r="F170">
            <v>22881.33</v>
          </cell>
        </row>
        <row r="171">
          <cell r="A171">
            <v>0</v>
          </cell>
        </row>
        <row r="172">
          <cell r="A172" t="str">
            <v>D417650235</v>
          </cell>
          <cell r="B172" t="str">
            <v>D4176</v>
          </cell>
          <cell r="C172" t="str">
            <v>50235</v>
          </cell>
          <cell r="D172">
            <v>75.62</v>
          </cell>
          <cell r="E172">
            <v>0</v>
          </cell>
          <cell r="F172">
            <v>75.62</v>
          </cell>
        </row>
        <row r="173">
          <cell r="A173" t="str">
            <v>D41750235</v>
          </cell>
          <cell r="B173" t="str">
            <v>D417</v>
          </cell>
          <cell r="C173" t="str">
            <v>50235</v>
          </cell>
          <cell r="D173">
            <v>75.62</v>
          </cell>
          <cell r="E173">
            <v>0</v>
          </cell>
          <cell r="F173">
            <v>75.62</v>
          </cell>
        </row>
        <row r="174">
          <cell r="A174" t="str">
            <v>P099417650235</v>
          </cell>
          <cell r="B174" t="str">
            <v>P0994176</v>
          </cell>
          <cell r="C174" t="str">
            <v>50235</v>
          </cell>
          <cell r="D174">
            <v>75.62</v>
          </cell>
          <cell r="E174">
            <v>0</v>
          </cell>
          <cell r="F174">
            <v>75.62</v>
          </cell>
        </row>
        <row r="175">
          <cell r="A175" t="str">
            <v>P09950235</v>
          </cell>
          <cell r="B175" t="str">
            <v>P099</v>
          </cell>
          <cell r="C175" t="str">
            <v>50235</v>
          </cell>
          <cell r="D175">
            <v>75.62</v>
          </cell>
          <cell r="E175">
            <v>0</v>
          </cell>
          <cell r="F175">
            <v>75.62</v>
          </cell>
        </row>
        <row r="176">
          <cell r="A176">
            <v>0</v>
          </cell>
        </row>
        <row r="177">
          <cell r="A177" t="str">
            <v>D417650305</v>
          </cell>
          <cell r="B177" t="str">
            <v>D4176</v>
          </cell>
          <cell r="C177" t="str">
            <v>50305</v>
          </cell>
          <cell r="D177">
            <v>128680.72</v>
          </cell>
          <cell r="E177">
            <v>13299.95</v>
          </cell>
          <cell r="F177">
            <v>141980.67000000001</v>
          </cell>
        </row>
        <row r="178">
          <cell r="A178" t="str">
            <v>D41750305</v>
          </cell>
          <cell r="B178" t="str">
            <v>D417</v>
          </cell>
          <cell r="C178" t="str">
            <v>50305</v>
          </cell>
          <cell r="D178">
            <v>128680.72</v>
          </cell>
          <cell r="E178">
            <v>13299.95</v>
          </cell>
          <cell r="F178">
            <v>141980.67000000001</v>
          </cell>
        </row>
        <row r="179">
          <cell r="A179" t="str">
            <v>P099417650305</v>
          </cell>
          <cell r="B179" t="str">
            <v>P0994176</v>
          </cell>
          <cell r="C179" t="str">
            <v>50305</v>
          </cell>
          <cell r="D179">
            <v>128680.72</v>
          </cell>
          <cell r="E179">
            <v>13299.95</v>
          </cell>
          <cell r="F179">
            <v>141980.67000000001</v>
          </cell>
        </row>
        <row r="180">
          <cell r="A180" t="str">
            <v>P09950305</v>
          </cell>
          <cell r="B180" t="str">
            <v>P099</v>
          </cell>
          <cell r="C180" t="str">
            <v>50305</v>
          </cell>
          <cell r="D180">
            <v>128680.72</v>
          </cell>
          <cell r="E180">
            <v>13299.95</v>
          </cell>
          <cell r="F180">
            <v>141980.67000000001</v>
          </cell>
        </row>
        <row r="181">
          <cell r="A181">
            <v>0</v>
          </cell>
        </row>
        <row r="182">
          <cell r="A182" t="str">
            <v>D417650310</v>
          </cell>
          <cell r="B182" t="str">
            <v>D4176</v>
          </cell>
          <cell r="C182" t="str">
            <v>50310</v>
          </cell>
          <cell r="D182">
            <v>18563.14</v>
          </cell>
          <cell r="E182">
            <v>1643.09</v>
          </cell>
          <cell r="F182">
            <v>20206.23</v>
          </cell>
        </row>
        <row r="183">
          <cell r="A183" t="str">
            <v>D41750310</v>
          </cell>
          <cell r="B183" t="str">
            <v>D417</v>
          </cell>
          <cell r="C183" t="str">
            <v>50310</v>
          </cell>
          <cell r="D183">
            <v>18563.14</v>
          </cell>
          <cell r="E183">
            <v>1643.09</v>
          </cell>
          <cell r="F183">
            <v>20206.23</v>
          </cell>
        </row>
        <row r="184">
          <cell r="A184" t="str">
            <v>P099417650310</v>
          </cell>
          <cell r="B184" t="str">
            <v>P0994176</v>
          </cell>
          <cell r="C184" t="str">
            <v>50310</v>
          </cell>
          <cell r="D184">
            <v>18563.14</v>
          </cell>
          <cell r="E184">
            <v>1643.09</v>
          </cell>
          <cell r="F184">
            <v>20206.23</v>
          </cell>
        </row>
        <row r="185">
          <cell r="A185" t="str">
            <v>P09950310</v>
          </cell>
          <cell r="B185" t="str">
            <v>P099</v>
          </cell>
          <cell r="C185" t="str">
            <v>50310</v>
          </cell>
          <cell r="D185">
            <v>18563.14</v>
          </cell>
          <cell r="E185">
            <v>1643.09</v>
          </cell>
          <cell r="F185">
            <v>20206.23</v>
          </cell>
        </row>
        <row r="186">
          <cell r="A186">
            <v>0</v>
          </cell>
        </row>
        <row r="187">
          <cell r="A187" t="str">
            <v>D417650320</v>
          </cell>
          <cell r="B187" t="str">
            <v>D4176</v>
          </cell>
          <cell r="C187" t="str">
            <v>50320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D41750320</v>
          </cell>
          <cell r="B188" t="str">
            <v>D417</v>
          </cell>
          <cell r="C188" t="str">
            <v>50320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P099417650320</v>
          </cell>
          <cell r="B189" t="str">
            <v>P0994176</v>
          </cell>
          <cell r="C189" t="str">
            <v>50320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P09950320</v>
          </cell>
          <cell r="B190" t="str">
            <v>P099</v>
          </cell>
          <cell r="C190" t="str">
            <v>50320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>
            <v>0</v>
          </cell>
        </row>
        <row r="192">
          <cell r="A192" t="str">
            <v>D417650325</v>
          </cell>
          <cell r="B192" t="str">
            <v>D4176</v>
          </cell>
          <cell r="C192" t="str">
            <v>50325</v>
          </cell>
          <cell r="D192">
            <v>3230.95</v>
          </cell>
          <cell r="E192">
            <v>2103.38</v>
          </cell>
          <cell r="F192">
            <v>5334.33</v>
          </cell>
        </row>
        <row r="193">
          <cell r="A193" t="str">
            <v>D41750325</v>
          </cell>
          <cell r="B193" t="str">
            <v>D417</v>
          </cell>
          <cell r="C193" t="str">
            <v>50325</v>
          </cell>
          <cell r="D193">
            <v>3230.95</v>
          </cell>
          <cell r="E193">
            <v>2103.38</v>
          </cell>
          <cell r="F193">
            <v>5334.33</v>
          </cell>
        </row>
        <row r="194">
          <cell r="A194" t="str">
            <v>P099417650325</v>
          </cell>
          <cell r="B194" t="str">
            <v>P0994176</v>
          </cell>
          <cell r="C194" t="str">
            <v>50325</v>
          </cell>
          <cell r="D194">
            <v>3230.95</v>
          </cell>
          <cell r="E194">
            <v>2103.38</v>
          </cell>
          <cell r="F194">
            <v>5334.33</v>
          </cell>
        </row>
        <row r="195">
          <cell r="A195" t="str">
            <v>P09950325</v>
          </cell>
          <cell r="B195" t="str">
            <v>P099</v>
          </cell>
          <cell r="C195" t="str">
            <v>50325</v>
          </cell>
          <cell r="D195">
            <v>3230.95</v>
          </cell>
          <cell r="E195">
            <v>2103.38</v>
          </cell>
          <cell r="F195">
            <v>5334.33</v>
          </cell>
        </row>
        <row r="196">
          <cell r="A196">
            <v>0</v>
          </cell>
        </row>
        <row r="197">
          <cell r="A197" t="str">
            <v>D417650405</v>
          </cell>
          <cell r="B197" t="str">
            <v>D4176</v>
          </cell>
          <cell r="C197" t="str">
            <v>50405</v>
          </cell>
          <cell r="D197">
            <v>-695</v>
          </cell>
          <cell r="E197">
            <v>0</v>
          </cell>
          <cell r="F197">
            <v>-695</v>
          </cell>
        </row>
        <row r="198">
          <cell r="A198" t="str">
            <v>D41750405</v>
          </cell>
          <cell r="B198" t="str">
            <v>D417</v>
          </cell>
          <cell r="C198" t="str">
            <v>50405</v>
          </cell>
          <cell r="D198">
            <v>-695</v>
          </cell>
          <cell r="E198">
            <v>0</v>
          </cell>
          <cell r="F198">
            <v>-695</v>
          </cell>
        </row>
        <row r="199">
          <cell r="A199" t="str">
            <v>P099417650405</v>
          </cell>
          <cell r="B199" t="str">
            <v>P0994176</v>
          </cell>
          <cell r="C199" t="str">
            <v>50405</v>
          </cell>
          <cell r="D199">
            <v>-695</v>
          </cell>
          <cell r="E199">
            <v>0</v>
          </cell>
          <cell r="F199">
            <v>-695</v>
          </cell>
        </row>
        <row r="200">
          <cell r="A200" t="str">
            <v>P09950405</v>
          </cell>
          <cell r="B200" t="str">
            <v>P099</v>
          </cell>
          <cell r="C200" t="str">
            <v>50405</v>
          </cell>
          <cell r="D200">
            <v>-695</v>
          </cell>
          <cell r="E200">
            <v>0</v>
          </cell>
          <cell r="F200">
            <v>-695</v>
          </cell>
        </row>
        <row r="201">
          <cell r="A201">
            <v>0</v>
          </cell>
        </row>
        <row r="202">
          <cell r="A202" t="str">
            <v>D417650410</v>
          </cell>
          <cell r="B202" t="str">
            <v>D4176</v>
          </cell>
          <cell r="C202" t="str">
            <v>50410</v>
          </cell>
          <cell r="D202">
            <v>468.75</v>
          </cell>
          <cell r="E202">
            <v>0</v>
          </cell>
          <cell r="F202">
            <v>468.75</v>
          </cell>
        </row>
        <row r="203">
          <cell r="A203" t="str">
            <v>D41750410</v>
          </cell>
          <cell r="B203" t="str">
            <v>D417</v>
          </cell>
          <cell r="C203" t="str">
            <v>50410</v>
          </cell>
          <cell r="D203">
            <v>468.75</v>
          </cell>
          <cell r="E203">
            <v>0</v>
          </cell>
          <cell r="F203">
            <v>468.75</v>
          </cell>
        </row>
        <row r="204">
          <cell r="A204" t="str">
            <v>P099417650410</v>
          </cell>
          <cell r="B204" t="str">
            <v>P0994176</v>
          </cell>
          <cell r="C204" t="str">
            <v>50410</v>
          </cell>
          <cell r="D204">
            <v>468.75</v>
          </cell>
          <cell r="E204">
            <v>0</v>
          </cell>
          <cell r="F204">
            <v>468.75</v>
          </cell>
        </row>
        <row r="205">
          <cell r="A205" t="str">
            <v>P09950410</v>
          </cell>
          <cell r="B205" t="str">
            <v>P099</v>
          </cell>
          <cell r="C205" t="str">
            <v>50410</v>
          </cell>
          <cell r="D205">
            <v>468.75</v>
          </cell>
          <cell r="E205">
            <v>0</v>
          </cell>
          <cell r="F205">
            <v>468.75</v>
          </cell>
        </row>
        <row r="206">
          <cell r="A206">
            <v>0</v>
          </cell>
        </row>
        <row r="207">
          <cell r="A207" t="str">
            <v>D417650500</v>
          </cell>
          <cell r="B207" t="str">
            <v>D4176</v>
          </cell>
          <cell r="C207" t="str">
            <v>50500</v>
          </cell>
          <cell r="D207">
            <v>284661.31</v>
          </cell>
          <cell r="E207">
            <v>30508.27</v>
          </cell>
          <cell r="F207">
            <v>315169.58</v>
          </cell>
        </row>
        <row r="208">
          <cell r="A208" t="str">
            <v>D41750500</v>
          </cell>
          <cell r="B208" t="str">
            <v>D417</v>
          </cell>
          <cell r="C208" t="str">
            <v>50500</v>
          </cell>
          <cell r="D208">
            <v>284661.31</v>
          </cell>
          <cell r="E208">
            <v>30508.27</v>
          </cell>
          <cell r="F208">
            <v>315169.58</v>
          </cell>
        </row>
        <row r="209">
          <cell r="A209" t="str">
            <v>P099417650500</v>
          </cell>
          <cell r="B209" t="str">
            <v>P0994176</v>
          </cell>
          <cell r="C209" t="str">
            <v>50500</v>
          </cell>
          <cell r="D209">
            <v>284661.31</v>
          </cell>
          <cell r="E209">
            <v>30508.27</v>
          </cell>
          <cell r="F209">
            <v>315169.58</v>
          </cell>
        </row>
        <row r="210">
          <cell r="A210" t="str">
            <v>P09950500</v>
          </cell>
          <cell r="B210" t="str">
            <v>P099</v>
          </cell>
          <cell r="C210" t="str">
            <v>50500</v>
          </cell>
          <cell r="D210">
            <v>284661.31</v>
          </cell>
          <cell r="E210">
            <v>30508.27</v>
          </cell>
          <cell r="F210">
            <v>315169.58</v>
          </cell>
        </row>
        <row r="211">
          <cell r="A211">
            <v>0</v>
          </cell>
        </row>
        <row r="212">
          <cell r="A212" t="str">
            <v>D417650710</v>
          </cell>
          <cell r="B212" t="str">
            <v>D4176</v>
          </cell>
          <cell r="C212" t="str">
            <v>50710</v>
          </cell>
          <cell r="D212">
            <v>93772.17</v>
          </cell>
          <cell r="E212">
            <v>8869.2099999999991</v>
          </cell>
          <cell r="F212">
            <v>102641.38</v>
          </cell>
        </row>
        <row r="213">
          <cell r="A213" t="str">
            <v>D41750710</v>
          </cell>
          <cell r="B213" t="str">
            <v>D417</v>
          </cell>
          <cell r="C213" t="str">
            <v>50710</v>
          </cell>
          <cell r="D213">
            <v>93772.17</v>
          </cell>
          <cell r="E213">
            <v>8869.2099999999991</v>
          </cell>
          <cell r="F213">
            <v>102641.38</v>
          </cell>
        </row>
        <row r="214">
          <cell r="A214" t="str">
            <v>P099417650710</v>
          </cell>
          <cell r="B214" t="str">
            <v>P0994176</v>
          </cell>
          <cell r="C214" t="str">
            <v>50710</v>
          </cell>
          <cell r="D214">
            <v>93772.17</v>
          </cell>
          <cell r="E214">
            <v>8869.2099999999991</v>
          </cell>
          <cell r="F214">
            <v>102641.38</v>
          </cell>
        </row>
        <row r="215">
          <cell r="A215" t="str">
            <v>P09950710</v>
          </cell>
          <cell r="B215" t="str">
            <v>P099</v>
          </cell>
          <cell r="C215" t="str">
            <v>50710</v>
          </cell>
          <cell r="D215">
            <v>93772.17</v>
          </cell>
          <cell r="E215">
            <v>8869.2099999999991</v>
          </cell>
          <cell r="F215">
            <v>102641.38</v>
          </cell>
        </row>
        <row r="216">
          <cell r="A216">
            <v>0</v>
          </cell>
        </row>
        <row r="217">
          <cell r="A217" t="str">
            <v>D417650720</v>
          </cell>
          <cell r="B217" t="str">
            <v>D4176</v>
          </cell>
          <cell r="C217" t="str">
            <v>50720</v>
          </cell>
          <cell r="D217">
            <v>3946.06</v>
          </cell>
          <cell r="E217">
            <v>608.25</v>
          </cell>
          <cell r="F217">
            <v>4554.3100000000004</v>
          </cell>
        </row>
        <row r="218">
          <cell r="A218" t="str">
            <v>D41750720</v>
          </cell>
          <cell r="B218" t="str">
            <v>D417</v>
          </cell>
          <cell r="C218" t="str">
            <v>50720</v>
          </cell>
          <cell r="D218">
            <v>3946.06</v>
          </cell>
          <cell r="E218">
            <v>608.25</v>
          </cell>
          <cell r="F218">
            <v>4554.3100000000004</v>
          </cell>
        </row>
        <row r="219">
          <cell r="A219" t="str">
            <v>P099417650720</v>
          </cell>
          <cell r="B219" t="str">
            <v>P0994176</v>
          </cell>
          <cell r="C219" t="str">
            <v>50720</v>
          </cell>
          <cell r="D219">
            <v>3946.06</v>
          </cell>
          <cell r="E219">
            <v>608.25</v>
          </cell>
          <cell r="F219">
            <v>4554.3100000000004</v>
          </cell>
        </row>
        <row r="220">
          <cell r="A220" t="str">
            <v>P09950720</v>
          </cell>
          <cell r="B220" t="str">
            <v>P099</v>
          </cell>
          <cell r="C220" t="str">
            <v>50720</v>
          </cell>
          <cell r="D220">
            <v>3946.06</v>
          </cell>
          <cell r="E220">
            <v>608.25</v>
          </cell>
          <cell r="F220">
            <v>4554.3100000000004</v>
          </cell>
        </row>
        <row r="221">
          <cell r="A221">
            <v>0</v>
          </cell>
        </row>
        <row r="222">
          <cell r="A222" t="str">
            <v>D417650725</v>
          </cell>
          <cell r="B222" t="str">
            <v>D4176</v>
          </cell>
          <cell r="C222" t="str">
            <v>50725</v>
          </cell>
          <cell r="D222">
            <v>196.35</v>
          </cell>
          <cell r="E222">
            <v>0</v>
          </cell>
          <cell r="F222">
            <v>196.35</v>
          </cell>
        </row>
        <row r="223">
          <cell r="A223" t="str">
            <v>D41750725</v>
          </cell>
          <cell r="B223" t="str">
            <v>D417</v>
          </cell>
          <cell r="C223" t="str">
            <v>50725</v>
          </cell>
          <cell r="D223">
            <v>196.35</v>
          </cell>
          <cell r="E223">
            <v>0</v>
          </cell>
          <cell r="F223">
            <v>196.35</v>
          </cell>
        </row>
        <row r="224">
          <cell r="A224" t="str">
            <v>P099417650725</v>
          </cell>
          <cell r="B224" t="str">
            <v>P0994176</v>
          </cell>
          <cell r="C224" t="str">
            <v>50725</v>
          </cell>
          <cell r="D224">
            <v>196.35</v>
          </cell>
          <cell r="E224">
            <v>0</v>
          </cell>
          <cell r="F224">
            <v>196.35</v>
          </cell>
        </row>
        <row r="225">
          <cell r="A225" t="str">
            <v>P09950725</v>
          </cell>
          <cell r="B225" t="str">
            <v>P099</v>
          </cell>
          <cell r="C225" t="str">
            <v>50725</v>
          </cell>
          <cell r="D225">
            <v>196.35</v>
          </cell>
          <cell r="E225">
            <v>0</v>
          </cell>
          <cell r="F225">
            <v>196.35</v>
          </cell>
        </row>
        <row r="226">
          <cell r="A226">
            <v>0</v>
          </cell>
        </row>
        <row r="227">
          <cell r="A227" t="str">
            <v>D417650730</v>
          </cell>
          <cell r="B227" t="str">
            <v>D4176</v>
          </cell>
          <cell r="C227" t="str">
            <v>50730</v>
          </cell>
          <cell r="D227">
            <v>35779.379999999997</v>
          </cell>
          <cell r="E227">
            <v>0</v>
          </cell>
          <cell r="F227">
            <v>35779.379999999997</v>
          </cell>
        </row>
        <row r="228">
          <cell r="A228" t="str">
            <v>D41750730</v>
          </cell>
          <cell r="B228" t="str">
            <v>D417</v>
          </cell>
          <cell r="C228" t="str">
            <v>50730</v>
          </cell>
          <cell r="D228">
            <v>35779.379999999997</v>
          </cell>
          <cell r="E228">
            <v>0</v>
          </cell>
          <cell r="F228">
            <v>35779.379999999997</v>
          </cell>
        </row>
        <row r="229">
          <cell r="A229" t="str">
            <v>P099417650730</v>
          </cell>
          <cell r="B229" t="str">
            <v>P0994176</v>
          </cell>
          <cell r="C229" t="str">
            <v>50730</v>
          </cell>
          <cell r="D229">
            <v>35779.379999999997</v>
          </cell>
          <cell r="E229">
            <v>0</v>
          </cell>
          <cell r="F229">
            <v>35779.379999999997</v>
          </cell>
        </row>
        <row r="230">
          <cell r="A230" t="str">
            <v>P09950730</v>
          </cell>
          <cell r="B230" t="str">
            <v>P099</v>
          </cell>
          <cell r="C230" t="str">
            <v>50730</v>
          </cell>
          <cell r="D230">
            <v>35779.379999999997</v>
          </cell>
          <cell r="E230">
            <v>0</v>
          </cell>
          <cell r="F230">
            <v>35779.379999999997</v>
          </cell>
        </row>
        <row r="231">
          <cell r="A231">
            <v>0</v>
          </cell>
        </row>
        <row r="232">
          <cell r="A232" t="str">
            <v>D417650800</v>
          </cell>
          <cell r="B232" t="str">
            <v>D4176</v>
          </cell>
          <cell r="C232" t="str">
            <v>50800</v>
          </cell>
          <cell r="D232">
            <v>39305.32</v>
          </cell>
          <cell r="E232">
            <v>0</v>
          </cell>
          <cell r="F232">
            <v>39305.32</v>
          </cell>
        </row>
        <row r="233">
          <cell r="A233" t="str">
            <v>D41750800</v>
          </cell>
          <cell r="B233" t="str">
            <v>D417</v>
          </cell>
          <cell r="C233" t="str">
            <v>50800</v>
          </cell>
          <cell r="D233">
            <v>39305.32</v>
          </cell>
          <cell r="E233">
            <v>0</v>
          </cell>
          <cell r="F233">
            <v>39305.32</v>
          </cell>
        </row>
        <row r="234">
          <cell r="A234" t="str">
            <v>P099417650800</v>
          </cell>
          <cell r="B234" t="str">
            <v>P0994176</v>
          </cell>
          <cell r="C234" t="str">
            <v>50800</v>
          </cell>
          <cell r="D234">
            <v>39305.32</v>
          </cell>
          <cell r="E234">
            <v>0</v>
          </cell>
          <cell r="F234">
            <v>39305.32</v>
          </cell>
        </row>
        <row r="235">
          <cell r="A235" t="str">
            <v>P09950800</v>
          </cell>
          <cell r="B235" t="str">
            <v>P099</v>
          </cell>
          <cell r="C235" t="str">
            <v>50800</v>
          </cell>
          <cell r="D235">
            <v>39305.32</v>
          </cell>
          <cell r="E235">
            <v>0</v>
          </cell>
          <cell r="F235">
            <v>39305.32</v>
          </cell>
        </row>
        <row r="236">
          <cell r="A236">
            <v>0</v>
          </cell>
        </row>
        <row r="237">
          <cell r="A237" t="str">
            <v>D417699999</v>
          </cell>
          <cell r="B237" t="str">
            <v>D4176</v>
          </cell>
          <cell r="C237" t="str">
            <v>99999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D41799999</v>
          </cell>
          <cell r="B238" t="str">
            <v>D417</v>
          </cell>
          <cell r="C238" t="str">
            <v>99999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P099417699999</v>
          </cell>
          <cell r="B239" t="str">
            <v>P0994176</v>
          </cell>
          <cell r="C239" t="str">
            <v>99999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P09999999</v>
          </cell>
          <cell r="B240" t="str">
            <v>P099</v>
          </cell>
          <cell r="C240" t="str">
            <v>99999</v>
          </cell>
          <cell r="D240">
            <v>0</v>
          </cell>
          <cell r="E240">
            <v>0</v>
          </cell>
          <cell r="F240">
            <v>0</v>
          </cell>
        </row>
        <row r="241">
          <cell r="A241">
            <v>0</v>
          </cell>
        </row>
        <row r="242">
          <cell r="A242" t="str">
            <v>S0994176C11210000</v>
          </cell>
          <cell r="B242" t="str">
            <v>S0994176</v>
          </cell>
          <cell r="C242" t="str">
            <v>C11210000</v>
          </cell>
          <cell r="D242">
            <v>40030696.969999999</v>
          </cell>
          <cell r="E242">
            <v>0</v>
          </cell>
          <cell r="F242">
            <v>40030696.969999999</v>
          </cell>
        </row>
        <row r="243">
          <cell r="A243" t="str">
            <v>S099C11210000</v>
          </cell>
          <cell r="B243" t="str">
            <v>S099</v>
          </cell>
          <cell r="C243" t="str">
            <v>C11210000</v>
          </cell>
          <cell r="D243">
            <v>40030696.969999999</v>
          </cell>
          <cell r="E243">
            <v>0</v>
          </cell>
          <cell r="F243">
            <v>40030696.969999999</v>
          </cell>
        </row>
        <row r="244">
          <cell r="A244">
            <v>0</v>
          </cell>
        </row>
        <row r="245">
          <cell r="A245" t="str">
            <v>S0994176C11270000</v>
          </cell>
          <cell r="B245" t="str">
            <v>S0994176</v>
          </cell>
          <cell r="C245" t="str">
            <v>C11270000</v>
          </cell>
          <cell r="D245">
            <v>-2114445.33</v>
          </cell>
          <cell r="E245">
            <v>0</v>
          </cell>
          <cell r="F245">
            <v>-2114445.33</v>
          </cell>
        </row>
        <row r="246">
          <cell r="A246" t="str">
            <v>S099C11270000</v>
          </cell>
          <cell r="B246" t="str">
            <v>S099</v>
          </cell>
          <cell r="C246" t="str">
            <v>C11270000</v>
          </cell>
          <cell r="D246">
            <v>-2114445.33</v>
          </cell>
          <cell r="E246">
            <v>0</v>
          </cell>
          <cell r="F246">
            <v>-2114445.33</v>
          </cell>
        </row>
        <row r="247">
          <cell r="A247">
            <v>0</v>
          </cell>
        </row>
        <row r="248">
          <cell r="A248" t="str">
            <v>S0994176C18912060</v>
          </cell>
          <cell r="B248" t="str">
            <v>S0994176</v>
          </cell>
          <cell r="C248" t="str">
            <v>C18912060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S099C18912060</v>
          </cell>
          <cell r="B249" t="str">
            <v>S099</v>
          </cell>
          <cell r="C249" t="str">
            <v>C18912060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>
            <v>0</v>
          </cell>
        </row>
        <row r="251">
          <cell r="A251" t="str">
            <v>S0994176C18912100</v>
          </cell>
          <cell r="B251" t="str">
            <v>S0994176</v>
          </cell>
          <cell r="C251" t="str">
            <v>C18912100</v>
          </cell>
          <cell r="D251">
            <v>477460.71</v>
          </cell>
          <cell r="E251">
            <v>-171503.3</v>
          </cell>
          <cell r="F251">
            <v>305957.40999999997</v>
          </cell>
        </row>
        <row r="252">
          <cell r="A252" t="str">
            <v>S099C18912100</v>
          </cell>
          <cell r="B252" t="str">
            <v>S099</v>
          </cell>
          <cell r="C252" t="str">
            <v>C18912100</v>
          </cell>
          <cell r="D252">
            <v>477460.71</v>
          </cell>
          <cell r="E252">
            <v>-171503.3</v>
          </cell>
          <cell r="F252">
            <v>305957.40999999997</v>
          </cell>
        </row>
        <row r="253">
          <cell r="A253">
            <v>0</v>
          </cell>
        </row>
        <row r="254">
          <cell r="A254" t="str">
            <v>S0994176C25431030</v>
          </cell>
          <cell r="B254" t="str">
            <v>S0994176</v>
          </cell>
          <cell r="C254" t="str">
            <v>C25431030</v>
          </cell>
          <cell r="D254">
            <v>-43380.77</v>
          </cell>
          <cell r="E254">
            <v>11956.28</v>
          </cell>
          <cell r="F254">
            <v>-31424.49</v>
          </cell>
        </row>
        <row r="255">
          <cell r="A255" t="str">
            <v>S099C25431030</v>
          </cell>
          <cell r="B255" t="str">
            <v>S099</v>
          </cell>
          <cell r="C255" t="str">
            <v>C25431030</v>
          </cell>
          <cell r="D255">
            <v>-43380.77</v>
          </cell>
          <cell r="E255">
            <v>11956.28</v>
          </cell>
          <cell r="F255">
            <v>-31424.49</v>
          </cell>
        </row>
        <row r="256">
          <cell r="A256">
            <v>0</v>
          </cell>
        </row>
        <row r="257">
          <cell r="A257" t="str">
            <v>S0994176C25431040</v>
          </cell>
          <cell r="B257" t="str">
            <v>S0994176</v>
          </cell>
          <cell r="C257" t="str">
            <v>C25431040</v>
          </cell>
          <cell r="D257">
            <v>-35447.040000000001</v>
          </cell>
          <cell r="E257">
            <v>0</v>
          </cell>
          <cell r="F257">
            <v>-35447.040000000001</v>
          </cell>
        </row>
        <row r="258">
          <cell r="A258" t="str">
            <v>S099C25431040</v>
          </cell>
          <cell r="B258" t="str">
            <v>S099</v>
          </cell>
          <cell r="C258" t="str">
            <v>C25431040</v>
          </cell>
          <cell r="D258">
            <v>-35447.040000000001</v>
          </cell>
          <cell r="E258">
            <v>0</v>
          </cell>
          <cell r="F258">
            <v>-35447.040000000001</v>
          </cell>
        </row>
        <row r="259">
          <cell r="A259">
            <v>0</v>
          </cell>
        </row>
        <row r="260">
          <cell r="A260" t="str">
            <v>S0994176C25782005</v>
          </cell>
          <cell r="B260" t="str">
            <v>S0994176</v>
          </cell>
          <cell r="C260" t="str">
            <v>C25782005</v>
          </cell>
          <cell r="D260">
            <v>-477460.71</v>
          </cell>
          <cell r="E260">
            <v>171503.3</v>
          </cell>
          <cell r="F260">
            <v>-305957.40999999997</v>
          </cell>
        </row>
        <row r="261">
          <cell r="A261" t="str">
            <v>S099C25782005</v>
          </cell>
          <cell r="B261" t="str">
            <v>S099</v>
          </cell>
          <cell r="C261" t="str">
            <v>C25782005</v>
          </cell>
          <cell r="D261">
            <v>-477460.71</v>
          </cell>
          <cell r="E261">
            <v>171503.3</v>
          </cell>
          <cell r="F261">
            <v>-305957.40999999997</v>
          </cell>
        </row>
        <row r="262">
          <cell r="A262">
            <v>0</v>
          </cell>
        </row>
        <row r="263">
          <cell r="A263" t="str">
            <v>S0994176C29910000</v>
          </cell>
          <cell r="B263" t="str">
            <v>S0994176</v>
          </cell>
          <cell r="C263" t="str">
            <v>C29910000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S099C29910000</v>
          </cell>
          <cell r="B264" t="str">
            <v>S099</v>
          </cell>
          <cell r="C264" t="str">
            <v>C29910000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>
            <v>0</v>
          </cell>
        </row>
        <row r="266">
          <cell r="A266" t="str">
            <v>S0994176C41210010</v>
          </cell>
          <cell r="B266" t="str">
            <v>S0994176</v>
          </cell>
          <cell r="C266" t="str">
            <v>C41210010</v>
          </cell>
          <cell r="D266">
            <v>-4301199.32</v>
          </cell>
          <cell r="E266">
            <v>-412643.23</v>
          </cell>
          <cell r="F266">
            <v>-4713842.55</v>
          </cell>
        </row>
        <row r="267">
          <cell r="A267" t="str">
            <v>S099C41210010</v>
          </cell>
          <cell r="B267" t="str">
            <v>S099</v>
          </cell>
          <cell r="C267" t="str">
            <v>C41210010</v>
          </cell>
          <cell r="D267">
            <v>-4301199.32</v>
          </cell>
          <cell r="E267">
            <v>-412643.23</v>
          </cell>
          <cell r="F267">
            <v>-4713842.55</v>
          </cell>
        </row>
        <row r="268">
          <cell r="A268">
            <v>0</v>
          </cell>
        </row>
        <row r="269">
          <cell r="A269" t="str">
            <v>S0994176C76010120</v>
          </cell>
          <cell r="B269" t="str">
            <v>S0994176</v>
          </cell>
          <cell r="C269" t="str">
            <v>C76010120</v>
          </cell>
          <cell r="D269">
            <v>677866.74</v>
          </cell>
          <cell r="E269">
            <v>0</v>
          </cell>
          <cell r="F269">
            <v>677866.74</v>
          </cell>
        </row>
        <row r="270">
          <cell r="A270" t="str">
            <v>S099C76010120</v>
          </cell>
          <cell r="B270" t="str">
            <v>S099</v>
          </cell>
          <cell r="C270" t="str">
            <v>C76010120</v>
          </cell>
          <cell r="D270">
            <v>677866.74</v>
          </cell>
          <cell r="E270">
            <v>0</v>
          </cell>
          <cell r="F270">
            <v>677866.74</v>
          </cell>
        </row>
        <row r="271">
          <cell r="A271">
            <v>0</v>
          </cell>
        </row>
        <row r="272">
          <cell r="A272" t="str">
            <v>S0994176C87110001</v>
          </cell>
          <cell r="B272" t="str">
            <v>S0994176</v>
          </cell>
          <cell r="C272" t="str">
            <v>C87110001</v>
          </cell>
          <cell r="D272">
            <v>1152678.77</v>
          </cell>
          <cell r="E272">
            <v>94729.54</v>
          </cell>
          <cell r="F272">
            <v>1247408.31</v>
          </cell>
        </row>
        <row r="273">
          <cell r="A273" t="str">
            <v>S099C87110001</v>
          </cell>
          <cell r="B273" t="str">
            <v>S099</v>
          </cell>
          <cell r="C273" t="str">
            <v>C87110001</v>
          </cell>
          <cell r="D273">
            <v>1152678.77</v>
          </cell>
          <cell r="E273">
            <v>94729.54</v>
          </cell>
          <cell r="F273">
            <v>1247408.31</v>
          </cell>
        </row>
        <row r="274">
          <cell r="A274">
            <v>0</v>
          </cell>
        </row>
        <row r="275">
          <cell r="A275" t="str">
            <v>S0994176C87120001</v>
          </cell>
          <cell r="B275" t="str">
            <v>S0994176</v>
          </cell>
          <cell r="C275" t="str">
            <v>C87120001</v>
          </cell>
          <cell r="D275">
            <v>-695</v>
          </cell>
          <cell r="E275">
            <v>0</v>
          </cell>
          <cell r="F275">
            <v>-695</v>
          </cell>
        </row>
        <row r="276">
          <cell r="A276" t="str">
            <v>S099C87120001</v>
          </cell>
          <cell r="B276" t="str">
            <v>S099</v>
          </cell>
          <cell r="C276" t="str">
            <v>C87120001</v>
          </cell>
          <cell r="D276">
            <v>-695</v>
          </cell>
          <cell r="E276">
            <v>0</v>
          </cell>
          <cell r="F276">
            <v>-695</v>
          </cell>
        </row>
        <row r="277">
          <cell r="A277">
            <v>0</v>
          </cell>
        </row>
        <row r="278">
          <cell r="A278" t="str">
            <v>S0994176C94000000</v>
          </cell>
          <cell r="B278" t="str">
            <v>S0994176</v>
          </cell>
          <cell r="C278" t="str">
            <v>C94000000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S099C94000000</v>
          </cell>
          <cell r="B279" t="str">
            <v>S099</v>
          </cell>
          <cell r="C279" t="str">
            <v>C94000000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>
            <v>0</v>
          </cell>
        </row>
        <row r="281">
          <cell r="A281" t="str">
            <v>S0994176C95000000</v>
          </cell>
          <cell r="B281" t="str">
            <v>S0994176</v>
          </cell>
          <cell r="C281" t="str">
            <v>C95000000</v>
          </cell>
          <cell r="D281">
            <v>-477460.71</v>
          </cell>
          <cell r="E281">
            <v>171503.3</v>
          </cell>
          <cell r="F281">
            <v>-305957.40999999997</v>
          </cell>
        </row>
        <row r="282">
          <cell r="A282" t="str">
            <v>S099C95000000</v>
          </cell>
          <cell r="B282" t="str">
            <v>S099</v>
          </cell>
          <cell r="C282" t="str">
            <v>C95000000</v>
          </cell>
          <cell r="D282">
            <v>-477460.71</v>
          </cell>
          <cell r="E282">
            <v>171503.3</v>
          </cell>
          <cell r="F282">
            <v>-305957.40999999997</v>
          </cell>
        </row>
        <row r="283">
          <cell r="A283">
            <v>0</v>
          </cell>
        </row>
        <row r="284">
          <cell r="A284" t="str">
            <v>S0994176C96000000</v>
          </cell>
          <cell r="B284" t="str">
            <v>S0994176</v>
          </cell>
          <cell r="C284" t="str">
            <v>C96000000</v>
          </cell>
          <cell r="D284">
            <v>556288.52</v>
          </cell>
          <cell r="E284">
            <v>-183459.58</v>
          </cell>
          <cell r="F284">
            <v>372828.94</v>
          </cell>
        </row>
        <row r="285">
          <cell r="A285" t="str">
            <v>S099C96000000</v>
          </cell>
          <cell r="B285" t="str">
            <v>S099</v>
          </cell>
          <cell r="C285" t="str">
            <v>C96000000</v>
          </cell>
          <cell r="D285">
            <v>556288.52</v>
          </cell>
          <cell r="E285">
            <v>-183459.58</v>
          </cell>
          <cell r="F285">
            <v>372828.94</v>
          </cell>
        </row>
        <row r="286">
          <cell r="A286">
            <v>0</v>
          </cell>
        </row>
        <row r="287">
          <cell r="A287" t="str">
            <v>S0994176C97000000</v>
          </cell>
          <cell r="B287" t="str">
            <v>S0994176</v>
          </cell>
          <cell r="C287" t="str">
            <v>C97000000</v>
          </cell>
          <cell r="D287">
            <v>2471348.81</v>
          </cell>
          <cell r="E287">
            <v>317913.69</v>
          </cell>
          <cell r="F287">
            <v>2789262.5</v>
          </cell>
        </row>
        <row r="288">
          <cell r="A288" t="str">
            <v>S099C97000000</v>
          </cell>
          <cell r="B288" t="str">
            <v>S099</v>
          </cell>
          <cell r="C288" t="str">
            <v>C97000000</v>
          </cell>
          <cell r="D288">
            <v>2471348.81</v>
          </cell>
          <cell r="E288">
            <v>317913.69</v>
          </cell>
          <cell r="F288">
            <v>2789262.5</v>
          </cell>
        </row>
        <row r="289">
          <cell r="A289">
            <v>0</v>
          </cell>
        </row>
        <row r="290">
          <cell r="A290" t="str">
            <v>S0994176C98000000</v>
          </cell>
          <cell r="B290" t="str">
            <v>S0994176</v>
          </cell>
          <cell r="C290" t="str">
            <v>C98000000</v>
          </cell>
          <cell r="D290">
            <v>-37916251.640000001</v>
          </cell>
          <cell r="E290">
            <v>0</v>
          </cell>
          <cell r="F290">
            <v>-37916251.640000001</v>
          </cell>
        </row>
        <row r="291">
          <cell r="A291" t="str">
            <v>S099C98000000</v>
          </cell>
          <cell r="B291" t="str">
            <v>S099</v>
          </cell>
          <cell r="C291" t="str">
            <v>C98000000</v>
          </cell>
          <cell r="D291">
            <v>-37916251.640000001</v>
          </cell>
          <cell r="E291">
            <v>0</v>
          </cell>
          <cell r="F291">
            <v>-37916251.640000001</v>
          </cell>
        </row>
        <row r="292">
          <cell r="A292">
            <v>0</v>
          </cell>
        </row>
        <row r="293">
          <cell r="A293" t="str">
            <v>P0994176S0105</v>
          </cell>
          <cell r="B293" t="str">
            <v>P0994176</v>
          </cell>
          <cell r="C293" t="str">
            <v>S0105</v>
          </cell>
          <cell r="D293">
            <v>520841.48</v>
          </cell>
          <cell r="E293">
            <v>-183459.58</v>
          </cell>
          <cell r="F293">
            <v>337381.9</v>
          </cell>
        </row>
        <row r="294">
          <cell r="A294" t="str">
            <v>P099S0105</v>
          </cell>
          <cell r="B294" t="str">
            <v>P099</v>
          </cell>
          <cell r="C294" t="str">
            <v>S0105</v>
          </cell>
          <cell r="D294">
            <v>520841.48</v>
          </cell>
          <cell r="E294">
            <v>-183459.58</v>
          </cell>
          <cell r="F294">
            <v>337381.9</v>
          </cell>
        </row>
        <row r="295">
          <cell r="A295">
            <v>0</v>
          </cell>
        </row>
        <row r="296">
          <cell r="A296" t="str">
            <v>P0994176S0110</v>
          </cell>
          <cell r="B296" t="str">
            <v>P0994176</v>
          </cell>
          <cell r="C296" t="str">
            <v>S0110</v>
          </cell>
          <cell r="D296">
            <v>35447.040000000001</v>
          </cell>
          <cell r="E296">
            <v>0</v>
          </cell>
          <cell r="F296">
            <v>35447.040000000001</v>
          </cell>
        </row>
        <row r="297">
          <cell r="A297" t="str">
            <v>P099S0110</v>
          </cell>
          <cell r="B297" t="str">
            <v>P099</v>
          </cell>
          <cell r="C297" t="str">
            <v>S0110</v>
          </cell>
          <cell r="D297">
            <v>35447.040000000001</v>
          </cell>
          <cell r="E297">
            <v>0</v>
          </cell>
          <cell r="F297">
            <v>35447.040000000001</v>
          </cell>
        </row>
        <row r="298">
          <cell r="A298">
            <v>0</v>
          </cell>
        </row>
        <row r="299">
          <cell r="A299" t="str">
            <v>P0994176S0200</v>
          </cell>
          <cell r="B299" t="str">
            <v>P0994176</v>
          </cell>
          <cell r="C299" t="str">
            <v>S0200</v>
          </cell>
          <cell r="D299">
            <v>-477460.71</v>
          </cell>
          <cell r="E299">
            <v>171503.3</v>
          </cell>
          <cell r="F299">
            <v>-305957.40999999997</v>
          </cell>
        </row>
        <row r="300">
          <cell r="A300" t="str">
            <v>P099S0200</v>
          </cell>
          <cell r="B300" t="str">
            <v>P099</v>
          </cell>
          <cell r="C300" t="str">
            <v>S0200</v>
          </cell>
          <cell r="D300">
            <v>-477460.71</v>
          </cell>
          <cell r="E300">
            <v>171503.3</v>
          </cell>
          <cell r="F300">
            <v>-305957.40999999997</v>
          </cell>
        </row>
        <row r="301">
          <cell r="A301">
            <v>0</v>
          </cell>
        </row>
        <row r="302">
          <cell r="A302" t="str">
            <v>P0994176S0310</v>
          </cell>
          <cell r="B302" t="str">
            <v>P0994176</v>
          </cell>
          <cell r="C302" t="str">
            <v>S0310</v>
          </cell>
          <cell r="D302">
            <v>-37916251.640000001</v>
          </cell>
          <cell r="E302">
            <v>0</v>
          </cell>
          <cell r="F302">
            <v>-37916251.640000001</v>
          </cell>
        </row>
        <row r="303">
          <cell r="A303" t="str">
            <v>P099S0310</v>
          </cell>
          <cell r="B303" t="str">
            <v>P099</v>
          </cell>
          <cell r="C303" t="str">
            <v>S0310</v>
          </cell>
          <cell r="D303">
            <v>-37916251.640000001</v>
          </cell>
          <cell r="E303">
            <v>0</v>
          </cell>
          <cell r="F303">
            <v>-37916251.640000001</v>
          </cell>
        </row>
        <row r="304">
          <cell r="A304">
            <v>0</v>
          </cell>
        </row>
        <row r="305">
          <cell r="A305" t="str">
            <v>P0994176S0405</v>
          </cell>
          <cell r="B305" t="str">
            <v>P0994176</v>
          </cell>
          <cell r="C305" t="str">
            <v>S0405</v>
          </cell>
          <cell r="D305">
            <v>2471348.81</v>
          </cell>
          <cell r="E305">
            <v>317913.69</v>
          </cell>
          <cell r="F305">
            <v>2789262.5</v>
          </cell>
        </row>
        <row r="306">
          <cell r="A306" t="str">
            <v>P099S0405</v>
          </cell>
          <cell r="B306" t="str">
            <v>P099</v>
          </cell>
          <cell r="C306" t="str">
            <v>S0405</v>
          </cell>
          <cell r="D306">
            <v>2471348.81</v>
          </cell>
          <cell r="E306">
            <v>317913.69</v>
          </cell>
          <cell r="F306">
            <v>2789262.5</v>
          </cell>
        </row>
        <row r="307">
          <cell r="A307">
            <v>0</v>
          </cell>
        </row>
        <row r="308">
          <cell r="A308" t="str">
            <v>P0994176S0999</v>
          </cell>
          <cell r="B308" t="str">
            <v>P0994176</v>
          </cell>
          <cell r="C308" t="str">
            <v>S0999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P099S0999</v>
          </cell>
          <cell r="B309" t="str">
            <v>P099</v>
          </cell>
          <cell r="C309" t="str">
            <v>S0999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0</v>
          </cell>
        </row>
        <row r="311">
          <cell r="A311" t="str">
            <v>Transfer Clearing Account0</v>
          </cell>
          <cell r="B311" t="str">
            <v>Transfer Clearing Account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</v>
          </cell>
          <cell r="C312">
            <v>1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  <cell r="EY1050">
            <v>0</v>
          </cell>
          <cell r="FM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7">
          <cell r="A2837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2">
          <cell r="A2932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2">
          <cell r="A3072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3">
          <cell r="A3293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0">
          <cell r="A3310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2">
          <cell r="A3342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7">
          <cell r="A3357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7">
          <cell r="A3517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3">
          <cell r="A3533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2">
          <cell r="A3652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5">
          <cell r="A3695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0">
          <cell r="A3740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1">
          <cell r="A3781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5">
          <cell r="A3875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5">
          <cell r="A3935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69">
          <cell r="A3969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1">
          <cell r="A4011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3">
          <cell r="A4113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69">
          <cell r="A4169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7">
          <cell r="A4387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2">
          <cell r="A4422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499">
          <cell r="A4499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09">
          <cell r="A4509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4">
          <cell r="A4624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1">
          <cell r="A4641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6">
          <cell r="A4656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4">
          <cell r="A4724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3">
          <cell r="A4993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7">
          <cell r="A5077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495">
          <cell r="A6495">
            <v>0</v>
          </cell>
        </row>
        <row r="6496">
          <cell r="A6496">
            <v>0</v>
          </cell>
        </row>
        <row r="6497">
          <cell r="A6497">
            <v>0</v>
          </cell>
        </row>
        <row r="6498">
          <cell r="A6498">
            <v>0</v>
          </cell>
        </row>
        <row r="6499">
          <cell r="A6499">
            <v>0</v>
          </cell>
        </row>
        <row r="6500">
          <cell r="A6500">
            <v>0</v>
          </cell>
        </row>
        <row r="6501">
          <cell r="A6501">
            <v>0</v>
          </cell>
        </row>
        <row r="6502">
          <cell r="A6502">
            <v>0</v>
          </cell>
        </row>
        <row r="6503">
          <cell r="A6503">
            <v>0</v>
          </cell>
        </row>
        <row r="6504">
          <cell r="A6504">
            <v>0</v>
          </cell>
        </row>
        <row r="6505">
          <cell r="A6505">
            <v>0</v>
          </cell>
        </row>
        <row r="6506">
          <cell r="A6506">
            <v>0</v>
          </cell>
        </row>
        <row r="6507">
          <cell r="A6507">
            <v>0</v>
          </cell>
        </row>
        <row r="6508">
          <cell r="A6508">
            <v>0</v>
          </cell>
        </row>
        <row r="6509">
          <cell r="A6509">
            <v>0</v>
          </cell>
        </row>
        <row r="6510">
          <cell r="A6510">
            <v>0</v>
          </cell>
        </row>
        <row r="6511">
          <cell r="A6511">
            <v>0</v>
          </cell>
        </row>
        <row r="6512">
          <cell r="A6512">
            <v>0</v>
          </cell>
        </row>
        <row r="6513">
          <cell r="A6513">
            <v>0</v>
          </cell>
        </row>
        <row r="6514">
          <cell r="A6514">
            <v>0</v>
          </cell>
        </row>
        <row r="6515">
          <cell r="A6515">
            <v>0</v>
          </cell>
        </row>
        <row r="6516">
          <cell r="A6516">
            <v>0</v>
          </cell>
        </row>
        <row r="6517">
          <cell r="A6517">
            <v>0</v>
          </cell>
        </row>
        <row r="6518">
          <cell r="A6518">
            <v>0</v>
          </cell>
        </row>
        <row r="6519">
          <cell r="A6519">
            <v>0</v>
          </cell>
        </row>
        <row r="6520">
          <cell r="A6520">
            <v>0</v>
          </cell>
        </row>
        <row r="6521">
          <cell r="A6521">
            <v>0</v>
          </cell>
        </row>
        <row r="6522">
          <cell r="A6522">
            <v>0</v>
          </cell>
        </row>
        <row r="6523">
          <cell r="A6523">
            <v>0</v>
          </cell>
        </row>
        <row r="6524">
          <cell r="A6524">
            <v>0</v>
          </cell>
        </row>
        <row r="6525">
          <cell r="A6525">
            <v>0</v>
          </cell>
        </row>
        <row r="6526">
          <cell r="A6526">
            <v>0</v>
          </cell>
        </row>
        <row r="6527">
          <cell r="A6527">
            <v>0</v>
          </cell>
        </row>
        <row r="6528">
          <cell r="A6528">
            <v>0</v>
          </cell>
        </row>
        <row r="6529">
          <cell r="A6529">
            <v>0</v>
          </cell>
        </row>
        <row r="6530">
          <cell r="A6530">
            <v>0</v>
          </cell>
        </row>
        <row r="6531">
          <cell r="A6531">
            <v>0</v>
          </cell>
        </row>
        <row r="6532">
          <cell r="A6532">
            <v>0</v>
          </cell>
        </row>
        <row r="6533">
          <cell r="A6533">
            <v>0</v>
          </cell>
        </row>
        <row r="6534">
          <cell r="A6534">
            <v>0</v>
          </cell>
        </row>
        <row r="6535">
          <cell r="A6535">
            <v>0</v>
          </cell>
        </row>
        <row r="6536">
          <cell r="A6536">
            <v>0</v>
          </cell>
        </row>
        <row r="6537">
          <cell r="A6537">
            <v>0</v>
          </cell>
        </row>
        <row r="6538">
          <cell r="A6538">
            <v>0</v>
          </cell>
        </row>
        <row r="6539">
          <cell r="A6539">
            <v>0</v>
          </cell>
        </row>
        <row r="6540">
          <cell r="A6540">
            <v>0</v>
          </cell>
        </row>
        <row r="6541">
          <cell r="A6541">
            <v>0</v>
          </cell>
        </row>
        <row r="6542">
          <cell r="A6542">
            <v>0</v>
          </cell>
        </row>
        <row r="6543">
          <cell r="A6543">
            <v>0</v>
          </cell>
        </row>
        <row r="6544">
          <cell r="A6544">
            <v>0</v>
          </cell>
        </row>
        <row r="6545">
          <cell r="A6545">
            <v>0</v>
          </cell>
        </row>
        <row r="6546">
          <cell r="A6546">
            <v>0</v>
          </cell>
        </row>
        <row r="6547">
          <cell r="A6547">
            <v>0</v>
          </cell>
        </row>
        <row r="6548">
          <cell r="A6548">
            <v>0</v>
          </cell>
        </row>
        <row r="6549">
          <cell r="A6549">
            <v>0</v>
          </cell>
        </row>
        <row r="6550">
          <cell r="A6550">
            <v>0</v>
          </cell>
        </row>
        <row r="6551">
          <cell r="A6551">
            <v>0</v>
          </cell>
        </row>
        <row r="6552">
          <cell r="A6552">
            <v>0</v>
          </cell>
        </row>
        <row r="6553">
          <cell r="A6553">
            <v>0</v>
          </cell>
        </row>
        <row r="6554">
          <cell r="A6554">
            <v>0</v>
          </cell>
        </row>
        <row r="6555">
          <cell r="A6555">
            <v>0</v>
          </cell>
        </row>
        <row r="6556">
          <cell r="A6556">
            <v>0</v>
          </cell>
        </row>
        <row r="6557">
          <cell r="A6557">
            <v>0</v>
          </cell>
        </row>
        <row r="6558">
          <cell r="A6558">
            <v>0</v>
          </cell>
        </row>
        <row r="6559">
          <cell r="A6559">
            <v>0</v>
          </cell>
        </row>
        <row r="6560">
          <cell r="A6560">
            <v>0</v>
          </cell>
        </row>
        <row r="6561">
          <cell r="A6561">
            <v>0</v>
          </cell>
        </row>
        <row r="6562">
          <cell r="A6562">
            <v>0</v>
          </cell>
        </row>
        <row r="6563">
          <cell r="A6563">
            <v>0</v>
          </cell>
        </row>
        <row r="6564">
          <cell r="A6564">
            <v>0</v>
          </cell>
        </row>
        <row r="6565">
          <cell r="A6565">
            <v>0</v>
          </cell>
        </row>
        <row r="6566">
          <cell r="A6566">
            <v>0</v>
          </cell>
        </row>
        <row r="6567">
          <cell r="A6567">
            <v>0</v>
          </cell>
        </row>
        <row r="6568">
          <cell r="A6568">
            <v>0</v>
          </cell>
        </row>
        <row r="6569">
          <cell r="A6569">
            <v>0</v>
          </cell>
        </row>
        <row r="6570">
          <cell r="A6570">
            <v>0</v>
          </cell>
        </row>
        <row r="6571">
          <cell r="A6571">
            <v>0</v>
          </cell>
        </row>
        <row r="6572">
          <cell r="A6572">
            <v>0</v>
          </cell>
        </row>
        <row r="6573">
          <cell r="A6573">
            <v>0</v>
          </cell>
        </row>
        <row r="6574">
          <cell r="A6574">
            <v>0</v>
          </cell>
        </row>
        <row r="6575">
          <cell r="A6575">
            <v>0</v>
          </cell>
        </row>
        <row r="6576">
          <cell r="A6576">
            <v>0</v>
          </cell>
        </row>
        <row r="6577">
          <cell r="A6577">
            <v>0</v>
          </cell>
        </row>
        <row r="6578">
          <cell r="A6578">
            <v>0</v>
          </cell>
        </row>
        <row r="6579">
          <cell r="A6579">
            <v>0</v>
          </cell>
        </row>
        <row r="6580">
          <cell r="A6580">
            <v>0</v>
          </cell>
        </row>
        <row r="6581">
          <cell r="A6581">
            <v>0</v>
          </cell>
        </row>
        <row r="6582">
          <cell r="A6582">
            <v>0</v>
          </cell>
        </row>
        <row r="6583">
          <cell r="A6583">
            <v>0</v>
          </cell>
        </row>
        <row r="6584">
          <cell r="A6584">
            <v>0</v>
          </cell>
        </row>
        <row r="6585">
          <cell r="A6585">
            <v>0</v>
          </cell>
        </row>
        <row r="6586">
          <cell r="A6586">
            <v>0</v>
          </cell>
        </row>
        <row r="6587">
          <cell r="A6587">
            <v>0</v>
          </cell>
        </row>
        <row r="6588">
          <cell r="A6588">
            <v>0</v>
          </cell>
        </row>
        <row r="6589">
          <cell r="A6589">
            <v>0</v>
          </cell>
        </row>
        <row r="6590">
          <cell r="A6590">
            <v>0</v>
          </cell>
        </row>
        <row r="6591">
          <cell r="A6591">
            <v>0</v>
          </cell>
        </row>
        <row r="6592">
          <cell r="A6592">
            <v>0</v>
          </cell>
        </row>
        <row r="6593">
          <cell r="A6593">
            <v>0</v>
          </cell>
        </row>
        <row r="6594">
          <cell r="A6594">
            <v>0</v>
          </cell>
        </row>
        <row r="6595">
          <cell r="A6595">
            <v>0</v>
          </cell>
        </row>
        <row r="6596">
          <cell r="A6596">
            <v>0</v>
          </cell>
        </row>
        <row r="6597">
          <cell r="A6597">
            <v>0</v>
          </cell>
        </row>
        <row r="6598">
          <cell r="A6598">
            <v>0</v>
          </cell>
        </row>
        <row r="6599">
          <cell r="A6599">
            <v>0</v>
          </cell>
        </row>
        <row r="6600">
          <cell r="A6600">
            <v>0</v>
          </cell>
        </row>
        <row r="6601">
          <cell r="A6601">
            <v>0</v>
          </cell>
        </row>
        <row r="6602">
          <cell r="A6602">
            <v>0</v>
          </cell>
        </row>
        <row r="6603">
          <cell r="A6603">
            <v>0</v>
          </cell>
        </row>
        <row r="6604">
          <cell r="A6604">
            <v>0</v>
          </cell>
        </row>
        <row r="6605">
          <cell r="A6605">
            <v>0</v>
          </cell>
        </row>
        <row r="6606">
          <cell r="A6606">
            <v>0</v>
          </cell>
        </row>
        <row r="6607">
          <cell r="A6607">
            <v>0</v>
          </cell>
        </row>
        <row r="6608">
          <cell r="A6608">
            <v>0</v>
          </cell>
        </row>
        <row r="6609">
          <cell r="A6609">
            <v>0</v>
          </cell>
        </row>
        <row r="6610">
          <cell r="A6610">
            <v>0</v>
          </cell>
        </row>
        <row r="6611">
          <cell r="A6611">
            <v>0</v>
          </cell>
        </row>
        <row r="6612">
          <cell r="A6612">
            <v>0</v>
          </cell>
        </row>
        <row r="6613">
          <cell r="A6613">
            <v>0</v>
          </cell>
        </row>
        <row r="6614">
          <cell r="A6614">
            <v>0</v>
          </cell>
        </row>
        <row r="6615">
          <cell r="A6615">
            <v>0</v>
          </cell>
        </row>
        <row r="6616">
          <cell r="A6616">
            <v>0</v>
          </cell>
        </row>
        <row r="6617">
          <cell r="A6617">
            <v>0</v>
          </cell>
        </row>
        <row r="6618">
          <cell r="A6618">
            <v>0</v>
          </cell>
        </row>
        <row r="6619">
          <cell r="A6619">
            <v>0</v>
          </cell>
        </row>
        <row r="6620">
          <cell r="A6620">
            <v>0</v>
          </cell>
        </row>
        <row r="6621">
          <cell r="A6621">
            <v>0</v>
          </cell>
        </row>
        <row r="6622">
          <cell r="A6622">
            <v>0</v>
          </cell>
        </row>
        <row r="6623">
          <cell r="A6623">
            <v>0</v>
          </cell>
        </row>
        <row r="6624">
          <cell r="A6624">
            <v>0</v>
          </cell>
        </row>
        <row r="6625">
          <cell r="A6625">
            <v>0</v>
          </cell>
        </row>
        <row r="6626">
          <cell r="A6626">
            <v>0</v>
          </cell>
        </row>
        <row r="6627">
          <cell r="A6627">
            <v>0</v>
          </cell>
        </row>
        <row r="6628">
          <cell r="A6628">
            <v>0</v>
          </cell>
        </row>
        <row r="6629">
          <cell r="A6629">
            <v>0</v>
          </cell>
        </row>
        <row r="6630">
          <cell r="A6630">
            <v>0</v>
          </cell>
        </row>
        <row r="6631">
          <cell r="A6631">
            <v>0</v>
          </cell>
        </row>
        <row r="6632">
          <cell r="A6632">
            <v>0</v>
          </cell>
        </row>
        <row r="6633">
          <cell r="A6633">
            <v>0</v>
          </cell>
        </row>
        <row r="6634">
          <cell r="A6634">
            <v>0</v>
          </cell>
        </row>
        <row r="6635">
          <cell r="A6635">
            <v>0</v>
          </cell>
        </row>
        <row r="6636">
          <cell r="A6636">
            <v>0</v>
          </cell>
        </row>
        <row r="6637">
          <cell r="A6637">
            <v>0</v>
          </cell>
        </row>
        <row r="6638">
          <cell r="A6638">
            <v>0</v>
          </cell>
        </row>
        <row r="6639">
          <cell r="A6639">
            <v>0</v>
          </cell>
        </row>
        <row r="6640">
          <cell r="A6640">
            <v>0</v>
          </cell>
        </row>
        <row r="6641">
          <cell r="A6641">
            <v>0</v>
          </cell>
        </row>
        <row r="6642">
          <cell r="A6642">
            <v>0</v>
          </cell>
        </row>
        <row r="6643">
          <cell r="A6643">
            <v>0</v>
          </cell>
        </row>
        <row r="6644">
          <cell r="A6644">
            <v>0</v>
          </cell>
        </row>
        <row r="6645">
          <cell r="A6645">
            <v>0</v>
          </cell>
        </row>
        <row r="6646">
          <cell r="A6646">
            <v>0</v>
          </cell>
        </row>
        <row r="6647">
          <cell r="A6647">
            <v>0</v>
          </cell>
        </row>
        <row r="6648">
          <cell r="A6648">
            <v>0</v>
          </cell>
        </row>
        <row r="6649">
          <cell r="A6649">
            <v>0</v>
          </cell>
        </row>
        <row r="6650">
          <cell r="A6650">
            <v>0</v>
          </cell>
        </row>
        <row r="6651">
          <cell r="A6651">
            <v>0</v>
          </cell>
        </row>
        <row r="6652">
          <cell r="A6652">
            <v>0</v>
          </cell>
        </row>
        <row r="6653">
          <cell r="A6653">
            <v>0</v>
          </cell>
        </row>
        <row r="6654">
          <cell r="A6654">
            <v>0</v>
          </cell>
        </row>
        <row r="6655">
          <cell r="A6655">
            <v>0</v>
          </cell>
        </row>
        <row r="6656">
          <cell r="A6656">
            <v>0</v>
          </cell>
        </row>
        <row r="6657">
          <cell r="A6657">
            <v>0</v>
          </cell>
        </row>
        <row r="6658">
          <cell r="A6658">
            <v>0</v>
          </cell>
        </row>
        <row r="6659">
          <cell r="A6659">
            <v>0</v>
          </cell>
        </row>
        <row r="6660">
          <cell r="A6660">
            <v>0</v>
          </cell>
        </row>
        <row r="6661">
          <cell r="A6661">
            <v>0</v>
          </cell>
        </row>
        <row r="6662">
          <cell r="A6662">
            <v>0</v>
          </cell>
        </row>
        <row r="6663">
          <cell r="A6663">
            <v>0</v>
          </cell>
        </row>
        <row r="6664">
          <cell r="A6664">
            <v>0</v>
          </cell>
        </row>
        <row r="6665">
          <cell r="A6665">
            <v>0</v>
          </cell>
        </row>
        <row r="6666">
          <cell r="A6666">
            <v>0</v>
          </cell>
        </row>
        <row r="6667">
          <cell r="A6667">
            <v>0</v>
          </cell>
        </row>
        <row r="6668">
          <cell r="A6668">
            <v>0</v>
          </cell>
        </row>
        <row r="6669">
          <cell r="A6669">
            <v>0</v>
          </cell>
        </row>
        <row r="6670">
          <cell r="A6670">
            <v>0</v>
          </cell>
        </row>
        <row r="6671">
          <cell r="A6671">
            <v>0</v>
          </cell>
        </row>
        <row r="6672">
          <cell r="A6672">
            <v>0</v>
          </cell>
        </row>
        <row r="6673">
          <cell r="A6673">
            <v>0</v>
          </cell>
        </row>
        <row r="6674">
          <cell r="A6674">
            <v>0</v>
          </cell>
        </row>
        <row r="6675">
          <cell r="A6675">
            <v>0</v>
          </cell>
        </row>
        <row r="6676">
          <cell r="A6676">
            <v>0</v>
          </cell>
        </row>
        <row r="6677">
          <cell r="A6677">
            <v>0</v>
          </cell>
        </row>
        <row r="6678">
          <cell r="A6678">
            <v>0</v>
          </cell>
        </row>
        <row r="6679">
          <cell r="A6679">
            <v>0</v>
          </cell>
        </row>
        <row r="6680">
          <cell r="A6680">
            <v>0</v>
          </cell>
        </row>
        <row r="6681">
          <cell r="A6681">
            <v>0</v>
          </cell>
        </row>
        <row r="6682">
          <cell r="A6682">
            <v>0</v>
          </cell>
        </row>
        <row r="6683">
          <cell r="A6683">
            <v>0</v>
          </cell>
        </row>
        <row r="6684">
          <cell r="A6684">
            <v>0</v>
          </cell>
        </row>
        <row r="6685">
          <cell r="A6685">
            <v>0</v>
          </cell>
        </row>
        <row r="6686">
          <cell r="A6686">
            <v>0</v>
          </cell>
        </row>
        <row r="6687">
          <cell r="A6687">
            <v>0</v>
          </cell>
        </row>
        <row r="6688">
          <cell r="A6688">
            <v>0</v>
          </cell>
        </row>
        <row r="6689">
          <cell r="A6689">
            <v>0</v>
          </cell>
        </row>
        <row r="6690">
          <cell r="A6690">
            <v>0</v>
          </cell>
        </row>
        <row r="6691">
          <cell r="A6691">
            <v>0</v>
          </cell>
        </row>
        <row r="6692">
          <cell r="A6692">
            <v>0</v>
          </cell>
        </row>
        <row r="6693">
          <cell r="A6693">
            <v>0</v>
          </cell>
        </row>
        <row r="6694">
          <cell r="A6694">
            <v>0</v>
          </cell>
        </row>
        <row r="6695">
          <cell r="A6695">
            <v>0</v>
          </cell>
        </row>
        <row r="6696">
          <cell r="A6696">
            <v>0</v>
          </cell>
        </row>
        <row r="6697">
          <cell r="A6697">
            <v>0</v>
          </cell>
        </row>
        <row r="6698">
          <cell r="A6698">
            <v>0</v>
          </cell>
        </row>
        <row r="6699">
          <cell r="A6699">
            <v>0</v>
          </cell>
        </row>
        <row r="6700">
          <cell r="A6700">
            <v>0</v>
          </cell>
        </row>
        <row r="6701">
          <cell r="A6701">
            <v>0</v>
          </cell>
        </row>
        <row r="6702">
          <cell r="A6702">
            <v>0</v>
          </cell>
        </row>
        <row r="6703">
          <cell r="A6703">
            <v>0</v>
          </cell>
        </row>
        <row r="6704">
          <cell r="A6704">
            <v>0</v>
          </cell>
        </row>
        <row r="6705">
          <cell r="A6705">
            <v>0</v>
          </cell>
        </row>
        <row r="6706">
          <cell r="A6706">
            <v>0</v>
          </cell>
        </row>
        <row r="6707">
          <cell r="A6707">
            <v>0</v>
          </cell>
        </row>
        <row r="6708">
          <cell r="A6708">
            <v>0</v>
          </cell>
        </row>
        <row r="6709">
          <cell r="A6709">
            <v>0</v>
          </cell>
        </row>
        <row r="6710">
          <cell r="A6710">
            <v>0</v>
          </cell>
        </row>
        <row r="6711">
          <cell r="A6711">
            <v>0</v>
          </cell>
        </row>
        <row r="6712">
          <cell r="A6712">
            <v>0</v>
          </cell>
        </row>
        <row r="6713">
          <cell r="A6713">
            <v>0</v>
          </cell>
        </row>
        <row r="6714">
          <cell r="A6714">
            <v>0</v>
          </cell>
        </row>
        <row r="6715">
          <cell r="A6715">
            <v>0</v>
          </cell>
        </row>
        <row r="6716">
          <cell r="A6716">
            <v>0</v>
          </cell>
        </row>
        <row r="6717">
          <cell r="A6717">
            <v>0</v>
          </cell>
        </row>
        <row r="6718">
          <cell r="A6718">
            <v>0</v>
          </cell>
        </row>
        <row r="6719">
          <cell r="A6719">
            <v>0</v>
          </cell>
        </row>
        <row r="6720">
          <cell r="A6720">
            <v>0</v>
          </cell>
        </row>
        <row r="6721">
          <cell r="A6721">
            <v>0</v>
          </cell>
        </row>
        <row r="6722">
          <cell r="A6722">
            <v>0</v>
          </cell>
        </row>
        <row r="6723">
          <cell r="A6723">
            <v>0</v>
          </cell>
        </row>
        <row r="6724">
          <cell r="A6724">
            <v>0</v>
          </cell>
        </row>
        <row r="6725">
          <cell r="A6725">
            <v>0</v>
          </cell>
        </row>
        <row r="6726">
          <cell r="A6726">
            <v>0</v>
          </cell>
        </row>
        <row r="6727">
          <cell r="A6727">
            <v>0</v>
          </cell>
        </row>
        <row r="6728">
          <cell r="A6728">
            <v>0</v>
          </cell>
        </row>
        <row r="6729">
          <cell r="A6729">
            <v>0</v>
          </cell>
        </row>
        <row r="6730">
          <cell r="A6730">
            <v>0</v>
          </cell>
        </row>
        <row r="6731">
          <cell r="A6731">
            <v>0</v>
          </cell>
        </row>
        <row r="6732">
          <cell r="A6732">
            <v>0</v>
          </cell>
        </row>
        <row r="6733">
          <cell r="A6733">
            <v>0</v>
          </cell>
        </row>
        <row r="6734">
          <cell r="A6734">
            <v>0</v>
          </cell>
        </row>
        <row r="6735">
          <cell r="A6735">
            <v>0</v>
          </cell>
        </row>
        <row r="6736">
          <cell r="A6736">
            <v>0</v>
          </cell>
        </row>
        <row r="6737">
          <cell r="A6737">
            <v>0</v>
          </cell>
        </row>
        <row r="6738">
          <cell r="A6738">
            <v>0</v>
          </cell>
        </row>
        <row r="6739">
          <cell r="A6739">
            <v>0</v>
          </cell>
        </row>
        <row r="6740">
          <cell r="A6740">
            <v>0</v>
          </cell>
        </row>
        <row r="6741">
          <cell r="A6741">
            <v>0</v>
          </cell>
        </row>
        <row r="6742">
          <cell r="A6742">
            <v>0</v>
          </cell>
        </row>
        <row r="6743">
          <cell r="A6743">
            <v>0</v>
          </cell>
        </row>
        <row r="6744">
          <cell r="A6744">
            <v>0</v>
          </cell>
        </row>
        <row r="6745">
          <cell r="A6745">
            <v>0</v>
          </cell>
        </row>
        <row r="6746">
          <cell r="A6746">
            <v>0</v>
          </cell>
        </row>
        <row r="6747">
          <cell r="A6747">
            <v>0</v>
          </cell>
        </row>
        <row r="6748">
          <cell r="A6748">
            <v>0</v>
          </cell>
        </row>
        <row r="6749">
          <cell r="A6749">
            <v>0</v>
          </cell>
        </row>
        <row r="6750">
          <cell r="A6750">
            <v>0</v>
          </cell>
        </row>
        <row r="6751">
          <cell r="A6751">
            <v>0</v>
          </cell>
        </row>
        <row r="6752">
          <cell r="A6752">
            <v>0</v>
          </cell>
        </row>
        <row r="6753">
          <cell r="A6753">
            <v>0</v>
          </cell>
        </row>
        <row r="6754">
          <cell r="A6754">
            <v>0</v>
          </cell>
        </row>
        <row r="6755">
          <cell r="A6755">
            <v>0</v>
          </cell>
        </row>
        <row r="6756">
          <cell r="A6756">
            <v>0</v>
          </cell>
        </row>
        <row r="6757">
          <cell r="A6757">
            <v>0</v>
          </cell>
        </row>
        <row r="6758">
          <cell r="A6758">
            <v>0</v>
          </cell>
        </row>
        <row r="6759">
          <cell r="A6759">
            <v>0</v>
          </cell>
        </row>
        <row r="6760">
          <cell r="A6760">
            <v>0</v>
          </cell>
        </row>
        <row r="6761">
          <cell r="A6761">
            <v>0</v>
          </cell>
        </row>
        <row r="6762">
          <cell r="A6762">
            <v>0</v>
          </cell>
        </row>
        <row r="6763">
          <cell r="A6763">
            <v>0</v>
          </cell>
        </row>
        <row r="6764">
          <cell r="A6764">
            <v>0</v>
          </cell>
        </row>
        <row r="6765">
          <cell r="A6765">
            <v>0</v>
          </cell>
        </row>
        <row r="6766">
          <cell r="A6766">
            <v>0</v>
          </cell>
        </row>
        <row r="6767">
          <cell r="A6767">
            <v>0</v>
          </cell>
        </row>
        <row r="6768">
          <cell r="A6768">
            <v>0</v>
          </cell>
        </row>
        <row r="6769">
          <cell r="A6769">
            <v>0</v>
          </cell>
        </row>
        <row r="6770">
          <cell r="A6770">
            <v>0</v>
          </cell>
        </row>
        <row r="6771">
          <cell r="A6771">
            <v>0</v>
          </cell>
        </row>
        <row r="6772">
          <cell r="A6772">
            <v>0</v>
          </cell>
        </row>
        <row r="6773">
          <cell r="A6773">
            <v>0</v>
          </cell>
        </row>
        <row r="6774">
          <cell r="A6774">
            <v>0</v>
          </cell>
        </row>
        <row r="6775">
          <cell r="A6775">
            <v>0</v>
          </cell>
        </row>
        <row r="6776">
          <cell r="A6776">
            <v>0</v>
          </cell>
        </row>
        <row r="6777">
          <cell r="A6777">
            <v>0</v>
          </cell>
        </row>
        <row r="6778">
          <cell r="A6778">
            <v>0</v>
          </cell>
        </row>
        <row r="6779">
          <cell r="A6779">
            <v>0</v>
          </cell>
        </row>
        <row r="6780">
          <cell r="A6780">
            <v>0</v>
          </cell>
        </row>
        <row r="6781">
          <cell r="A6781">
            <v>0</v>
          </cell>
        </row>
        <row r="6782">
          <cell r="A6782">
            <v>0</v>
          </cell>
        </row>
        <row r="6783">
          <cell r="A6783">
            <v>0</v>
          </cell>
        </row>
        <row r="6784">
          <cell r="A6784">
            <v>0</v>
          </cell>
        </row>
        <row r="6785">
          <cell r="A6785">
            <v>0</v>
          </cell>
        </row>
        <row r="6786">
          <cell r="A6786">
            <v>0</v>
          </cell>
        </row>
        <row r="6787">
          <cell r="A6787">
            <v>0</v>
          </cell>
        </row>
        <row r="6788">
          <cell r="A6788">
            <v>0</v>
          </cell>
        </row>
        <row r="6789">
          <cell r="A6789">
            <v>0</v>
          </cell>
        </row>
        <row r="6790">
          <cell r="A6790">
            <v>0</v>
          </cell>
        </row>
        <row r="6791">
          <cell r="A6791">
            <v>0</v>
          </cell>
        </row>
        <row r="6792">
          <cell r="A6792">
            <v>0</v>
          </cell>
        </row>
        <row r="6793">
          <cell r="A6793">
            <v>0</v>
          </cell>
        </row>
        <row r="6794">
          <cell r="A6794">
            <v>0</v>
          </cell>
        </row>
        <row r="6795">
          <cell r="A6795">
            <v>0</v>
          </cell>
        </row>
        <row r="6796">
          <cell r="A6796">
            <v>0</v>
          </cell>
        </row>
        <row r="6797">
          <cell r="A6797">
            <v>0</v>
          </cell>
        </row>
        <row r="6798">
          <cell r="A6798">
            <v>0</v>
          </cell>
        </row>
        <row r="6799">
          <cell r="A6799">
            <v>0</v>
          </cell>
        </row>
        <row r="6800">
          <cell r="A6800">
            <v>0</v>
          </cell>
        </row>
        <row r="6801">
          <cell r="A6801">
            <v>0</v>
          </cell>
        </row>
        <row r="6802">
          <cell r="A6802">
            <v>0</v>
          </cell>
        </row>
        <row r="6803">
          <cell r="A6803">
            <v>0</v>
          </cell>
        </row>
        <row r="6804">
          <cell r="A6804">
            <v>0</v>
          </cell>
        </row>
        <row r="6805">
          <cell r="A6805">
            <v>0</v>
          </cell>
        </row>
        <row r="6806">
          <cell r="A6806">
            <v>0</v>
          </cell>
        </row>
        <row r="6807">
          <cell r="A6807">
            <v>0</v>
          </cell>
        </row>
        <row r="6808">
          <cell r="A6808">
            <v>0</v>
          </cell>
        </row>
        <row r="6809">
          <cell r="A6809">
            <v>0</v>
          </cell>
        </row>
        <row r="6810">
          <cell r="A6810">
            <v>0</v>
          </cell>
        </row>
        <row r="6811">
          <cell r="A6811">
            <v>0</v>
          </cell>
        </row>
        <row r="6812">
          <cell r="A6812">
            <v>0</v>
          </cell>
        </row>
        <row r="6813">
          <cell r="A6813">
            <v>0</v>
          </cell>
        </row>
        <row r="6814">
          <cell r="A6814">
            <v>0</v>
          </cell>
        </row>
        <row r="6815">
          <cell r="A6815">
            <v>0</v>
          </cell>
        </row>
        <row r="6816">
          <cell r="A6816">
            <v>0</v>
          </cell>
        </row>
        <row r="6817">
          <cell r="A6817">
            <v>0</v>
          </cell>
        </row>
        <row r="6818">
          <cell r="A6818">
            <v>0</v>
          </cell>
        </row>
        <row r="6819">
          <cell r="A6819">
            <v>0</v>
          </cell>
        </row>
        <row r="6820">
          <cell r="A6820">
            <v>0</v>
          </cell>
        </row>
        <row r="6821">
          <cell r="A6821">
            <v>0</v>
          </cell>
        </row>
        <row r="6822">
          <cell r="A6822">
            <v>0</v>
          </cell>
        </row>
        <row r="6823">
          <cell r="A6823">
            <v>0</v>
          </cell>
        </row>
        <row r="6824">
          <cell r="A6824">
            <v>0</v>
          </cell>
        </row>
        <row r="6825">
          <cell r="A6825">
            <v>0</v>
          </cell>
        </row>
        <row r="6826">
          <cell r="A6826">
            <v>0</v>
          </cell>
        </row>
        <row r="6827">
          <cell r="A6827">
            <v>0</v>
          </cell>
        </row>
        <row r="6828">
          <cell r="A6828">
            <v>0</v>
          </cell>
        </row>
        <row r="6829">
          <cell r="A6829">
            <v>0</v>
          </cell>
        </row>
        <row r="6830">
          <cell r="A6830">
            <v>0</v>
          </cell>
        </row>
        <row r="6831">
          <cell r="A6831">
            <v>0</v>
          </cell>
        </row>
        <row r="6832">
          <cell r="A6832">
            <v>0</v>
          </cell>
        </row>
        <row r="6833">
          <cell r="A6833">
            <v>0</v>
          </cell>
        </row>
        <row r="6834">
          <cell r="A6834">
            <v>0</v>
          </cell>
        </row>
        <row r="6835">
          <cell r="A6835">
            <v>0</v>
          </cell>
        </row>
        <row r="6836">
          <cell r="A6836">
            <v>0</v>
          </cell>
        </row>
        <row r="6837">
          <cell r="A6837">
            <v>0</v>
          </cell>
        </row>
        <row r="6838">
          <cell r="A6838">
            <v>0</v>
          </cell>
        </row>
        <row r="6839">
          <cell r="A6839">
            <v>0</v>
          </cell>
        </row>
        <row r="6840">
          <cell r="A6840">
            <v>0</v>
          </cell>
        </row>
        <row r="6841">
          <cell r="A6841">
            <v>0</v>
          </cell>
        </row>
        <row r="6842">
          <cell r="A6842">
            <v>0</v>
          </cell>
        </row>
        <row r="6843">
          <cell r="A6843">
            <v>0</v>
          </cell>
        </row>
        <row r="6844">
          <cell r="A6844">
            <v>0</v>
          </cell>
        </row>
        <row r="6845">
          <cell r="A6845">
            <v>0</v>
          </cell>
        </row>
        <row r="6846">
          <cell r="A6846">
            <v>0</v>
          </cell>
        </row>
        <row r="6847">
          <cell r="A6847">
            <v>0</v>
          </cell>
        </row>
        <row r="6848">
          <cell r="A6848">
            <v>0</v>
          </cell>
        </row>
        <row r="6849">
          <cell r="A6849">
            <v>0</v>
          </cell>
        </row>
        <row r="6850">
          <cell r="A6850">
            <v>0</v>
          </cell>
        </row>
        <row r="6851">
          <cell r="A6851">
            <v>0</v>
          </cell>
        </row>
        <row r="6852">
          <cell r="A6852">
            <v>0</v>
          </cell>
        </row>
        <row r="6853">
          <cell r="A6853">
            <v>0</v>
          </cell>
        </row>
        <row r="6854">
          <cell r="A6854">
            <v>0</v>
          </cell>
        </row>
        <row r="6855">
          <cell r="A6855">
            <v>0</v>
          </cell>
        </row>
        <row r="6856">
          <cell r="A6856">
            <v>0</v>
          </cell>
        </row>
        <row r="6857">
          <cell r="A6857">
            <v>0</v>
          </cell>
        </row>
        <row r="6858">
          <cell r="A6858">
            <v>0</v>
          </cell>
        </row>
        <row r="6859">
          <cell r="A6859">
            <v>0</v>
          </cell>
        </row>
        <row r="6860">
          <cell r="A6860">
            <v>0</v>
          </cell>
        </row>
        <row r="6861">
          <cell r="A6861">
            <v>0</v>
          </cell>
        </row>
        <row r="6862">
          <cell r="A6862">
            <v>0</v>
          </cell>
        </row>
        <row r="6863">
          <cell r="A6863">
            <v>0</v>
          </cell>
        </row>
        <row r="6864">
          <cell r="A6864">
            <v>0</v>
          </cell>
        </row>
        <row r="6865">
          <cell r="A6865">
            <v>0</v>
          </cell>
        </row>
        <row r="6866">
          <cell r="A6866">
            <v>0</v>
          </cell>
        </row>
        <row r="6867">
          <cell r="A6867">
            <v>0</v>
          </cell>
        </row>
        <row r="6868">
          <cell r="A6868">
            <v>0</v>
          </cell>
        </row>
        <row r="6869">
          <cell r="A6869">
            <v>0</v>
          </cell>
        </row>
        <row r="6870">
          <cell r="A6870">
            <v>0</v>
          </cell>
        </row>
        <row r="6871">
          <cell r="A6871">
            <v>0</v>
          </cell>
        </row>
        <row r="6872">
          <cell r="A6872">
            <v>0</v>
          </cell>
        </row>
        <row r="6873">
          <cell r="A6873">
            <v>0</v>
          </cell>
        </row>
        <row r="6874">
          <cell r="A6874">
            <v>0</v>
          </cell>
        </row>
        <row r="6875">
          <cell r="A6875">
            <v>0</v>
          </cell>
        </row>
        <row r="6876">
          <cell r="A6876">
            <v>0</v>
          </cell>
        </row>
        <row r="6877">
          <cell r="A6877">
            <v>0</v>
          </cell>
        </row>
        <row r="6878">
          <cell r="A6878">
            <v>0</v>
          </cell>
        </row>
        <row r="6879">
          <cell r="A6879">
            <v>0</v>
          </cell>
        </row>
        <row r="6880">
          <cell r="A6880">
            <v>0</v>
          </cell>
        </row>
        <row r="6881">
          <cell r="A6881">
            <v>0</v>
          </cell>
        </row>
        <row r="6882">
          <cell r="A6882">
            <v>0</v>
          </cell>
        </row>
        <row r="6883">
          <cell r="A6883">
            <v>0</v>
          </cell>
        </row>
        <row r="6884">
          <cell r="A6884">
            <v>0</v>
          </cell>
        </row>
        <row r="6885">
          <cell r="A6885">
            <v>0</v>
          </cell>
        </row>
        <row r="6886">
          <cell r="A6886">
            <v>0</v>
          </cell>
        </row>
        <row r="6887">
          <cell r="A6887">
            <v>0</v>
          </cell>
        </row>
        <row r="6888">
          <cell r="A6888">
            <v>0</v>
          </cell>
        </row>
        <row r="6889">
          <cell r="A6889">
            <v>0</v>
          </cell>
        </row>
        <row r="6890">
          <cell r="A6890">
            <v>0</v>
          </cell>
        </row>
        <row r="6891">
          <cell r="A6891">
            <v>0</v>
          </cell>
        </row>
        <row r="6892">
          <cell r="A6892">
            <v>0</v>
          </cell>
        </row>
        <row r="6893">
          <cell r="A6893">
            <v>0</v>
          </cell>
        </row>
        <row r="6894">
          <cell r="A6894">
            <v>0</v>
          </cell>
        </row>
        <row r="6895">
          <cell r="A6895">
            <v>0</v>
          </cell>
        </row>
        <row r="6896">
          <cell r="A6896">
            <v>0</v>
          </cell>
        </row>
        <row r="6897">
          <cell r="A6897">
            <v>0</v>
          </cell>
        </row>
        <row r="6898">
          <cell r="A6898">
            <v>0</v>
          </cell>
        </row>
        <row r="6899">
          <cell r="A6899">
            <v>0</v>
          </cell>
        </row>
        <row r="6900">
          <cell r="A6900">
            <v>0</v>
          </cell>
        </row>
        <row r="6901">
          <cell r="A6901">
            <v>0</v>
          </cell>
        </row>
        <row r="6902">
          <cell r="A6902">
            <v>0</v>
          </cell>
        </row>
        <row r="6903">
          <cell r="A6903">
            <v>0</v>
          </cell>
        </row>
        <row r="6904">
          <cell r="A6904">
            <v>0</v>
          </cell>
        </row>
        <row r="6905">
          <cell r="A6905">
            <v>0</v>
          </cell>
        </row>
        <row r="6906">
          <cell r="A6906">
            <v>0</v>
          </cell>
        </row>
        <row r="6907">
          <cell r="A6907">
            <v>0</v>
          </cell>
        </row>
        <row r="6908">
          <cell r="A6908">
            <v>0</v>
          </cell>
        </row>
        <row r="6909">
          <cell r="A6909">
            <v>0</v>
          </cell>
        </row>
        <row r="6910">
          <cell r="A6910">
            <v>0</v>
          </cell>
        </row>
        <row r="6911">
          <cell r="A6911">
            <v>0</v>
          </cell>
        </row>
        <row r="6912">
          <cell r="A6912">
            <v>0</v>
          </cell>
        </row>
        <row r="6913">
          <cell r="A6913">
            <v>0</v>
          </cell>
        </row>
        <row r="6914">
          <cell r="A6914">
            <v>0</v>
          </cell>
        </row>
        <row r="6915">
          <cell r="A6915">
            <v>0</v>
          </cell>
        </row>
        <row r="6916">
          <cell r="A6916">
            <v>0</v>
          </cell>
        </row>
        <row r="6917">
          <cell r="A6917">
            <v>0</v>
          </cell>
        </row>
        <row r="6918">
          <cell r="A6918">
            <v>0</v>
          </cell>
        </row>
        <row r="6919">
          <cell r="A6919">
            <v>0</v>
          </cell>
        </row>
        <row r="6920">
          <cell r="A6920">
            <v>0</v>
          </cell>
        </row>
        <row r="6921">
          <cell r="A6921">
            <v>0</v>
          </cell>
        </row>
        <row r="6922">
          <cell r="A6922">
            <v>0</v>
          </cell>
        </row>
        <row r="6923">
          <cell r="A6923">
            <v>0</v>
          </cell>
        </row>
        <row r="6924">
          <cell r="A6924">
            <v>0</v>
          </cell>
        </row>
        <row r="6925">
          <cell r="A6925">
            <v>0</v>
          </cell>
        </row>
        <row r="6926">
          <cell r="A6926">
            <v>0</v>
          </cell>
        </row>
        <row r="6927">
          <cell r="A6927">
            <v>0</v>
          </cell>
        </row>
        <row r="6928">
          <cell r="A6928">
            <v>0</v>
          </cell>
        </row>
        <row r="6929">
          <cell r="A6929">
            <v>0</v>
          </cell>
        </row>
        <row r="6930">
          <cell r="A6930">
            <v>0</v>
          </cell>
        </row>
        <row r="6931">
          <cell r="A6931">
            <v>0</v>
          </cell>
        </row>
        <row r="6932">
          <cell r="A6932">
            <v>0</v>
          </cell>
        </row>
        <row r="6933">
          <cell r="A6933">
            <v>0</v>
          </cell>
        </row>
        <row r="6934">
          <cell r="A6934">
            <v>0</v>
          </cell>
        </row>
        <row r="6935">
          <cell r="A6935">
            <v>0</v>
          </cell>
        </row>
        <row r="6936">
          <cell r="A6936">
            <v>0</v>
          </cell>
        </row>
        <row r="6937">
          <cell r="A6937">
            <v>0</v>
          </cell>
        </row>
        <row r="6938">
          <cell r="A6938">
            <v>0</v>
          </cell>
        </row>
        <row r="6939">
          <cell r="A6939">
            <v>0</v>
          </cell>
        </row>
        <row r="6940">
          <cell r="A6940">
            <v>0</v>
          </cell>
        </row>
        <row r="6941">
          <cell r="A6941">
            <v>0</v>
          </cell>
        </row>
        <row r="6942">
          <cell r="A6942">
            <v>0</v>
          </cell>
        </row>
        <row r="6943">
          <cell r="A6943">
            <v>0</v>
          </cell>
        </row>
        <row r="6944">
          <cell r="A6944">
            <v>0</v>
          </cell>
        </row>
        <row r="6945">
          <cell r="A6945">
            <v>0</v>
          </cell>
        </row>
        <row r="6946">
          <cell r="A6946">
            <v>0</v>
          </cell>
        </row>
        <row r="6947">
          <cell r="A6947">
            <v>0</v>
          </cell>
        </row>
        <row r="6948">
          <cell r="A6948">
            <v>0</v>
          </cell>
        </row>
        <row r="6949">
          <cell r="A6949">
            <v>0</v>
          </cell>
        </row>
        <row r="6950">
          <cell r="A6950">
            <v>0</v>
          </cell>
        </row>
        <row r="6951">
          <cell r="A6951">
            <v>0</v>
          </cell>
        </row>
        <row r="6952">
          <cell r="A6952">
            <v>0</v>
          </cell>
        </row>
        <row r="6953">
          <cell r="A6953">
            <v>0</v>
          </cell>
        </row>
        <row r="6954">
          <cell r="A6954">
            <v>0</v>
          </cell>
        </row>
        <row r="6955">
          <cell r="A6955">
            <v>0</v>
          </cell>
        </row>
        <row r="6956">
          <cell r="A6956">
            <v>0</v>
          </cell>
        </row>
        <row r="6957">
          <cell r="A6957">
            <v>0</v>
          </cell>
        </row>
        <row r="6958">
          <cell r="A6958">
            <v>0</v>
          </cell>
        </row>
        <row r="6959">
          <cell r="A6959">
            <v>0</v>
          </cell>
        </row>
        <row r="6960">
          <cell r="A6960">
            <v>0</v>
          </cell>
        </row>
        <row r="6961">
          <cell r="A6961">
            <v>0</v>
          </cell>
        </row>
        <row r="6962">
          <cell r="A6962">
            <v>0</v>
          </cell>
        </row>
        <row r="6963">
          <cell r="A6963">
            <v>0</v>
          </cell>
        </row>
        <row r="6964">
          <cell r="A6964">
            <v>0</v>
          </cell>
        </row>
        <row r="6965">
          <cell r="A6965">
            <v>0</v>
          </cell>
        </row>
        <row r="6966">
          <cell r="A6966">
            <v>0</v>
          </cell>
        </row>
        <row r="6967">
          <cell r="A6967">
            <v>0</v>
          </cell>
        </row>
        <row r="6968">
          <cell r="A6968">
            <v>0</v>
          </cell>
        </row>
        <row r="6969">
          <cell r="A6969">
            <v>0</v>
          </cell>
        </row>
        <row r="6970">
          <cell r="A6970">
            <v>0</v>
          </cell>
        </row>
        <row r="6971">
          <cell r="A6971">
            <v>0</v>
          </cell>
        </row>
        <row r="6972">
          <cell r="A6972">
            <v>0</v>
          </cell>
        </row>
        <row r="6973">
          <cell r="A6973">
            <v>0</v>
          </cell>
        </row>
        <row r="6974">
          <cell r="A6974">
            <v>0</v>
          </cell>
        </row>
        <row r="6975">
          <cell r="A6975">
            <v>0</v>
          </cell>
        </row>
        <row r="6976">
          <cell r="A6976">
            <v>0</v>
          </cell>
        </row>
        <row r="6977">
          <cell r="A6977">
            <v>0</v>
          </cell>
        </row>
        <row r="6978">
          <cell r="A6978">
            <v>0</v>
          </cell>
        </row>
        <row r="6979">
          <cell r="A6979">
            <v>0</v>
          </cell>
        </row>
        <row r="6980">
          <cell r="A6980">
            <v>0</v>
          </cell>
        </row>
        <row r="6981">
          <cell r="A6981">
            <v>0</v>
          </cell>
        </row>
        <row r="6982">
          <cell r="A6982">
            <v>0</v>
          </cell>
        </row>
        <row r="6983">
          <cell r="A6983">
            <v>0</v>
          </cell>
        </row>
        <row r="6984">
          <cell r="A6984">
            <v>0</v>
          </cell>
        </row>
        <row r="6985">
          <cell r="A6985">
            <v>0</v>
          </cell>
        </row>
        <row r="6986">
          <cell r="A6986">
            <v>0</v>
          </cell>
        </row>
        <row r="6987">
          <cell r="A6987">
            <v>0</v>
          </cell>
        </row>
        <row r="6988">
          <cell r="A6988">
            <v>0</v>
          </cell>
        </row>
        <row r="6989">
          <cell r="A6989">
            <v>0</v>
          </cell>
        </row>
        <row r="6990">
          <cell r="A6990">
            <v>0</v>
          </cell>
        </row>
        <row r="6991">
          <cell r="A6991">
            <v>0</v>
          </cell>
        </row>
        <row r="6992">
          <cell r="A6992">
            <v>0</v>
          </cell>
        </row>
        <row r="6993">
          <cell r="A6993">
            <v>0</v>
          </cell>
        </row>
        <row r="6994">
          <cell r="A6994">
            <v>0</v>
          </cell>
        </row>
        <row r="6995">
          <cell r="A6995">
            <v>0</v>
          </cell>
        </row>
        <row r="6996">
          <cell r="A6996">
            <v>0</v>
          </cell>
        </row>
        <row r="6997">
          <cell r="A6997">
            <v>0</v>
          </cell>
        </row>
        <row r="6998">
          <cell r="A6998">
            <v>0</v>
          </cell>
        </row>
        <row r="6999">
          <cell r="A6999">
            <v>0</v>
          </cell>
        </row>
        <row r="7000">
          <cell r="A7000">
            <v>0</v>
          </cell>
        </row>
        <row r="7001">
          <cell r="A7001">
            <v>0</v>
          </cell>
        </row>
        <row r="7002">
          <cell r="A7002">
            <v>0</v>
          </cell>
        </row>
        <row r="7003">
          <cell r="A7003">
            <v>0</v>
          </cell>
        </row>
        <row r="7004">
          <cell r="A7004">
            <v>0</v>
          </cell>
        </row>
        <row r="7005">
          <cell r="A7005">
            <v>0</v>
          </cell>
        </row>
        <row r="7006">
          <cell r="A7006">
            <v>0</v>
          </cell>
        </row>
        <row r="7007">
          <cell r="A7007">
            <v>0</v>
          </cell>
        </row>
        <row r="7008">
          <cell r="A7008">
            <v>0</v>
          </cell>
        </row>
        <row r="7009">
          <cell r="A7009">
            <v>0</v>
          </cell>
        </row>
        <row r="7010">
          <cell r="A7010">
            <v>0</v>
          </cell>
        </row>
        <row r="7011">
          <cell r="A7011">
            <v>0</v>
          </cell>
        </row>
        <row r="7012">
          <cell r="A7012">
            <v>0</v>
          </cell>
        </row>
        <row r="7013">
          <cell r="A7013">
            <v>0</v>
          </cell>
        </row>
        <row r="7014">
          <cell r="A7014">
            <v>0</v>
          </cell>
        </row>
        <row r="7015">
          <cell r="A7015">
            <v>0</v>
          </cell>
        </row>
        <row r="7016">
          <cell r="A7016">
            <v>0</v>
          </cell>
        </row>
        <row r="7017">
          <cell r="A7017">
            <v>0</v>
          </cell>
        </row>
        <row r="7018">
          <cell r="A7018">
            <v>0</v>
          </cell>
        </row>
        <row r="7019">
          <cell r="A7019">
            <v>0</v>
          </cell>
        </row>
        <row r="7020">
          <cell r="A7020">
            <v>0</v>
          </cell>
        </row>
        <row r="7021">
          <cell r="A7021">
            <v>0</v>
          </cell>
        </row>
        <row r="7022">
          <cell r="A7022">
            <v>0</v>
          </cell>
        </row>
        <row r="7023">
          <cell r="A7023">
            <v>0</v>
          </cell>
        </row>
        <row r="7024">
          <cell r="A7024">
            <v>0</v>
          </cell>
        </row>
        <row r="7025">
          <cell r="A7025">
            <v>0</v>
          </cell>
        </row>
        <row r="7026">
          <cell r="A7026">
            <v>0</v>
          </cell>
        </row>
        <row r="7027">
          <cell r="A7027">
            <v>0</v>
          </cell>
        </row>
        <row r="7028">
          <cell r="A7028">
            <v>0</v>
          </cell>
        </row>
        <row r="7029">
          <cell r="A7029">
            <v>0</v>
          </cell>
        </row>
        <row r="7030">
          <cell r="A7030">
            <v>0</v>
          </cell>
        </row>
        <row r="7031">
          <cell r="A7031">
            <v>0</v>
          </cell>
        </row>
        <row r="7032">
          <cell r="A7032">
            <v>0</v>
          </cell>
        </row>
        <row r="7033">
          <cell r="A7033">
            <v>0</v>
          </cell>
        </row>
        <row r="7034">
          <cell r="A7034">
            <v>0</v>
          </cell>
        </row>
        <row r="7035">
          <cell r="A7035">
            <v>0</v>
          </cell>
        </row>
        <row r="7036">
          <cell r="A7036">
            <v>0</v>
          </cell>
        </row>
        <row r="7037">
          <cell r="A7037">
            <v>0</v>
          </cell>
        </row>
        <row r="7038">
          <cell r="A7038">
            <v>0</v>
          </cell>
        </row>
        <row r="7039">
          <cell r="A7039">
            <v>0</v>
          </cell>
        </row>
        <row r="7040">
          <cell r="A7040">
            <v>0</v>
          </cell>
        </row>
        <row r="7041">
          <cell r="A7041">
            <v>0</v>
          </cell>
        </row>
        <row r="7042">
          <cell r="A7042">
            <v>0</v>
          </cell>
        </row>
        <row r="7043">
          <cell r="A7043">
            <v>0</v>
          </cell>
        </row>
        <row r="7044">
          <cell r="A7044">
            <v>0</v>
          </cell>
        </row>
        <row r="7045">
          <cell r="A7045">
            <v>0</v>
          </cell>
        </row>
        <row r="7046">
          <cell r="A7046">
            <v>0</v>
          </cell>
        </row>
        <row r="7047">
          <cell r="A7047">
            <v>0</v>
          </cell>
        </row>
        <row r="7048">
          <cell r="A7048">
            <v>0</v>
          </cell>
        </row>
        <row r="7049">
          <cell r="A7049">
            <v>0</v>
          </cell>
        </row>
        <row r="7050">
          <cell r="A7050">
            <v>0</v>
          </cell>
        </row>
        <row r="7051">
          <cell r="A7051">
            <v>0</v>
          </cell>
        </row>
        <row r="7052">
          <cell r="A7052">
            <v>0</v>
          </cell>
        </row>
        <row r="7053">
          <cell r="A7053">
            <v>0</v>
          </cell>
        </row>
        <row r="7054">
          <cell r="A7054">
            <v>0</v>
          </cell>
        </row>
        <row r="7055">
          <cell r="A7055">
            <v>0</v>
          </cell>
        </row>
        <row r="7056">
          <cell r="A7056">
            <v>0</v>
          </cell>
        </row>
        <row r="7057">
          <cell r="A7057">
            <v>0</v>
          </cell>
        </row>
        <row r="7058">
          <cell r="A7058">
            <v>0</v>
          </cell>
        </row>
        <row r="7059">
          <cell r="A7059">
            <v>0</v>
          </cell>
        </row>
        <row r="7060">
          <cell r="A7060">
            <v>0</v>
          </cell>
        </row>
        <row r="7061">
          <cell r="A7061">
            <v>0</v>
          </cell>
        </row>
        <row r="7062">
          <cell r="A7062">
            <v>0</v>
          </cell>
        </row>
        <row r="7063">
          <cell r="A7063">
            <v>0</v>
          </cell>
        </row>
        <row r="7064">
          <cell r="A7064">
            <v>0</v>
          </cell>
        </row>
        <row r="7065">
          <cell r="A7065">
            <v>0</v>
          </cell>
        </row>
        <row r="7066">
          <cell r="A7066">
            <v>0</v>
          </cell>
        </row>
        <row r="7067">
          <cell r="A7067">
            <v>0</v>
          </cell>
        </row>
        <row r="7068">
          <cell r="A7068">
            <v>0</v>
          </cell>
        </row>
        <row r="7069">
          <cell r="A7069">
            <v>0</v>
          </cell>
        </row>
        <row r="7070">
          <cell r="A7070">
            <v>0</v>
          </cell>
        </row>
        <row r="7071">
          <cell r="A7071">
            <v>0</v>
          </cell>
        </row>
        <row r="7072">
          <cell r="A7072">
            <v>0</v>
          </cell>
        </row>
        <row r="7073">
          <cell r="A7073">
            <v>0</v>
          </cell>
        </row>
        <row r="7074">
          <cell r="A7074">
            <v>0</v>
          </cell>
        </row>
        <row r="7075">
          <cell r="A7075">
            <v>0</v>
          </cell>
        </row>
        <row r="7076">
          <cell r="A7076">
            <v>0</v>
          </cell>
        </row>
        <row r="7077">
          <cell r="A7077">
            <v>0</v>
          </cell>
        </row>
        <row r="7078">
          <cell r="A7078">
            <v>0</v>
          </cell>
        </row>
        <row r="7079">
          <cell r="A7079">
            <v>0</v>
          </cell>
        </row>
        <row r="7080">
          <cell r="A7080">
            <v>0</v>
          </cell>
        </row>
        <row r="7081">
          <cell r="A7081">
            <v>0</v>
          </cell>
        </row>
        <row r="7082">
          <cell r="A7082">
            <v>0</v>
          </cell>
        </row>
        <row r="7083">
          <cell r="A7083">
            <v>0</v>
          </cell>
        </row>
        <row r="7084">
          <cell r="A7084">
            <v>0</v>
          </cell>
        </row>
        <row r="7085">
          <cell r="A7085">
            <v>0</v>
          </cell>
        </row>
        <row r="7086">
          <cell r="A7086">
            <v>0</v>
          </cell>
        </row>
        <row r="7087">
          <cell r="A7087">
            <v>0</v>
          </cell>
        </row>
        <row r="7088">
          <cell r="A7088">
            <v>0</v>
          </cell>
        </row>
        <row r="7089">
          <cell r="A7089">
            <v>0</v>
          </cell>
        </row>
        <row r="7090">
          <cell r="A7090">
            <v>0</v>
          </cell>
        </row>
        <row r="7091">
          <cell r="A7091">
            <v>0</v>
          </cell>
        </row>
        <row r="7092">
          <cell r="A7092">
            <v>0</v>
          </cell>
        </row>
        <row r="7093">
          <cell r="A7093">
            <v>0</v>
          </cell>
        </row>
        <row r="7094">
          <cell r="A7094">
            <v>0</v>
          </cell>
        </row>
        <row r="7095">
          <cell r="A7095">
            <v>0</v>
          </cell>
        </row>
        <row r="7096">
          <cell r="A7096">
            <v>0</v>
          </cell>
        </row>
        <row r="7097">
          <cell r="A7097">
            <v>0</v>
          </cell>
        </row>
        <row r="7098">
          <cell r="A7098">
            <v>0</v>
          </cell>
        </row>
        <row r="7099">
          <cell r="A7099">
            <v>0</v>
          </cell>
        </row>
        <row r="7100">
          <cell r="A7100">
            <v>0</v>
          </cell>
        </row>
        <row r="7101">
          <cell r="A7101">
            <v>0</v>
          </cell>
        </row>
        <row r="7102">
          <cell r="A7102">
            <v>0</v>
          </cell>
        </row>
        <row r="7103">
          <cell r="A7103">
            <v>0</v>
          </cell>
        </row>
        <row r="7104">
          <cell r="A7104">
            <v>0</v>
          </cell>
        </row>
        <row r="7105">
          <cell r="A7105">
            <v>0</v>
          </cell>
        </row>
        <row r="7106">
          <cell r="A7106">
            <v>0</v>
          </cell>
        </row>
        <row r="7107">
          <cell r="A7107">
            <v>0</v>
          </cell>
        </row>
        <row r="7108">
          <cell r="A7108">
            <v>0</v>
          </cell>
        </row>
        <row r="7109">
          <cell r="A7109">
            <v>0</v>
          </cell>
        </row>
        <row r="7110">
          <cell r="A7110">
            <v>0</v>
          </cell>
        </row>
        <row r="7111">
          <cell r="A7111">
            <v>0</v>
          </cell>
        </row>
        <row r="7112">
          <cell r="A7112">
            <v>0</v>
          </cell>
        </row>
        <row r="7113">
          <cell r="A7113">
            <v>0</v>
          </cell>
        </row>
        <row r="7114">
          <cell r="A7114">
            <v>0</v>
          </cell>
        </row>
        <row r="7115">
          <cell r="A7115">
            <v>0</v>
          </cell>
        </row>
        <row r="7116">
          <cell r="A7116">
            <v>0</v>
          </cell>
        </row>
        <row r="7117">
          <cell r="A7117">
            <v>0</v>
          </cell>
        </row>
        <row r="7118">
          <cell r="A7118">
            <v>0</v>
          </cell>
        </row>
        <row r="7119">
          <cell r="A7119">
            <v>0</v>
          </cell>
        </row>
        <row r="7120">
          <cell r="A7120">
            <v>0</v>
          </cell>
        </row>
        <row r="7121">
          <cell r="A7121">
            <v>0</v>
          </cell>
        </row>
        <row r="7122">
          <cell r="A7122">
            <v>0</v>
          </cell>
        </row>
        <row r="7123">
          <cell r="A7123">
            <v>0</v>
          </cell>
        </row>
        <row r="7124">
          <cell r="A7124">
            <v>0</v>
          </cell>
        </row>
        <row r="7125">
          <cell r="A7125">
            <v>0</v>
          </cell>
        </row>
        <row r="7126">
          <cell r="A7126">
            <v>0</v>
          </cell>
        </row>
        <row r="7127">
          <cell r="A7127">
            <v>0</v>
          </cell>
        </row>
        <row r="7128">
          <cell r="A7128">
            <v>0</v>
          </cell>
        </row>
        <row r="7129">
          <cell r="A7129">
            <v>0</v>
          </cell>
        </row>
        <row r="7130">
          <cell r="A7130">
            <v>0</v>
          </cell>
        </row>
        <row r="7131">
          <cell r="A7131">
            <v>0</v>
          </cell>
        </row>
        <row r="7132">
          <cell r="A7132">
            <v>0</v>
          </cell>
        </row>
        <row r="7133">
          <cell r="A7133">
            <v>0</v>
          </cell>
        </row>
        <row r="7134">
          <cell r="A7134">
            <v>0</v>
          </cell>
        </row>
        <row r="7135">
          <cell r="A7135">
            <v>0</v>
          </cell>
        </row>
        <row r="7136">
          <cell r="A7136">
            <v>0</v>
          </cell>
        </row>
        <row r="7137">
          <cell r="A7137">
            <v>0</v>
          </cell>
        </row>
        <row r="7138">
          <cell r="A7138">
            <v>0</v>
          </cell>
        </row>
        <row r="7139">
          <cell r="A7139">
            <v>0</v>
          </cell>
        </row>
        <row r="7140">
          <cell r="A7140">
            <v>0</v>
          </cell>
        </row>
        <row r="7141">
          <cell r="A7141">
            <v>0</v>
          </cell>
        </row>
        <row r="7142">
          <cell r="A7142">
            <v>0</v>
          </cell>
        </row>
        <row r="7143">
          <cell r="A7143">
            <v>0</v>
          </cell>
        </row>
        <row r="7144">
          <cell r="A7144">
            <v>0</v>
          </cell>
        </row>
        <row r="7145">
          <cell r="A7145">
            <v>0</v>
          </cell>
        </row>
        <row r="7146">
          <cell r="A7146">
            <v>0</v>
          </cell>
        </row>
        <row r="7147">
          <cell r="A7147">
            <v>0</v>
          </cell>
        </row>
        <row r="7148">
          <cell r="A7148">
            <v>0</v>
          </cell>
        </row>
        <row r="7149">
          <cell r="A7149">
            <v>0</v>
          </cell>
        </row>
        <row r="7150">
          <cell r="A7150">
            <v>0</v>
          </cell>
        </row>
        <row r="7151">
          <cell r="A7151">
            <v>0</v>
          </cell>
        </row>
        <row r="7152">
          <cell r="A7152">
            <v>0</v>
          </cell>
        </row>
        <row r="7153">
          <cell r="A7153">
            <v>0</v>
          </cell>
        </row>
        <row r="7154">
          <cell r="A7154">
            <v>0</v>
          </cell>
        </row>
        <row r="7155">
          <cell r="A7155">
            <v>0</v>
          </cell>
        </row>
        <row r="7156">
          <cell r="A7156">
            <v>0</v>
          </cell>
        </row>
        <row r="7157">
          <cell r="A7157">
            <v>0</v>
          </cell>
        </row>
        <row r="7158">
          <cell r="A7158">
            <v>0</v>
          </cell>
        </row>
        <row r="7159">
          <cell r="A7159">
            <v>0</v>
          </cell>
        </row>
        <row r="7160">
          <cell r="A7160">
            <v>0</v>
          </cell>
        </row>
        <row r="7161">
          <cell r="A7161">
            <v>0</v>
          </cell>
        </row>
        <row r="7162">
          <cell r="A7162">
            <v>0</v>
          </cell>
        </row>
        <row r="7163">
          <cell r="A7163">
            <v>0</v>
          </cell>
        </row>
        <row r="7164">
          <cell r="A7164">
            <v>0</v>
          </cell>
        </row>
        <row r="7165">
          <cell r="A7165">
            <v>0</v>
          </cell>
        </row>
        <row r="7166">
          <cell r="A7166">
            <v>0</v>
          </cell>
        </row>
        <row r="7167">
          <cell r="A7167">
            <v>0</v>
          </cell>
        </row>
        <row r="7168">
          <cell r="A7168">
            <v>0</v>
          </cell>
        </row>
        <row r="7169">
          <cell r="A7169">
            <v>0</v>
          </cell>
        </row>
        <row r="7170">
          <cell r="A7170">
            <v>0</v>
          </cell>
        </row>
        <row r="7171">
          <cell r="A7171">
            <v>0</v>
          </cell>
        </row>
        <row r="7172">
          <cell r="A7172">
            <v>0</v>
          </cell>
        </row>
        <row r="7173">
          <cell r="A7173">
            <v>0</v>
          </cell>
        </row>
        <row r="7174">
          <cell r="A7174">
            <v>0</v>
          </cell>
        </row>
        <row r="7175">
          <cell r="A7175">
            <v>0</v>
          </cell>
        </row>
        <row r="7176">
          <cell r="A7176">
            <v>0</v>
          </cell>
        </row>
        <row r="7177">
          <cell r="A7177">
            <v>0</v>
          </cell>
        </row>
        <row r="7178">
          <cell r="A7178">
            <v>0</v>
          </cell>
        </row>
        <row r="7179">
          <cell r="A7179">
            <v>0</v>
          </cell>
        </row>
        <row r="7180">
          <cell r="A7180">
            <v>0</v>
          </cell>
        </row>
        <row r="7181">
          <cell r="A7181">
            <v>0</v>
          </cell>
        </row>
        <row r="7182">
          <cell r="A7182">
            <v>0</v>
          </cell>
        </row>
        <row r="7183">
          <cell r="A7183">
            <v>0</v>
          </cell>
        </row>
        <row r="7184">
          <cell r="A7184">
            <v>0</v>
          </cell>
        </row>
        <row r="7185">
          <cell r="A7185">
            <v>0</v>
          </cell>
        </row>
        <row r="7186">
          <cell r="A7186">
            <v>0</v>
          </cell>
        </row>
        <row r="7187">
          <cell r="A7187">
            <v>0</v>
          </cell>
        </row>
        <row r="7188">
          <cell r="A7188">
            <v>0</v>
          </cell>
        </row>
        <row r="7189">
          <cell r="A7189">
            <v>0</v>
          </cell>
        </row>
        <row r="7190">
          <cell r="A7190">
            <v>0</v>
          </cell>
        </row>
        <row r="7191">
          <cell r="A7191">
            <v>0</v>
          </cell>
        </row>
        <row r="7192">
          <cell r="A7192">
            <v>0</v>
          </cell>
        </row>
        <row r="7193">
          <cell r="A7193">
            <v>0</v>
          </cell>
        </row>
        <row r="7194">
          <cell r="A7194">
            <v>0</v>
          </cell>
        </row>
        <row r="7195">
          <cell r="A7195">
            <v>0</v>
          </cell>
        </row>
        <row r="7196">
          <cell r="A7196">
            <v>0</v>
          </cell>
        </row>
        <row r="7197">
          <cell r="A7197">
            <v>0</v>
          </cell>
        </row>
        <row r="7198">
          <cell r="A7198">
            <v>0</v>
          </cell>
        </row>
        <row r="7199">
          <cell r="A7199">
            <v>0</v>
          </cell>
        </row>
        <row r="7200">
          <cell r="A7200">
            <v>0</v>
          </cell>
        </row>
        <row r="7201">
          <cell r="A7201">
            <v>0</v>
          </cell>
        </row>
        <row r="7202">
          <cell r="A7202">
            <v>0</v>
          </cell>
        </row>
        <row r="7203">
          <cell r="A7203">
            <v>0</v>
          </cell>
        </row>
        <row r="7204">
          <cell r="A7204">
            <v>0</v>
          </cell>
        </row>
        <row r="7205">
          <cell r="A7205">
            <v>0</v>
          </cell>
        </row>
        <row r="7206">
          <cell r="A7206">
            <v>0</v>
          </cell>
        </row>
        <row r="7207">
          <cell r="A7207">
            <v>0</v>
          </cell>
        </row>
        <row r="7208">
          <cell r="A7208">
            <v>0</v>
          </cell>
        </row>
        <row r="7209">
          <cell r="A7209">
            <v>0</v>
          </cell>
        </row>
        <row r="7210">
          <cell r="A7210">
            <v>0</v>
          </cell>
        </row>
        <row r="7211">
          <cell r="A7211">
            <v>0</v>
          </cell>
        </row>
        <row r="7212">
          <cell r="A7212">
            <v>0</v>
          </cell>
        </row>
        <row r="7213">
          <cell r="A7213">
            <v>0</v>
          </cell>
        </row>
        <row r="7214">
          <cell r="A7214">
            <v>0</v>
          </cell>
        </row>
        <row r="7215">
          <cell r="A7215">
            <v>0</v>
          </cell>
        </row>
        <row r="7216">
          <cell r="A7216">
            <v>0</v>
          </cell>
        </row>
        <row r="7217">
          <cell r="A7217">
            <v>0</v>
          </cell>
        </row>
        <row r="7218">
          <cell r="A7218">
            <v>0</v>
          </cell>
        </row>
        <row r="7219">
          <cell r="A7219">
            <v>0</v>
          </cell>
        </row>
        <row r="7220">
          <cell r="A7220">
            <v>0</v>
          </cell>
        </row>
        <row r="7221">
          <cell r="A7221">
            <v>0</v>
          </cell>
        </row>
        <row r="7222">
          <cell r="A7222">
            <v>0</v>
          </cell>
        </row>
        <row r="7223">
          <cell r="A7223">
            <v>0</v>
          </cell>
        </row>
        <row r="7224">
          <cell r="A7224">
            <v>0</v>
          </cell>
        </row>
        <row r="7225">
          <cell r="A7225">
            <v>0</v>
          </cell>
        </row>
        <row r="7226">
          <cell r="A7226">
            <v>0</v>
          </cell>
        </row>
        <row r="7227">
          <cell r="A7227">
            <v>0</v>
          </cell>
        </row>
        <row r="7228">
          <cell r="A7228">
            <v>0</v>
          </cell>
        </row>
        <row r="7229">
          <cell r="A7229">
            <v>0</v>
          </cell>
        </row>
        <row r="7230">
          <cell r="A7230">
            <v>0</v>
          </cell>
        </row>
        <row r="7231">
          <cell r="A7231">
            <v>0</v>
          </cell>
        </row>
        <row r="7232">
          <cell r="A7232">
            <v>0</v>
          </cell>
        </row>
        <row r="7233">
          <cell r="A7233">
            <v>0</v>
          </cell>
        </row>
        <row r="7234">
          <cell r="A7234">
            <v>0</v>
          </cell>
        </row>
        <row r="7235">
          <cell r="A7235">
            <v>0</v>
          </cell>
        </row>
        <row r="7236">
          <cell r="A7236">
            <v>0</v>
          </cell>
        </row>
        <row r="7237">
          <cell r="A7237">
            <v>0</v>
          </cell>
        </row>
        <row r="7238">
          <cell r="A7238">
            <v>0</v>
          </cell>
        </row>
        <row r="7239">
          <cell r="A7239">
            <v>0</v>
          </cell>
        </row>
        <row r="7240">
          <cell r="A7240">
            <v>0</v>
          </cell>
        </row>
        <row r="7241">
          <cell r="A7241">
            <v>0</v>
          </cell>
        </row>
        <row r="7242">
          <cell r="A7242">
            <v>0</v>
          </cell>
        </row>
        <row r="7243">
          <cell r="A7243">
            <v>0</v>
          </cell>
        </row>
        <row r="7244">
          <cell r="A7244">
            <v>0</v>
          </cell>
        </row>
        <row r="7245">
          <cell r="A7245">
            <v>0</v>
          </cell>
        </row>
        <row r="7246">
          <cell r="A7246">
            <v>0</v>
          </cell>
        </row>
        <row r="7247">
          <cell r="A7247">
            <v>0</v>
          </cell>
        </row>
        <row r="7248">
          <cell r="A7248">
            <v>0</v>
          </cell>
        </row>
        <row r="7249">
          <cell r="A7249">
            <v>0</v>
          </cell>
        </row>
        <row r="7250">
          <cell r="A7250">
            <v>0</v>
          </cell>
        </row>
        <row r="7251">
          <cell r="A7251">
            <v>0</v>
          </cell>
        </row>
        <row r="7252">
          <cell r="A7252">
            <v>0</v>
          </cell>
        </row>
        <row r="7253">
          <cell r="A7253">
            <v>0</v>
          </cell>
        </row>
        <row r="7254">
          <cell r="A7254">
            <v>0</v>
          </cell>
        </row>
        <row r="7255">
          <cell r="A7255">
            <v>0</v>
          </cell>
        </row>
        <row r="7256">
          <cell r="A7256">
            <v>0</v>
          </cell>
        </row>
        <row r="7257">
          <cell r="A7257">
            <v>0</v>
          </cell>
        </row>
        <row r="7258">
          <cell r="A7258">
            <v>0</v>
          </cell>
        </row>
        <row r="7259">
          <cell r="A7259">
            <v>0</v>
          </cell>
        </row>
        <row r="7260">
          <cell r="A7260">
            <v>0</v>
          </cell>
        </row>
        <row r="7261">
          <cell r="A7261">
            <v>0</v>
          </cell>
        </row>
        <row r="7262">
          <cell r="A7262">
            <v>0</v>
          </cell>
        </row>
        <row r="7263">
          <cell r="A7263">
            <v>0</v>
          </cell>
        </row>
        <row r="7264">
          <cell r="A7264">
            <v>0</v>
          </cell>
        </row>
        <row r="7265">
          <cell r="A7265">
            <v>0</v>
          </cell>
        </row>
        <row r="7266">
          <cell r="A7266">
            <v>0</v>
          </cell>
        </row>
        <row r="7267">
          <cell r="A7267">
            <v>0</v>
          </cell>
        </row>
        <row r="7268">
          <cell r="A7268">
            <v>0</v>
          </cell>
        </row>
        <row r="7269">
          <cell r="A7269">
            <v>0</v>
          </cell>
        </row>
        <row r="7270">
          <cell r="A7270">
            <v>0</v>
          </cell>
        </row>
        <row r="7271">
          <cell r="A7271">
            <v>0</v>
          </cell>
        </row>
        <row r="7272">
          <cell r="A7272">
            <v>0</v>
          </cell>
        </row>
        <row r="7273">
          <cell r="A7273">
            <v>0</v>
          </cell>
        </row>
        <row r="7274">
          <cell r="A7274">
            <v>0</v>
          </cell>
        </row>
        <row r="7275">
          <cell r="A7275">
            <v>0</v>
          </cell>
        </row>
        <row r="7276">
          <cell r="A7276">
            <v>0</v>
          </cell>
        </row>
        <row r="7277">
          <cell r="A7277">
            <v>0</v>
          </cell>
        </row>
        <row r="7278">
          <cell r="A7278">
            <v>0</v>
          </cell>
        </row>
        <row r="7279">
          <cell r="A7279">
            <v>0</v>
          </cell>
        </row>
        <row r="7280">
          <cell r="A7280">
            <v>0</v>
          </cell>
        </row>
        <row r="7281">
          <cell r="A7281">
            <v>0</v>
          </cell>
        </row>
        <row r="7282">
          <cell r="A7282">
            <v>0</v>
          </cell>
        </row>
        <row r="7283">
          <cell r="A7283">
            <v>0</v>
          </cell>
        </row>
        <row r="7284">
          <cell r="A7284">
            <v>0</v>
          </cell>
        </row>
        <row r="7285">
          <cell r="A7285">
            <v>0</v>
          </cell>
        </row>
        <row r="7286">
          <cell r="A7286">
            <v>0</v>
          </cell>
        </row>
        <row r="7287">
          <cell r="A7287">
            <v>0</v>
          </cell>
        </row>
        <row r="7288">
          <cell r="A7288">
            <v>0</v>
          </cell>
        </row>
        <row r="7289">
          <cell r="A7289">
            <v>0</v>
          </cell>
        </row>
        <row r="7290">
          <cell r="A7290">
            <v>0</v>
          </cell>
        </row>
        <row r="7291">
          <cell r="A7291">
            <v>0</v>
          </cell>
        </row>
        <row r="7292">
          <cell r="A7292">
            <v>0</v>
          </cell>
        </row>
        <row r="7293">
          <cell r="A7293">
            <v>0</v>
          </cell>
        </row>
        <row r="7294">
          <cell r="A7294">
            <v>0</v>
          </cell>
        </row>
        <row r="7295">
          <cell r="A7295">
            <v>0</v>
          </cell>
        </row>
        <row r="7296">
          <cell r="A7296">
            <v>0</v>
          </cell>
        </row>
        <row r="7297">
          <cell r="A7297">
            <v>0</v>
          </cell>
        </row>
        <row r="7298">
          <cell r="A7298">
            <v>0</v>
          </cell>
        </row>
        <row r="7299">
          <cell r="A7299">
            <v>0</v>
          </cell>
        </row>
        <row r="7300">
          <cell r="A7300">
            <v>0</v>
          </cell>
        </row>
        <row r="7301">
          <cell r="A7301">
            <v>0</v>
          </cell>
        </row>
        <row r="7302">
          <cell r="A7302">
            <v>0</v>
          </cell>
        </row>
        <row r="7303">
          <cell r="A7303">
            <v>0</v>
          </cell>
        </row>
        <row r="7304">
          <cell r="A7304">
            <v>0</v>
          </cell>
        </row>
        <row r="7305">
          <cell r="A7305">
            <v>0</v>
          </cell>
        </row>
        <row r="7306">
          <cell r="A7306">
            <v>0</v>
          </cell>
        </row>
        <row r="7307">
          <cell r="A7307">
            <v>0</v>
          </cell>
        </row>
        <row r="7308">
          <cell r="A7308">
            <v>0</v>
          </cell>
        </row>
        <row r="7309">
          <cell r="A7309">
            <v>0</v>
          </cell>
        </row>
        <row r="7310">
          <cell r="A7310">
            <v>0</v>
          </cell>
        </row>
        <row r="7311">
          <cell r="A7311">
            <v>0</v>
          </cell>
        </row>
        <row r="7312">
          <cell r="A7312">
            <v>0</v>
          </cell>
        </row>
        <row r="7313">
          <cell r="A7313">
            <v>0</v>
          </cell>
        </row>
        <row r="7314">
          <cell r="A7314">
            <v>0</v>
          </cell>
        </row>
        <row r="7315">
          <cell r="A7315">
            <v>0</v>
          </cell>
        </row>
        <row r="7316">
          <cell r="A7316">
            <v>0</v>
          </cell>
        </row>
        <row r="7317">
          <cell r="A7317">
            <v>0</v>
          </cell>
        </row>
        <row r="7318">
          <cell r="A7318">
            <v>0</v>
          </cell>
        </row>
        <row r="7319">
          <cell r="A7319">
            <v>0</v>
          </cell>
        </row>
        <row r="7320">
          <cell r="A7320">
            <v>0</v>
          </cell>
        </row>
        <row r="7321">
          <cell r="A7321">
            <v>0</v>
          </cell>
        </row>
        <row r="7322">
          <cell r="A7322">
            <v>0</v>
          </cell>
        </row>
        <row r="7323">
          <cell r="A7323">
            <v>0</v>
          </cell>
        </row>
        <row r="7324">
          <cell r="A7324">
            <v>0</v>
          </cell>
        </row>
        <row r="7325">
          <cell r="A7325">
            <v>0</v>
          </cell>
        </row>
        <row r="7326">
          <cell r="A7326">
            <v>0</v>
          </cell>
        </row>
        <row r="7327">
          <cell r="A7327">
            <v>0</v>
          </cell>
        </row>
        <row r="7328">
          <cell r="A7328">
            <v>0</v>
          </cell>
        </row>
        <row r="7329">
          <cell r="A7329">
            <v>0</v>
          </cell>
        </row>
        <row r="7330">
          <cell r="A7330">
            <v>0</v>
          </cell>
        </row>
        <row r="7331">
          <cell r="A7331">
            <v>0</v>
          </cell>
        </row>
        <row r="7332">
          <cell r="A7332">
            <v>0</v>
          </cell>
        </row>
        <row r="7333">
          <cell r="A7333">
            <v>0</v>
          </cell>
        </row>
        <row r="7334">
          <cell r="A7334">
            <v>0</v>
          </cell>
        </row>
        <row r="7335">
          <cell r="A7335">
            <v>0</v>
          </cell>
        </row>
        <row r="7336">
          <cell r="A7336">
            <v>0</v>
          </cell>
        </row>
        <row r="7337">
          <cell r="A7337">
            <v>0</v>
          </cell>
        </row>
        <row r="7338">
          <cell r="A7338">
            <v>0</v>
          </cell>
        </row>
        <row r="7339">
          <cell r="A7339">
            <v>0</v>
          </cell>
        </row>
        <row r="7340">
          <cell r="A7340">
            <v>0</v>
          </cell>
        </row>
        <row r="7341">
          <cell r="A7341">
            <v>0</v>
          </cell>
        </row>
        <row r="7342">
          <cell r="A7342">
            <v>0</v>
          </cell>
        </row>
        <row r="7343">
          <cell r="A7343">
            <v>0</v>
          </cell>
        </row>
        <row r="7344">
          <cell r="A7344">
            <v>0</v>
          </cell>
        </row>
        <row r="7345">
          <cell r="A7345">
            <v>0</v>
          </cell>
        </row>
        <row r="7346">
          <cell r="A7346">
            <v>0</v>
          </cell>
        </row>
        <row r="7347">
          <cell r="A7347">
            <v>0</v>
          </cell>
        </row>
        <row r="7348">
          <cell r="A7348">
            <v>0</v>
          </cell>
        </row>
        <row r="7349">
          <cell r="A7349">
            <v>0</v>
          </cell>
        </row>
        <row r="7350">
          <cell r="A7350">
            <v>0</v>
          </cell>
        </row>
        <row r="7351">
          <cell r="A7351">
            <v>0</v>
          </cell>
        </row>
        <row r="7352">
          <cell r="A7352">
            <v>0</v>
          </cell>
        </row>
        <row r="7353">
          <cell r="A7353">
            <v>0</v>
          </cell>
        </row>
        <row r="7354">
          <cell r="A7354">
            <v>0</v>
          </cell>
        </row>
        <row r="7355">
          <cell r="A7355">
            <v>0</v>
          </cell>
        </row>
        <row r="7356">
          <cell r="A7356">
            <v>0</v>
          </cell>
        </row>
        <row r="7357">
          <cell r="A7357">
            <v>0</v>
          </cell>
        </row>
        <row r="7358">
          <cell r="A7358">
            <v>0</v>
          </cell>
        </row>
        <row r="7359">
          <cell r="A7359">
            <v>0</v>
          </cell>
        </row>
        <row r="7360">
          <cell r="A7360">
            <v>0</v>
          </cell>
        </row>
        <row r="7361">
          <cell r="A7361">
            <v>0</v>
          </cell>
        </row>
        <row r="7362">
          <cell r="A7362">
            <v>0</v>
          </cell>
        </row>
        <row r="7363">
          <cell r="A7363">
            <v>0</v>
          </cell>
        </row>
        <row r="7364">
          <cell r="A7364">
            <v>0</v>
          </cell>
        </row>
        <row r="7365">
          <cell r="A7365">
            <v>0</v>
          </cell>
        </row>
        <row r="7366">
          <cell r="A7366">
            <v>0</v>
          </cell>
        </row>
        <row r="7367">
          <cell r="A7367">
            <v>0</v>
          </cell>
        </row>
        <row r="7368">
          <cell r="A7368">
            <v>0</v>
          </cell>
        </row>
        <row r="7369">
          <cell r="A7369">
            <v>0</v>
          </cell>
        </row>
        <row r="7370">
          <cell r="A7370">
            <v>0</v>
          </cell>
        </row>
        <row r="7371">
          <cell r="A7371">
            <v>0</v>
          </cell>
        </row>
        <row r="7372">
          <cell r="A7372">
            <v>0</v>
          </cell>
        </row>
        <row r="7373">
          <cell r="A7373">
            <v>0</v>
          </cell>
        </row>
        <row r="7374">
          <cell r="A7374">
            <v>0</v>
          </cell>
        </row>
        <row r="7375">
          <cell r="A7375">
            <v>0</v>
          </cell>
        </row>
        <row r="7376">
          <cell r="A7376">
            <v>0</v>
          </cell>
        </row>
        <row r="7377">
          <cell r="A7377">
            <v>0</v>
          </cell>
        </row>
        <row r="7378">
          <cell r="A7378">
            <v>0</v>
          </cell>
        </row>
        <row r="7379">
          <cell r="A7379">
            <v>0</v>
          </cell>
        </row>
        <row r="7380">
          <cell r="A7380">
            <v>0</v>
          </cell>
        </row>
        <row r="7381">
          <cell r="A7381">
            <v>0</v>
          </cell>
        </row>
        <row r="7382">
          <cell r="A7382">
            <v>0</v>
          </cell>
        </row>
        <row r="7383">
          <cell r="A7383">
            <v>0</v>
          </cell>
        </row>
        <row r="7384">
          <cell r="A7384">
            <v>0</v>
          </cell>
        </row>
        <row r="7385">
          <cell r="A7385">
            <v>0</v>
          </cell>
        </row>
        <row r="7386">
          <cell r="A7386">
            <v>0</v>
          </cell>
        </row>
        <row r="7387">
          <cell r="A7387">
            <v>0</v>
          </cell>
        </row>
        <row r="7388">
          <cell r="A7388">
            <v>0</v>
          </cell>
        </row>
        <row r="7389">
          <cell r="A7389">
            <v>0</v>
          </cell>
        </row>
        <row r="7390">
          <cell r="A7390">
            <v>0</v>
          </cell>
        </row>
        <row r="7391">
          <cell r="A7391">
            <v>0</v>
          </cell>
        </row>
        <row r="7392">
          <cell r="A7392">
            <v>0</v>
          </cell>
        </row>
        <row r="7393">
          <cell r="A7393">
            <v>0</v>
          </cell>
        </row>
        <row r="7394">
          <cell r="A7394">
            <v>0</v>
          </cell>
        </row>
        <row r="7395">
          <cell r="A7395">
            <v>0</v>
          </cell>
        </row>
        <row r="7396">
          <cell r="A7396">
            <v>0</v>
          </cell>
        </row>
        <row r="7397">
          <cell r="A7397">
            <v>0</v>
          </cell>
        </row>
        <row r="7398">
          <cell r="A7398">
            <v>0</v>
          </cell>
        </row>
        <row r="7399">
          <cell r="A7399">
            <v>0</v>
          </cell>
        </row>
        <row r="7400">
          <cell r="A7400">
            <v>0</v>
          </cell>
        </row>
        <row r="7401">
          <cell r="A7401">
            <v>0</v>
          </cell>
        </row>
        <row r="7402">
          <cell r="A7402">
            <v>0</v>
          </cell>
        </row>
        <row r="7403">
          <cell r="A7403">
            <v>0</v>
          </cell>
        </row>
        <row r="7404">
          <cell r="A7404">
            <v>0</v>
          </cell>
        </row>
        <row r="7405">
          <cell r="A7405">
            <v>0</v>
          </cell>
        </row>
        <row r="7406">
          <cell r="A7406">
            <v>0</v>
          </cell>
        </row>
        <row r="7407">
          <cell r="A7407">
            <v>0</v>
          </cell>
        </row>
        <row r="7408">
          <cell r="A7408">
            <v>0</v>
          </cell>
        </row>
        <row r="7409">
          <cell r="A7409">
            <v>0</v>
          </cell>
        </row>
        <row r="7410">
          <cell r="A7410">
            <v>0</v>
          </cell>
        </row>
        <row r="7411">
          <cell r="A7411">
            <v>0</v>
          </cell>
        </row>
        <row r="7412">
          <cell r="A7412">
            <v>0</v>
          </cell>
        </row>
        <row r="7413">
          <cell r="A7413">
            <v>0</v>
          </cell>
        </row>
        <row r="7414">
          <cell r="A7414">
            <v>0</v>
          </cell>
        </row>
        <row r="7415">
          <cell r="A7415">
            <v>0</v>
          </cell>
        </row>
        <row r="7416">
          <cell r="A7416">
            <v>0</v>
          </cell>
        </row>
        <row r="7417">
          <cell r="A7417">
            <v>0</v>
          </cell>
        </row>
        <row r="7418">
          <cell r="A7418">
            <v>0</v>
          </cell>
        </row>
        <row r="7419">
          <cell r="A7419">
            <v>0</v>
          </cell>
        </row>
        <row r="7420">
          <cell r="A7420">
            <v>0</v>
          </cell>
        </row>
        <row r="7421">
          <cell r="A7421">
            <v>0</v>
          </cell>
        </row>
        <row r="7422">
          <cell r="A7422">
            <v>0</v>
          </cell>
        </row>
        <row r="7423">
          <cell r="A7423">
            <v>0</v>
          </cell>
        </row>
        <row r="7424">
          <cell r="A7424">
            <v>0</v>
          </cell>
        </row>
        <row r="7425">
          <cell r="A7425">
            <v>0</v>
          </cell>
        </row>
        <row r="7426">
          <cell r="A7426">
            <v>0</v>
          </cell>
        </row>
        <row r="7427">
          <cell r="A7427">
            <v>0</v>
          </cell>
        </row>
        <row r="7428">
          <cell r="A7428">
            <v>0</v>
          </cell>
        </row>
        <row r="7429">
          <cell r="A7429">
            <v>0</v>
          </cell>
        </row>
        <row r="7430">
          <cell r="A7430">
            <v>0</v>
          </cell>
        </row>
        <row r="7431">
          <cell r="A7431">
            <v>0</v>
          </cell>
        </row>
        <row r="7432">
          <cell r="A7432">
            <v>0</v>
          </cell>
        </row>
        <row r="7433">
          <cell r="A7433">
            <v>0</v>
          </cell>
        </row>
        <row r="7434">
          <cell r="A7434">
            <v>0</v>
          </cell>
        </row>
        <row r="7435">
          <cell r="A7435">
            <v>0</v>
          </cell>
        </row>
        <row r="7436">
          <cell r="A7436">
            <v>0</v>
          </cell>
        </row>
        <row r="7437">
          <cell r="A7437">
            <v>0</v>
          </cell>
        </row>
        <row r="7438">
          <cell r="A7438">
            <v>0</v>
          </cell>
        </row>
        <row r="7439">
          <cell r="A7439">
            <v>0</v>
          </cell>
        </row>
        <row r="7440">
          <cell r="A7440">
            <v>0</v>
          </cell>
        </row>
        <row r="7441">
          <cell r="A7441">
            <v>0</v>
          </cell>
        </row>
        <row r="7442">
          <cell r="A7442">
            <v>0</v>
          </cell>
        </row>
        <row r="7443">
          <cell r="A7443">
            <v>0</v>
          </cell>
        </row>
        <row r="7444">
          <cell r="A7444">
            <v>0</v>
          </cell>
        </row>
        <row r="7445">
          <cell r="A7445">
            <v>0</v>
          </cell>
        </row>
        <row r="7446">
          <cell r="A7446">
            <v>0</v>
          </cell>
        </row>
        <row r="7447">
          <cell r="A7447">
            <v>0</v>
          </cell>
        </row>
        <row r="7448">
          <cell r="A7448">
            <v>0</v>
          </cell>
        </row>
        <row r="7449">
          <cell r="A7449">
            <v>0</v>
          </cell>
        </row>
        <row r="7450">
          <cell r="A7450">
            <v>0</v>
          </cell>
        </row>
        <row r="7451">
          <cell r="A7451">
            <v>0</v>
          </cell>
        </row>
        <row r="7452">
          <cell r="A7452">
            <v>0</v>
          </cell>
        </row>
        <row r="7453">
          <cell r="A7453">
            <v>0</v>
          </cell>
        </row>
        <row r="7454">
          <cell r="A7454">
            <v>0</v>
          </cell>
        </row>
        <row r="7455">
          <cell r="A7455">
            <v>0</v>
          </cell>
        </row>
        <row r="7456">
          <cell r="A7456">
            <v>0</v>
          </cell>
        </row>
        <row r="7457">
          <cell r="A7457">
            <v>0</v>
          </cell>
        </row>
        <row r="7458">
          <cell r="A7458">
            <v>0</v>
          </cell>
        </row>
        <row r="7459">
          <cell r="A7459">
            <v>0</v>
          </cell>
        </row>
        <row r="7460">
          <cell r="A7460">
            <v>0</v>
          </cell>
        </row>
        <row r="7461">
          <cell r="A7461">
            <v>0</v>
          </cell>
        </row>
        <row r="7462">
          <cell r="A7462">
            <v>0</v>
          </cell>
        </row>
        <row r="7463">
          <cell r="A7463">
            <v>0</v>
          </cell>
        </row>
        <row r="7464">
          <cell r="A7464">
            <v>0</v>
          </cell>
        </row>
        <row r="7465">
          <cell r="A7465">
            <v>0</v>
          </cell>
        </row>
        <row r="7466">
          <cell r="A7466">
            <v>0</v>
          </cell>
        </row>
        <row r="7467">
          <cell r="A7467">
            <v>0</v>
          </cell>
        </row>
        <row r="7468">
          <cell r="A7468">
            <v>0</v>
          </cell>
        </row>
        <row r="7469">
          <cell r="A7469">
            <v>0</v>
          </cell>
        </row>
        <row r="7470">
          <cell r="A7470">
            <v>0</v>
          </cell>
        </row>
        <row r="7471">
          <cell r="A7471">
            <v>0</v>
          </cell>
        </row>
        <row r="7472">
          <cell r="A7472">
            <v>0</v>
          </cell>
        </row>
        <row r="7473">
          <cell r="A7473">
            <v>0</v>
          </cell>
        </row>
        <row r="7474">
          <cell r="A7474">
            <v>0</v>
          </cell>
        </row>
        <row r="7475">
          <cell r="A7475">
            <v>0</v>
          </cell>
        </row>
        <row r="7476">
          <cell r="A7476">
            <v>0</v>
          </cell>
        </row>
        <row r="7477">
          <cell r="A7477">
            <v>0</v>
          </cell>
        </row>
        <row r="7478">
          <cell r="A7478">
            <v>0</v>
          </cell>
        </row>
        <row r="7479">
          <cell r="A7479">
            <v>0</v>
          </cell>
        </row>
        <row r="7480">
          <cell r="A7480">
            <v>0</v>
          </cell>
        </row>
        <row r="7481">
          <cell r="A7481">
            <v>0</v>
          </cell>
        </row>
        <row r="7482">
          <cell r="A7482">
            <v>0</v>
          </cell>
        </row>
        <row r="7483">
          <cell r="A7483">
            <v>0</v>
          </cell>
        </row>
        <row r="7484">
          <cell r="A7484">
            <v>0</v>
          </cell>
        </row>
        <row r="7485">
          <cell r="A7485">
            <v>0</v>
          </cell>
        </row>
        <row r="7486">
          <cell r="A7486">
            <v>0</v>
          </cell>
        </row>
        <row r="7487">
          <cell r="A7487">
            <v>0</v>
          </cell>
        </row>
        <row r="7488">
          <cell r="A7488">
            <v>0</v>
          </cell>
        </row>
        <row r="7489">
          <cell r="A7489">
            <v>0</v>
          </cell>
        </row>
        <row r="7490">
          <cell r="A7490">
            <v>0</v>
          </cell>
        </row>
        <row r="7491">
          <cell r="A7491">
            <v>0</v>
          </cell>
        </row>
        <row r="7492">
          <cell r="A7492">
            <v>0</v>
          </cell>
        </row>
        <row r="7493">
          <cell r="A7493">
            <v>0</v>
          </cell>
        </row>
        <row r="7494">
          <cell r="A7494">
            <v>0</v>
          </cell>
        </row>
        <row r="7495">
          <cell r="A7495">
            <v>0</v>
          </cell>
        </row>
        <row r="7496">
          <cell r="A7496">
            <v>0</v>
          </cell>
        </row>
        <row r="7497">
          <cell r="A7497">
            <v>0</v>
          </cell>
        </row>
        <row r="7498">
          <cell r="A7498">
            <v>0</v>
          </cell>
        </row>
        <row r="7499">
          <cell r="A7499">
            <v>0</v>
          </cell>
        </row>
        <row r="7500">
          <cell r="A7500">
            <v>0</v>
          </cell>
        </row>
        <row r="7501">
          <cell r="A7501">
            <v>0</v>
          </cell>
        </row>
        <row r="7502">
          <cell r="A7502">
            <v>0</v>
          </cell>
        </row>
        <row r="7503">
          <cell r="A7503">
            <v>0</v>
          </cell>
        </row>
        <row r="7504">
          <cell r="A7504">
            <v>0</v>
          </cell>
        </row>
        <row r="7505">
          <cell r="A7505">
            <v>0</v>
          </cell>
        </row>
        <row r="7506">
          <cell r="A7506">
            <v>0</v>
          </cell>
        </row>
        <row r="7507">
          <cell r="A7507">
            <v>0</v>
          </cell>
        </row>
        <row r="7508">
          <cell r="A7508">
            <v>0</v>
          </cell>
        </row>
        <row r="7509">
          <cell r="A7509">
            <v>0</v>
          </cell>
        </row>
        <row r="7510">
          <cell r="A7510">
            <v>0</v>
          </cell>
        </row>
        <row r="7511">
          <cell r="A7511">
            <v>0</v>
          </cell>
        </row>
        <row r="7512">
          <cell r="A7512">
            <v>0</v>
          </cell>
        </row>
        <row r="7513">
          <cell r="A7513">
            <v>0</v>
          </cell>
        </row>
        <row r="7514">
          <cell r="A7514">
            <v>0</v>
          </cell>
        </row>
        <row r="7515">
          <cell r="A7515">
            <v>0</v>
          </cell>
        </row>
        <row r="7516">
          <cell r="A7516">
            <v>0</v>
          </cell>
        </row>
        <row r="7517">
          <cell r="A7517">
            <v>0</v>
          </cell>
        </row>
        <row r="7518">
          <cell r="A7518">
            <v>0</v>
          </cell>
        </row>
        <row r="7519">
          <cell r="A7519">
            <v>0</v>
          </cell>
        </row>
        <row r="7520">
          <cell r="A7520">
            <v>0</v>
          </cell>
        </row>
        <row r="7521">
          <cell r="A7521">
            <v>0</v>
          </cell>
        </row>
        <row r="7522">
          <cell r="A7522">
            <v>0</v>
          </cell>
        </row>
        <row r="7523">
          <cell r="A7523">
            <v>0</v>
          </cell>
        </row>
        <row r="7524">
          <cell r="A7524">
            <v>0</v>
          </cell>
        </row>
        <row r="7525">
          <cell r="A7525">
            <v>0</v>
          </cell>
        </row>
        <row r="7526">
          <cell r="A7526">
            <v>0</v>
          </cell>
        </row>
        <row r="7527">
          <cell r="A7527">
            <v>0</v>
          </cell>
        </row>
        <row r="7528">
          <cell r="A7528">
            <v>0</v>
          </cell>
        </row>
        <row r="7529">
          <cell r="A7529">
            <v>0</v>
          </cell>
        </row>
        <row r="7530">
          <cell r="A7530">
            <v>0</v>
          </cell>
        </row>
        <row r="7531">
          <cell r="A7531">
            <v>0</v>
          </cell>
        </row>
        <row r="7532">
          <cell r="A7532">
            <v>0</v>
          </cell>
        </row>
        <row r="7533">
          <cell r="A7533">
            <v>0</v>
          </cell>
        </row>
        <row r="7534">
          <cell r="A7534">
            <v>0</v>
          </cell>
        </row>
        <row r="7535">
          <cell r="A7535">
            <v>0</v>
          </cell>
        </row>
        <row r="7536">
          <cell r="A7536">
            <v>0</v>
          </cell>
        </row>
        <row r="7537">
          <cell r="A7537">
            <v>0</v>
          </cell>
        </row>
        <row r="7538">
          <cell r="A7538">
            <v>0</v>
          </cell>
        </row>
        <row r="7539">
          <cell r="A7539">
            <v>0</v>
          </cell>
        </row>
        <row r="7540">
          <cell r="A7540">
            <v>0</v>
          </cell>
        </row>
        <row r="7541">
          <cell r="A7541">
            <v>0</v>
          </cell>
        </row>
        <row r="7542">
          <cell r="A7542">
            <v>0</v>
          </cell>
        </row>
        <row r="7543">
          <cell r="A7543">
            <v>0</v>
          </cell>
        </row>
        <row r="7544">
          <cell r="A7544">
            <v>0</v>
          </cell>
        </row>
        <row r="7545">
          <cell r="A7545">
            <v>0</v>
          </cell>
        </row>
        <row r="7546">
          <cell r="A7546">
            <v>0</v>
          </cell>
        </row>
        <row r="7547">
          <cell r="A7547">
            <v>0</v>
          </cell>
        </row>
        <row r="7548">
          <cell r="A7548">
            <v>0</v>
          </cell>
        </row>
        <row r="7549">
          <cell r="A7549">
            <v>0</v>
          </cell>
        </row>
        <row r="7550">
          <cell r="A7550">
            <v>0</v>
          </cell>
        </row>
        <row r="7551">
          <cell r="A7551">
            <v>0</v>
          </cell>
        </row>
        <row r="7552">
          <cell r="A7552">
            <v>0</v>
          </cell>
        </row>
        <row r="7553">
          <cell r="A7553">
            <v>0</v>
          </cell>
        </row>
        <row r="7554">
          <cell r="A7554">
            <v>0</v>
          </cell>
        </row>
        <row r="7555">
          <cell r="A7555">
            <v>0</v>
          </cell>
        </row>
        <row r="7556">
          <cell r="A7556">
            <v>0</v>
          </cell>
        </row>
        <row r="7557">
          <cell r="A7557">
            <v>0</v>
          </cell>
        </row>
        <row r="7558">
          <cell r="A7558">
            <v>0</v>
          </cell>
        </row>
        <row r="7559">
          <cell r="A7559">
            <v>0</v>
          </cell>
        </row>
        <row r="7560">
          <cell r="A7560">
            <v>0</v>
          </cell>
        </row>
        <row r="7561">
          <cell r="A7561">
            <v>0</v>
          </cell>
        </row>
        <row r="7562">
          <cell r="A7562">
            <v>0</v>
          </cell>
        </row>
        <row r="7563">
          <cell r="A7563">
            <v>0</v>
          </cell>
        </row>
        <row r="7564">
          <cell r="A7564">
            <v>0</v>
          </cell>
        </row>
        <row r="7565">
          <cell r="A7565">
            <v>0</v>
          </cell>
        </row>
        <row r="7566">
          <cell r="A7566">
            <v>0</v>
          </cell>
        </row>
        <row r="7567">
          <cell r="A7567">
            <v>0</v>
          </cell>
        </row>
        <row r="7568">
          <cell r="A7568">
            <v>0</v>
          </cell>
        </row>
        <row r="7569">
          <cell r="A7569">
            <v>0</v>
          </cell>
        </row>
        <row r="7570">
          <cell r="A7570">
            <v>0</v>
          </cell>
        </row>
        <row r="7571">
          <cell r="A7571">
            <v>0</v>
          </cell>
        </row>
        <row r="7572">
          <cell r="A7572">
            <v>0</v>
          </cell>
        </row>
        <row r="7573">
          <cell r="A7573">
            <v>0</v>
          </cell>
        </row>
        <row r="7574">
          <cell r="A7574">
            <v>0</v>
          </cell>
        </row>
        <row r="7575">
          <cell r="A7575">
            <v>0</v>
          </cell>
        </row>
        <row r="7576">
          <cell r="A7576">
            <v>0</v>
          </cell>
        </row>
        <row r="7577">
          <cell r="A7577">
            <v>0</v>
          </cell>
        </row>
        <row r="7578">
          <cell r="A7578">
            <v>0</v>
          </cell>
        </row>
        <row r="7579">
          <cell r="A7579">
            <v>0</v>
          </cell>
        </row>
        <row r="7580">
          <cell r="A7580">
            <v>0</v>
          </cell>
        </row>
        <row r="7581">
          <cell r="A7581">
            <v>0</v>
          </cell>
        </row>
        <row r="7582">
          <cell r="A7582">
            <v>0</v>
          </cell>
        </row>
        <row r="7583">
          <cell r="A7583">
            <v>0</v>
          </cell>
        </row>
        <row r="7584">
          <cell r="A7584">
            <v>0</v>
          </cell>
        </row>
        <row r="7585">
          <cell r="A7585">
            <v>0</v>
          </cell>
        </row>
        <row r="7586">
          <cell r="A7586">
            <v>0</v>
          </cell>
        </row>
        <row r="7587">
          <cell r="A7587">
            <v>0</v>
          </cell>
        </row>
        <row r="7588">
          <cell r="A7588">
            <v>0</v>
          </cell>
        </row>
        <row r="7589">
          <cell r="A7589">
            <v>0</v>
          </cell>
        </row>
        <row r="7590">
          <cell r="A7590">
            <v>0</v>
          </cell>
        </row>
        <row r="7591">
          <cell r="A7591">
            <v>0</v>
          </cell>
        </row>
        <row r="7592">
          <cell r="A7592">
            <v>0</v>
          </cell>
        </row>
        <row r="7593">
          <cell r="A7593">
            <v>0</v>
          </cell>
        </row>
        <row r="7594">
          <cell r="A7594">
            <v>0</v>
          </cell>
        </row>
        <row r="7595">
          <cell r="A7595">
            <v>0</v>
          </cell>
        </row>
        <row r="7596">
          <cell r="A7596">
            <v>0</v>
          </cell>
        </row>
        <row r="7597">
          <cell r="A7597">
            <v>0</v>
          </cell>
        </row>
        <row r="7598">
          <cell r="A7598">
            <v>0</v>
          </cell>
        </row>
        <row r="7599">
          <cell r="A7599">
            <v>0</v>
          </cell>
        </row>
        <row r="7600">
          <cell r="A7600">
            <v>0</v>
          </cell>
        </row>
        <row r="7601">
          <cell r="A7601">
            <v>0</v>
          </cell>
        </row>
        <row r="7602">
          <cell r="A7602">
            <v>0</v>
          </cell>
        </row>
        <row r="7603">
          <cell r="A7603">
            <v>0</v>
          </cell>
        </row>
        <row r="7604">
          <cell r="A7604">
            <v>0</v>
          </cell>
        </row>
        <row r="7605">
          <cell r="A7605">
            <v>0</v>
          </cell>
        </row>
        <row r="7606">
          <cell r="A7606">
            <v>0</v>
          </cell>
        </row>
        <row r="7607">
          <cell r="A7607">
            <v>0</v>
          </cell>
        </row>
        <row r="7608">
          <cell r="A7608">
            <v>0</v>
          </cell>
        </row>
        <row r="7609">
          <cell r="A7609">
            <v>0</v>
          </cell>
        </row>
        <row r="7610">
          <cell r="A7610">
            <v>0</v>
          </cell>
        </row>
        <row r="7611">
          <cell r="A7611">
            <v>0</v>
          </cell>
        </row>
        <row r="7612">
          <cell r="A7612">
            <v>0</v>
          </cell>
        </row>
        <row r="7613">
          <cell r="A7613">
            <v>0</v>
          </cell>
        </row>
        <row r="7614">
          <cell r="A7614">
            <v>0</v>
          </cell>
        </row>
        <row r="7615">
          <cell r="A7615">
            <v>0</v>
          </cell>
        </row>
        <row r="7616">
          <cell r="A7616">
            <v>0</v>
          </cell>
        </row>
        <row r="7617">
          <cell r="A7617">
            <v>0</v>
          </cell>
        </row>
        <row r="7618">
          <cell r="A7618">
            <v>0</v>
          </cell>
        </row>
        <row r="7619">
          <cell r="A7619">
            <v>0</v>
          </cell>
        </row>
        <row r="7620">
          <cell r="A7620">
            <v>0</v>
          </cell>
        </row>
        <row r="7621">
          <cell r="A7621">
            <v>0</v>
          </cell>
        </row>
        <row r="7622">
          <cell r="A7622">
            <v>0</v>
          </cell>
        </row>
        <row r="7623">
          <cell r="A7623">
            <v>0</v>
          </cell>
        </row>
        <row r="7624">
          <cell r="A7624">
            <v>0</v>
          </cell>
        </row>
        <row r="7625">
          <cell r="A7625">
            <v>0</v>
          </cell>
        </row>
        <row r="7626">
          <cell r="A7626">
            <v>0</v>
          </cell>
        </row>
        <row r="7627">
          <cell r="A7627">
            <v>0</v>
          </cell>
        </row>
        <row r="7628">
          <cell r="A7628">
            <v>0</v>
          </cell>
        </row>
        <row r="7629">
          <cell r="A7629">
            <v>0</v>
          </cell>
        </row>
        <row r="7630">
          <cell r="A7630">
            <v>0</v>
          </cell>
        </row>
        <row r="7631">
          <cell r="A7631">
            <v>0</v>
          </cell>
        </row>
        <row r="7632">
          <cell r="A7632">
            <v>0</v>
          </cell>
        </row>
        <row r="7633">
          <cell r="A7633">
            <v>0</v>
          </cell>
        </row>
        <row r="7634">
          <cell r="A7634">
            <v>0</v>
          </cell>
        </row>
        <row r="7635">
          <cell r="A7635">
            <v>0</v>
          </cell>
        </row>
        <row r="7636">
          <cell r="A7636">
            <v>0</v>
          </cell>
        </row>
        <row r="7637">
          <cell r="A7637">
            <v>0</v>
          </cell>
        </row>
        <row r="7638">
          <cell r="A7638">
            <v>0</v>
          </cell>
        </row>
        <row r="7639">
          <cell r="A7639">
            <v>0</v>
          </cell>
        </row>
        <row r="7640">
          <cell r="A7640">
            <v>0</v>
          </cell>
        </row>
        <row r="7641">
          <cell r="A7641">
            <v>0</v>
          </cell>
        </row>
        <row r="7642">
          <cell r="A7642">
            <v>0</v>
          </cell>
        </row>
        <row r="7643">
          <cell r="A7643">
            <v>0</v>
          </cell>
        </row>
        <row r="7644">
          <cell r="A7644">
            <v>0</v>
          </cell>
        </row>
        <row r="7645">
          <cell r="A7645">
            <v>0</v>
          </cell>
        </row>
        <row r="7646">
          <cell r="A7646">
            <v>0</v>
          </cell>
        </row>
        <row r="7647">
          <cell r="A7647">
            <v>0</v>
          </cell>
        </row>
        <row r="7648">
          <cell r="A7648">
            <v>0</v>
          </cell>
        </row>
        <row r="7649">
          <cell r="A7649">
            <v>0</v>
          </cell>
        </row>
        <row r="7650">
          <cell r="A7650">
            <v>0</v>
          </cell>
        </row>
        <row r="7651">
          <cell r="A7651">
            <v>0</v>
          </cell>
        </row>
        <row r="7652">
          <cell r="A7652">
            <v>0</v>
          </cell>
        </row>
        <row r="7653">
          <cell r="A7653">
            <v>0</v>
          </cell>
        </row>
        <row r="7654">
          <cell r="A7654">
            <v>0</v>
          </cell>
        </row>
        <row r="7655">
          <cell r="A7655">
            <v>0</v>
          </cell>
        </row>
        <row r="7656">
          <cell r="A7656">
            <v>0</v>
          </cell>
        </row>
        <row r="7657">
          <cell r="A7657">
            <v>0</v>
          </cell>
        </row>
        <row r="7658">
          <cell r="A7658">
            <v>0</v>
          </cell>
        </row>
        <row r="7659">
          <cell r="A7659">
            <v>0</v>
          </cell>
        </row>
        <row r="7660">
          <cell r="A7660">
            <v>0</v>
          </cell>
        </row>
        <row r="7661">
          <cell r="A7661">
            <v>0</v>
          </cell>
        </row>
        <row r="7662">
          <cell r="A7662">
            <v>0</v>
          </cell>
        </row>
        <row r="7663">
          <cell r="A7663">
            <v>0</v>
          </cell>
        </row>
        <row r="7664">
          <cell r="A7664">
            <v>0</v>
          </cell>
        </row>
        <row r="7665">
          <cell r="A7665">
            <v>0</v>
          </cell>
        </row>
        <row r="7666">
          <cell r="A7666">
            <v>0</v>
          </cell>
        </row>
        <row r="7667">
          <cell r="A7667">
            <v>0</v>
          </cell>
        </row>
        <row r="7668">
          <cell r="A7668">
            <v>0</v>
          </cell>
        </row>
        <row r="7669">
          <cell r="A7669">
            <v>0</v>
          </cell>
        </row>
        <row r="7670">
          <cell r="A7670">
            <v>0</v>
          </cell>
        </row>
        <row r="7671">
          <cell r="A7671">
            <v>0</v>
          </cell>
        </row>
        <row r="7672">
          <cell r="A7672">
            <v>0</v>
          </cell>
        </row>
        <row r="7673">
          <cell r="A7673">
            <v>0</v>
          </cell>
        </row>
        <row r="7674">
          <cell r="A7674">
            <v>0</v>
          </cell>
        </row>
        <row r="7675">
          <cell r="A7675">
            <v>0</v>
          </cell>
        </row>
        <row r="7676">
          <cell r="A7676">
            <v>0</v>
          </cell>
        </row>
        <row r="7677">
          <cell r="A7677">
            <v>0</v>
          </cell>
        </row>
        <row r="7678">
          <cell r="A7678">
            <v>0</v>
          </cell>
        </row>
        <row r="7679">
          <cell r="A7679">
            <v>0</v>
          </cell>
        </row>
        <row r="7680">
          <cell r="A7680">
            <v>0</v>
          </cell>
        </row>
        <row r="7681">
          <cell r="A7681">
            <v>0</v>
          </cell>
        </row>
        <row r="7682">
          <cell r="A7682">
            <v>0</v>
          </cell>
        </row>
        <row r="7683">
          <cell r="A7683">
            <v>0</v>
          </cell>
        </row>
        <row r="7684">
          <cell r="A7684">
            <v>0</v>
          </cell>
        </row>
        <row r="7685">
          <cell r="A7685">
            <v>0</v>
          </cell>
        </row>
        <row r="7686">
          <cell r="A7686">
            <v>0</v>
          </cell>
        </row>
        <row r="7687">
          <cell r="A7687">
            <v>0</v>
          </cell>
        </row>
        <row r="7688">
          <cell r="A7688">
            <v>0</v>
          </cell>
        </row>
        <row r="7689">
          <cell r="A7689">
            <v>0</v>
          </cell>
        </row>
        <row r="7690">
          <cell r="A7690">
            <v>0</v>
          </cell>
        </row>
        <row r="7691">
          <cell r="A7691">
            <v>0</v>
          </cell>
        </row>
        <row r="7692">
          <cell r="A7692">
            <v>0</v>
          </cell>
        </row>
        <row r="7693">
          <cell r="A7693">
            <v>0</v>
          </cell>
        </row>
        <row r="7694">
          <cell r="A7694">
            <v>0</v>
          </cell>
        </row>
        <row r="7695">
          <cell r="A7695">
            <v>0</v>
          </cell>
        </row>
        <row r="7696">
          <cell r="A7696">
            <v>0</v>
          </cell>
        </row>
        <row r="7697">
          <cell r="A7697">
            <v>0</v>
          </cell>
        </row>
        <row r="7698">
          <cell r="A7698">
            <v>0</v>
          </cell>
        </row>
        <row r="7699">
          <cell r="A7699">
            <v>0</v>
          </cell>
        </row>
        <row r="7700">
          <cell r="A7700">
            <v>0</v>
          </cell>
        </row>
        <row r="7701">
          <cell r="A7701">
            <v>0</v>
          </cell>
        </row>
        <row r="7702">
          <cell r="A7702">
            <v>0</v>
          </cell>
        </row>
        <row r="7703">
          <cell r="A7703">
            <v>0</v>
          </cell>
        </row>
        <row r="7704">
          <cell r="A7704">
            <v>0</v>
          </cell>
        </row>
        <row r="7705">
          <cell r="A7705">
            <v>0</v>
          </cell>
        </row>
        <row r="7706">
          <cell r="A7706">
            <v>0</v>
          </cell>
        </row>
        <row r="7707">
          <cell r="A7707">
            <v>0</v>
          </cell>
        </row>
        <row r="7708">
          <cell r="A7708">
            <v>0</v>
          </cell>
        </row>
        <row r="7709">
          <cell r="A7709">
            <v>0</v>
          </cell>
        </row>
        <row r="7710">
          <cell r="A7710">
            <v>0</v>
          </cell>
        </row>
        <row r="7711">
          <cell r="A7711">
            <v>0</v>
          </cell>
        </row>
        <row r="7712">
          <cell r="A7712">
            <v>0</v>
          </cell>
        </row>
        <row r="7713">
          <cell r="A7713">
            <v>0</v>
          </cell>
        </row>
        <row r="7714">
          <cell r="A7714">
            <v>0</v>
          </cell>
        </row>
        <row r="7715">
          <cell r="A7715">
            <v>0</v>
          </cell>
        </row>
        <row r="7716">
          <cell r="A7716">
            <v>0</v>
          </cell>
        </row>
        <row r="7717">
          <cell r="A7717">
            <v>0</v>
          </cell>
        </row>
        <row r="7718">
          <cell r="A7718">
            <v>0</v>
          </cell>
        </row>
        <row r="7719">
          <cell r="A7719">
            <v>0</v>
          </cell>
        </row>
        <row r="7720">
          <cell r="A7720">
            <v>0</v>
          </cell>
        </row>
        <row r="7721">
          <cell r="A7721">
            <v>0</v>
          </cell>
        </row>
        <row r="7722">
          <cell r="A7722">
            <v>0</v>
          </cell>
        </row>
        <row r="7723">
          <cell r="A7723">
            <v>0</v>
          </cell>
        </row>
        <row r="7724">
          <cell r="A7724">
            <v>0</v>
          </cell>
        </row>
        <row r="7725">
          <cell r="A7725">
            <v>0</v>
          </cell>
        </row>
        <row r="7726">
          <cell r="A7726">
            <v>0</v>
          </cell>
        </row>
        <row r="7727">
          <cell r="A7727">
            <v>0</v>
          </cell>
        </row>
        <row r="7728">
          <cell r="A7728">
            <v>0</v>
          </cell>
        </row>
        <row r="7729">
          <cell r="A7729">
            <v>0</v>
          </cell>
        </row>
        <row r="7730">
          <cell r="A7730">
            <v>0</v>
          </cell>
        </row>
        <row r="7731">
          <cell r="A7731">
            <v>0</v>
          </cell>
        </row>
        <row r="7732">
          <cell r="A7732">
            <v>0</v>
          </cell>
        </row>
        <row r="7733">
          <cell r="A7733">
            <v>0</v>
          </cell>
        </row>
        <row r="7734">
          <cell r="A7734">
            <v>0</v>
          </cell>
        </row>
        <row r="7735">
          <cell r="A7735">
            <v>0</v>
          </cell>
        </row>
        <row r="7736">
          <cell r="A7736">
            <v>0</v>
          </cell>
        </row>
        <row r="7737">
          <cell r="A7737">
            <v>0</v>
          </cell>
        </row>
        <row r="7738">
          <cell r="A7738">
            <v>0</v>
          </cell>
        </row>
        <row r="7739">
          <cell r="A7739">
            <v>0</v>
          </cell>
        </row>
        <row r="7740">
          <cell r="A7740">
            <v>0</v>
          </cell>
        </row>
        <row r="7741">
          <cell r="A7741">
            <v>0</v>
          </cell>
        </row>
        <row r="7742">
          <cell r="A7742">
            <v>0</v>
          </cell>
        </row>
        <row r="7743">
          <cell r="A7743">
            <v>0</v>
          </cell>
        </row>
        <row r="7744">
          <cell r="A7744">
            <v>0</v>
          </cell>
        </row>
        <row r="7745">
          <cell r="A7745">
            <v>0</v>
          </cell>
        </row>
        <row r="7746">
          <cell r="A7746">
            <v>0</v>
          </cell>
        </row>
        <row r="7747">
          <cell r="A7747">
            <v>0</v>
          </cell>
        </row>
        <row r="7748">
          <cell r="A7748">
            <v>0</v>
          </cell>
        </row>
        <row r="7749">
          <cell r="A7749">
            <v>0</v>
          </cell>
        </row>
        <row r="7750">
          <cell r="A7750">
            <v>0</v>
          </cell>
        </row>
        <row r="7751">
          <cell r="A7751">
            <v>0</v>
          </cell>
        </row>
        <row r="7752">
          <cell r="A7752">
            <v>0</v>
          </cell>
        </row>
        <row r="7753">
          <cell r="A7753">
            <v>0</v>
          </cell>
        </row>
        <row r="7754">
          <cell r="A7754">
            <v>0</v>
          </cell>
        </row>
        <row r="7755">
          <cell r="A7755">
            <v>0</v>
          </cell>
        </row>
        <row r="7756">
          <cell r="A7756">
            <v>0</v>
          </cell>
        </row>
        <row r="7757">
          <cell r="A7757">
            <v>0</v>
          </cell>
        </row>
        <row r="7758">
          <cell r="A7758">
            <v>0</v>
          </cell>
        </row>
        <row r="7759">
          <cell r="A7759">
            <v>0</v>
          </cell>
        </row>
        <row r="7760">
          <cell r="A7760">
            <v>0</v>
          </cell>
        </row>
        <row r="7761">
          <cell r="A7761">
            <v>0</v>
          </cell>
        </row>
        <row r="7762">
          <cell r="A7762">
            <v>0</v>
          </cell>
        </row>
        <row r="7763">
          <cell r="A7763">
            <v>0</v>
          </cell>
        </row>
        <row r="7764">
          <cell r="A7764">
            <v>0</v>
          </cell>
        </row>
        <row r="7765">
          <cell r="A7765">
            <v>0</v>
          </cell>
        </row>
        <row r="7766">
          <cell r="A7766">
            <v>0</v>
          </cell>
        </row>
        <row r="7767">
          <cell r="A7767">
            <v>0</v>
          </cell>
        </row>
        <row r="7768">
          <cell r="A7768">
            <v>0</v>
          </cell>
        </row>
        <row r="7769">
          <cell r="A7769">
            <v>0</v>
          </cell>
        </row>
        <row r="7770">
          <cell r="A7770">
            <v>0</v>
          </cell>
        </row>
        <row r="7771">
          <cell r="A7771">
            <v>0</v>
          </cell>
        </row>
        <row r="7772">
          <cell r="A7772">
            <v>0</v>
          </cell>
        </row>
        <row r="7773">
          <cell r="A7773">
            <v>0</v>
          </cell>
        </row>
        <row r="7774">
          <cell r="A7774">
            <v>0</v>
          </cell>
        </row>
        <row r="7775">
          <cell r="A7775">
            <v>0</v>
          </cell>
        </row>
        <row r="7776">
          <cell r="A7776">
            <v>0</v>
          </cell>
        </row>
        <row r="7777">
          <cell r="A7777">
            <v>0</v>
          </cell>
        </row>
        <row r="7778">
          <cell r="A7778">
            <v>0</v>
          </cell>
        </row>
        <row r="7779">
          <cell r="A7779">
            <v>0</v>
          </cell>
        </row>
        <row r="7780">
          <cell r="A7780">
            <v>0</v>
          </cell>
        </row>
        <row r="7781">
          <cell r="A7781">
            <v>0</v>
          </cell>
        </row>
        <row r="7782">
          <cell r="A7782">
            <v>0</v>
          </cell>
        </row>
        <row r="7783">
          <cell r="A7783">
            <v>0</v>
          </cell>
        </row>
        <row r="7784">
          <cell r="A7784">
            <v>0</v>
          </cell>
        </row>
        <row r="7785">
          <cell r="A7785">
            <v>0</v>
          </cell>
        </row>
        <row r="7786">
          <cell r="A7786">
            <v>0</v>
          </cell>
        </row>
        <row r="7787">
          <cell r="A7787">
            <v>0</v>
          </cell>
        </row>
        <row r="7788">
          <cell r="A7788">
            <v>0</v>
          </cell>
        </row>
        <row r="7789">
          <cell r="A7789">
            <v>0</v>
          </cell>
        </row>
        <row r="7790">
          <cell r="A7790">
            <v>0</v>
          </cell>
        </row>
        <row r="7791">
          <cell r="A7791">
            <v>0</v>
          </cell>
        </row>
        <row r="7792">
          <cell r="A7792">
            <v>0</v>
          </cell>
        </row>
        <row r="7793">
          <cell r="A7793">
            <v>0</v>
          </cell>
        </row>
        <row r="7794">
          <cell r="A7794">
            <v>0</v>
          </cell>
        </row>
        <row r="7795">
          <cell r="A7795">
            <v>0</v>
          </cell>
        </row>
        <row r="7796">
          <cell r="A7796">
            <v>0</v>
          </cell>
        </row>
        <row r="7797">
          <cell r="A7797">
            <v>0</v>
          </cell>
        </row>
        <row r="7798">
          <cell r="A7798">
            <v>0</v>
          </cell>
        </row>
        <row r="7799">
          <cell r="A7799">
            <v>0</v>
          </cell>
        </row>
        <row r="7800">
          <cell r="A7800">
            <v>0</v>
          </cell>
        </row>
        <row r="7801">
          <cell r="A7801">
            <v>0</v>
          </cell>
        </row>
        <row r="7802">
          <cell r="A7802">
            <v>0</v>
          </cell>
        </row>
        <row r="7803">
          <cell r="A7803">
            <v>0</v>
          </cell>
        </row>
        <row r="7804">
          <cell r="A7804">
            <v>0</v>
          </cell>
        </row>
        <row r="7805">
          <cell r="A7805">
            <v>0</v>
          </cell>
        </row>
        <row r="7806">
          <cell r="A7806">
            <v>0</v>
          </cell>
        </row>
        <row r="7807">
          <cell r="A7807">
            <v>0</v>
          </cell>
        </row>
        <row r="7808">
          <cell r="A7808">
            <v>0</v>
          </cell>
        </row>
        <row r="7809">
          <cell r="A7809">
            <v>0</v>
          </cell>
        </row>
        <row r="7810">
          <cell r="A7810">
            <v>0</v>
          </cell>
        </row>
        <row r="7811">
          <cell r="A7811">
            <v>0</v>
          </cell>
        </row>
        <row r="7812">
          <cell r="A7812">
            <v>0</v>
          </cell>
        </row>
        <row r="7813">
          <cell r="A7813">
            <v>0</v>
          </cell>
        </row>
        <row r="7814">
          <cell r="A7814">
            <v>0</v>
          </cell>
        </row>
        <row r="7815">
          <cell r="A7815">
            <v>0</v>
          </cell>
        </row>
        <row r="7816">
          <cell r="A7816">
            <v>0</v>
          </cell>
        </row>
        <row r="7817">
          <cell r="A7817">
            <v>0</v>
          </cell>
        </row>
        <row r="7818">
          <cell r="A7818">
            <v>0</v>
          </cell>
        </row>
        <row r="7819">
          <cell r="A7819">
            <v>0</v>
          </cell>
        </row>
        <row r="7820">
          <cell r="A7820">
            <v>0</v>
          </cell>
        </row>
        <row r="7821">
          <cell r="A7821">
            <v>0</v>
          </cell>
        </row>
        <row r="7822">
          <cell r="A7822">
            <v>0</v>
          </cell>
        </row>
        <row r="7823">
          <cell r="A7823">
            <v>0</v>
          </cell>
        </row>
        <row r="7824">
          <cell r="A7824">
            <v>0</v>
          </cell>
        </row>
        <row r="7825">
          <cell r="A7825">
            <v>0</v>
          </cell>
        </row>
        <row r="7826">
          <cell r="A7826">
            <v>0</v>
          </cell>
        </row>
        <row r="7827">
          <cell r="A7827">
            <v>0</v>
          </cell>
        </row>
        <row r="7828">
          <cell r="A7828">
            <v>0</v>
          </cell>
        </row>
        <row r="7829">
          <cell r="A7829">
            <v>0</v>
          </cell>
        </row>
        <row r="7830">
          <cell r="A7830">
            <v>0</v>
          </cell>
        </row>
        <row r="7831">
          <cell r="A7831">
            <v>0</v>
          </cell>
        </row>
        <row r="7832">
          <cell r="A7832">
            <v>0</v>
          </cell>
        </row>
        <row r="7833">
          <cell r="A7833">
            <v>0</v>
          </cell>
        </row>
        <row r="7834">
          <cell r="A7834">
            <v>0</v>
          </cell>
        </row>
        <row r="7835">
          <cell r="A7835">
            <v>0</v>
          </cell>
        </row>
        <row r="7836">
          <cell r="A7836">
            <v>0</v>
          </cell>
        </row>
        <row r="7837">
          <cell r="A7837">
            <v>0</v>
          </cell>
        </row>
        <row r="7838">
          <cell r="A7838">
            <v>0</v>
          </cell>
        </row>
        <row r="7839">
          <cell r="A7839">
            <v>0</v>
          </cell>
        </row>
        <row r="7840">
          <cell r="A7840">
            <v>0</v>
          </cell>
        </row>
        <row r="7841">
          <cell r="A7841">
            <v>0</v>
          </cell>
        </row>
        <row r="7842">
          <cell r="A7842">
            <v>0</v>
          </cell>
        </row>
        <row r="7843">
          <cell r="A7843">
            <v>0</v>
          </cell>
        </row>
        <row r="7844">
          <cell r="A7844">
            <v>0</v>
          </cell>
        </row>
        <row r="7845">
          <cell r="A7845">
            <v>0</v>
          </cell>
        </row>
        <row r="7846">
          <cell r="A7846">
            <v>0</v>
          </cell>
        </row>
        <row r="7847">
          <cell r="A7847">
            <v>0</v>
          </cell>
        </row>
        <row r="7848">
          <cell r="A7848">
            <v>0</v>
          </cell>
        </row>
        <row r="7849">
          <cell r="A7849">
            <v>0</v>
          </cell>
        </row>
        <row r="7850">
          <cell r="A7850">
            <v>0</v>
          </cell>
        </row>
        <row r="7851">
          <cell r="A7851">
            <v>0</v>
          </cell>
        </row>
        <row r="7852">
          <cell r="A7852">
            <v>0</v>
          </cell>
        </row>
        <row r="7853">
          <cell r="A7853">
            <v>0</v>
          </cell>
        </row>
        <row r="7854">
          <cell r="A7854">
            <v>0</v>
          </cell>
        </row>
        <row r="7855">
          <cell r="A7855">
            <v>0</v>
          </cell>
        </row>
        <row r="7856">
          <cell r="A7856">
            <v>0</v>
          </cell>
        </row>
        <row r="7857">
          <cell r="A7857">
            <v>0</v>
          </cell>
        </row>
        <row r="7858">
          <cell r="A7858">
            <v>0</v>
          </cell>
        </row>
        <row r="7859">
          <cell r="A7859">
            <v>0</v>
          </cell>
        </row>
        <row r="7860">
          <cell r="A7860">
            <v>0</v>
          </cell>
        </row>
        <row r="7861">
          <cell r="A7861">
            <v>0</v>
          </cell>
        </row>
        <row r="7862">
          <cell r="A7862">
            <v>0</v>
          </cell>
        </row>
        <row r="7863">
          <cell r="A7863">
            <v>0</v>
          </cell>
        </row>
        <row r="7864">
          <cell r="A7864">
            <v>0</v>
          </cell>
        </row>
        <row r="7865">
          <cell r="A7865">
            <v>0</v>
          </cell>
        </row>
        <row r="7866">
          <cell r="A7866">
            <v>0</v>
          </cell>
        </row>
        <row r="7867">
          <cell r="A7867">
            <v>0</v>
          </cell>
        </row>
        <row r="7868">
          <cell r="A7868">
            <v>0</v>
          </cell>
        </row>
        <row r="7869">
          <cell r="A7869">
            <v>0</v>
          </cell>
        </row>
        <row r="7870">
          <cell r="A7870">
            <v>0</v>
          </cell>
        </row>
        <row r="7871">
          <cell r="A7871">
            <v>0</v>
          </cell>
        </row>
        <row r="7872">
          <cell r="A7872">
            <v>0</v>
          </cell>
        </row>
        <row r="7873">
          <cell r="A7873">
            <v>0</v>
          </cell>
          <cell r="CD7873">
            <v>0</v>
          </cell>
          <cell r="DJ7873">
            <v>0</v>
          </cell>
          <cell r="DK7873">
            <v>0</v>
          </cell>
          <cell r="DL7873">
            <v>0</v>
          </cell>
          <cell r="DM7873">
            <v>0</v>
          </cell>
          <cell r="DN7873">
            <v>0</v>
          </cell>
          <cell r="DO7873">
            <v>0</v>
          </cell>
          <cell r="DP7873">
            <v>0</v>
          </cell>
          <cell r="DQ7873">
            <v>0</v>
          </cell>
          <cell r="DR7873">
            <v>0</v>
          </cell>
          <cell r="DS7873">
            <v>0</v>
          </cell>
          <cell r="DT7873">
            <v>0</v>
          </cell>
          <cell r="DU7873">
            <v>0</v>
          </cell>
          <cell r="EL7873">
            <v>0</v>
          </cell>
          <cell r="EM7873">
            <v>0</v>
          </cell>
          <cell r="EN7873">
            <v>0</v>
          </cell>
          <cell r="EO7873">
            <v>0</v>
          </cell>
          <cell r="EP7873">
            <v>0</v>
          </cell>
          <cell r="EQ7873">
            <v>0</v>
          </cell>
          <cell r="ER7873">
            <v>0</v>
          </cell>
          <cell r="ES7873">
            <v>0</v>
          </cell>
          <cell r="ET7873">
            <v>0</v>
          </cell>
          <cell r="EU7873">
            <v>0</v>
          </cell>
          <cell r="EV7873">
            <v>0</v>
          </cell>
          <cell r="EW7873">
            <v>0</v>
          </cell>
          <cell r="EX7873">
            <v>0</v>
          </cell>
          <cell r="EY7873">
            <v>0</v>
          </cell>
          <cell r="EZ7873">
            <v>0</v>
          </cell>
        </row>
        <row r="7874">
          <cell r="A7874">
            <v>0</v>
          </cell>
        </row>
        <row r="7875">
          <cell r="A7875">
            <v>0</v>
          </cell>
        </row>
        <row r="7876">
          <cell r="A7876">
            <v>0</v>
          </cell>
        </row>
        <row r="7877">
          <cell r="A7877">
            <v>0</v>
          </cell>
        </row>
        <row r="7878">
          <cell r="A7878">
            <v>0</v>
          </cell>
        </row>
        <row r="7879">
          <cell r="A7879">
            <v>0</v>
          </cell>
        </row>
        <row r="7880">
          <cell r="A7880">
            <v>0</v>
          </cell>
        </row>
        <row r="7881">
          <cell r="A7881">
            <v>0</v>
          </cell>
        </row>
        <row r="7882">
          <cell r="A7882">
            <v>0</v>
          </cell>
        </row>
        <row r="7883">
          <cell r="A7883">
            <v>0</v>
          </cell>
        </row>
        <row r="7884">
          <cell r="A7884">
            <v>0</v>
          </cell>
        </row>
        <row r="7885">
          <cell r="A7885">
            <v>0</v>
          </cell>
        </row>
        <row r="7886">
          <cell r="A7886">
            <v>0</v>
          </cell>
        </row>
        <row r="7887">
          <cell r="A7887">
            <v>0</v>
          </cell>
        </row>
        <row r="7888">
          <cell r="A7888">
            <v>0</v>
          </cell>
        </row>
        <row r="7889">
          <cell r="A7889">
            <v>0</v>
          </cell>
        </row>
        <row r="7890">
          <cell r="A7890">
            <v>0</v>
          </cell>
        </row>
        <row r="7891">
          <cell r="A7891">
            <v>0</v>
          </cell>
        </row>
        <row r="7892">
          <cell r="A7892">
            <v>0</v>
          </cell>
        </row>
        <row r="7893">
          <cell r="A7893">
            <v>0</v>
          </cell>
        </row>
        <row r="7894">
          <cell r="A7894">
            <v>0</v>
          </cell>
        </row>
        <row r="7895">
          <cell r="A7895">
            <v>0</v>
          </cell>
        </row>
        <row r="7896">
          <cell r="A7896">
            <v>0</v>
          </cell>
        </row>
        <row r="7897">
          <cell r="A7897">
            <v>0</v>
          </cell>
        </row>
        <row r="7898">
          <cell r="A7898">
            <v>0</v>
          </cell>
        </row>
        <row r="7899">
          <cell r="A7899">
            <v>0</v>
          </cell>
        </row>
        <row r="7900">
          <cell r="A7900">
            <v>0</v>
          </cell>
        </row>
        <row r="7901">
          <cell r="A7901">
            <v>0</v>
          </cell>
        </row>
        <row r="7902">
          <cell r="A7902">
            <v>0</v>
          </cell>
        </row>
        <row r="7903">
          <cell r="A7903">
            <v>0</v>
          </cell>
        </row>
        <row r="7904">
          <cell r="A7904">
            <v>0</v>
          </cell>
        </row>
        <row r="7905">
          <cell r="A7905">
            <v>0</v>
          </cell>
        </row>
        <row r="7906">
          <cell r="A7906">
            <v>0</v>
          </cell>
        </row>
        <row r="7907">
          <cell r="A7907">
            <v>0</v>
          </cell>
        </row>
        <row r="7908">
          <cell r="A7908">
            <v>0</v>
          </cell>
        </row>
        <row r="7909">
          <cell r="A7909">
            <v>0</v>
          </cell>
        </row>
        <row r="7910">
          <cell r="A7910">
            <v>0</v>
          </cell>
        </row>
        <row r="7911">
          <cell r="A7911">
            <v>0</v>
          </cell>
        </row>
        <row r="7912">
          <cell r="A7912">
            <v>0</v>
          </cell>
        </row>
        <row r="7913">
          <cell r="A7913">
            <v>0</v>
          </cell>
        </row>
        <row r="7914">
          <cell r="A7914">
            <v>0</v>
          </cell>
        </row>
        <row r="7915">
          <cell r="A7915">
            <v>0</v>
          </cell>
        </row>
        <row r="7916">
          <cell r="A7916">
            <v>0</v>
          </cell>
        </row>
        <row r="7917">
          <cell r="A7917">
            <v>0</v>
          </cell>
        </row>
        <row r="7918">
          <cell r="A7918">
            <v>0</v>
          </cell>
        </row>
        <row r="7919">
          <cell r="A7919">
            <v>0</v>
          </cell>
        </row>
        <row r="7920">
          <cell r="A7920">
            <v>0</v>
          </cell>
        </row>
        <row r="7921">
          <cell r="A7921">
            <v>0</v>
          </cell>
        </row>
        <row r="7922">
          <cell r="A7922">
            <v>0</v>
          </cell>
        </row>
        <row r="7923">
          <cell r="A7923">
            <v>0</v>
          </cell>
        </row>
        <row r="7924">
          <cell r="A7924">
            <v>0</v>
          </cell>
        </row>
        <row r="7925">
          <cell r="A7925">
            <v>0</v>
          </cell>
        </row>
        <row r="7926">
          <cell r="A7926">
            <v>0</v>
          </cell>
        </row>
        <row r="7927">
          <cell r="A7927">
            <v>0</v>
          </cell>
        </row>
        <row r="7928">
          <cell r="A7928">
            <v>0</v>
          </cell>
        </row>
        <row r="7929">
          <cell r="A7929">
            <v>0</v>
          </cell>
        </row>
        <row r="7930">
          <cell r="A7930">
            <v>0</v>
          </cell>
        </row>
        <row r="7931">
          <cell r="A7931">
            <v>0</v>
          </cell>
        </row>
        <row r="7932">
          <cell r="A7932">
            <v>0</v>
          </cell>
        </row>
        <row r="7933">
          <cell r="A7933">
            <v>0</v>
          </cell>
        </row>
        <row r="7934">
          <cell r="A7934">
            <v>0</v>
          </cell>
        </row>
        <row r="7935">
          <cell r="A7935">
            <v>0</v>
          </cell>
        </row>
        <row r="7936">
          <cell r="A7936">
            <v>0</v>
          </cell>
        </row>
        <row r="7937">
          <cell r="A7937">
            <v>0</v>
          </cell>
        </row>
        <row r="7938">
          <cell r="A7938">
            <v>0</v>
          </cell>
        </row>
        <row r="7939">
          <cell r="A7939">
            <v>0</v>
          </cell>
        </row>
        <row r="7940">
          <cell r="A7940">
            <v>0</v>
          </cell>
        </row>
        <row r="7941">
          <cell r="A7941">
            <v>0</v>
          </cell>
        </row>
        <row r="7942">
          <cell r="A7942">
            <v>0</v>
          </cell>
        </row>
        <row r="7943">
          <cell r="A7943">
            <v>0</v>
          </cell>
        </row>
        <row r="7944">
          <cell r="A7944">
            <v>0</v>
          </cell>
        </row>
        <row r="7945">
          <cell r="A7945">
            <v>0</v>
          </cell>
        </row>
        <row r="7946">
          <cell r="A7946">
            <v>0</v>
          </cell>
        </row>
        <row r="7947">
          <cell r="A7947">
            <v>0</v>
          </cell>
        </row>
        <row r="7948">
          <cell r="A7948">
            <v>0</v>
          </cell>
        </row>
        <row r="7949">
          <cell r="A7949">
            <v>0</v>
          </cell>
        </row>
        <row r="7950">
          <cell r="A7950">
            <v>0</v>
          </cell>
        </row>
        <row r="7951">
          <cell r="A7951">
            <v>0</v>
          </cell>
        </row>
        <row r="7952">
          <cell r="A7952">
            <v>0</v>
          </cell>
        </row>
        <row r="7953">
          <cell r="A7953">
            <v>0</v>
          </cell>
        </row>
        <row r="7954">
          <cell r="A7954">
            <v>0</v>
          </cell>
        </row>
        <row r="7955">
          <cell r="A7955">
            <v>0</v>
          </cell>
        </row>
        <row r="7956">
          <cell r="A7956">
            <v>0</v>
          </cell>
        </row>
        <row r="7957">
          <cell r="A7957">
            <v>0</v>
          </cell>
        </row>
        <row r="7958">
          <cell r="A7958">
            <v>0</v>
          </cell>
        </row>
        <row r="7959">
          <cell r="A7959">
            <v>0</v>
          </cell>
        </row>
        <row r="7960">
          <cell r="A7960">
            <v>0</v>
          </cell>
        </row>
        <row r="7961">
          <cell r="A7961">
            <v>0</v>
          </cell>
        </row>
        <row r="7962">
          <cell r="A7962">
            <v>0</v>
          </cell>
        </row>
        <row r="7963">
          <cell r="A7963">
            <v>0</v>
          </cell>
        </row>
        <row r="7964">
          <cell r="A7964">
            <v>0</v>
          </cell>
        </row>
        <row r="7965">
          <cell r="A7965">
            <v>0</v>
          </cell>
        </row>
        <row r="7966">
          <cell r="A7966">
            <v>0</v>
          </cell>
        </row>
        <row r="7967">
          <cell r="A7967">
            <v>0</v>
          </cell>
        </row>
        <row r="7968">
          <cell r="A7968">
            <v>0</v>
          </cell>
        </row>
        <row r="7969">
          <cell r="A7969">
            <v>0</v>
          </cell>
        </row>
        <row r="7970">
          <cell r="A7970">
            <v>0</v>
          </cell>
        </row>
        <row r="7971">
          <cell r="A7971">
            <v>0</v>
          </cell>
        </row>
        <row r="7972">
          <cell r="A7972">
            <v>0</v>
          </cell>
        </row>
        <row r="7973">
          <cell r="A7973">
            <v>0</v>
          </cell>
        </row>
        <row r="7974">
          <cell r="A7974">
            <v>0</v>
          </cell>
        </row>
        <row r="7975">
          <cell r="A7975">
            <v>0</v>
          </cell>
        </row>
        <row r="7976">
          <cell r="A7976">
            <v>0</v>
          </cell>
        </row>
        <row r="7977">
          <cell r="A7977">
            <v>0</v>
          </cell>
        </row>
        <row r="7978">
          <cell r="A7978">
            <v>0</v>
          </cell>
        </row>
        <row r="7979">
          <cell r="A7979">
            <v>0</v>
          </cell>
        </row>
        <row r="7980">
          <cell r="A7980">
            <v>0</v>
          </cell>
        </row>
        <row r="7981">
          <cell r="A7981">
            <v>0</v>
          </cell>
        </row>
        <row r="7982">
          <cell r="A7982">
            <v>0</v>
          </cell>
        </row>
        <row r="7983">
          <cell r="A7983">
            <v>0</v>
          </cell>
        </row>
        <row r="7984">
          <cell r="A7984">
            <v>0</v>
          </cell>
        </row>
        <row r="7985">
          <cell r="A7985">
            <v>0</v>
          </cell>
        </row>
        <row r="7986">
          <cell r="A7986">
            <v>0</v>
          </cell>
        </row>
        <row r="7987">
          <cell r="A7987">
            <v>0</v>
          </cell>
        </row>
        <row r="7988">
          <cell r="A7988">
            <v>0</v>
          </cell>
        </row>
        <row r="7989">
          <cell r="A7989">
            <v>0</v>
          </cell>
        </row>
        <row r="7990">
          <cell r="A7990">
            <v>0</v>
          </cell>
        </row>
        <row r="7991">
          <cell r="A7991">
            <v>0</v>
          </cell>
        </row>
        <row r="7992">
          <cell r="A7992">
            <v>0</v>
          </cell>
        </row>
        <row r="7993">
          <cell r="A7993">
            <v>0</v>
          </cell>
        </row>
        <row r="7994">
          <cell r="A7994">
            <v>0</v>
          </cell>
        </row>
        <row r="7995">
          <cell r="A7995">
            <v>0</v>
          </cell>
        </row>
        <row r="7996">
          <cell r="A7996">
            <v>0</v>
          </cell>
        </row>
        <row r="7997">
          <cell r="A7997">
            <v>0</v>
          </cell>
        </row>
        <row r="7998">
          <cell r="A7998">
            <v>0</v>
          </cell>
        </row>
        <row r="7999">
          <cell r="A7999">
            <v>0</v>
          </cell>
        </row>
        <row r="8000">
          <cell r="A8000">
            <v>0</v>
          </cell>
        </row>
        <row r="8001">
          <cell r="A8001">
            <v>0</v>
          </cell>
        </row>
        <row r="8002">
          <cell r="A8002">
            <v>0</v>
          </cell>
        </row>
        <row r="8003">
          <cell r="A8003">
            <v>0</v>
          </cell>
        </row>
        <row r="8004">
          <cell r="A8004">
            <v>0</v>
          </cell>
        </row>
        <row r="8005">
          <cell r="A8005">
            <v>0</v>
          </cell>
        </row>
        <row r="8006">
          <cell r="A8006">
            <v>0</v>
          </cell>
        </row>
        <row r="8007">
          <cell r="A8007">
            <v>0</v>
          </cell>
        </row>
        <row r="8008">
          <cell r="A8008">
            <v>0</v>
          </cell>
        </row>
        <row r="8009">
          <cell r="A8009">
            <v>0</v>
          </cell>
        </row>
        <row r="8010">
          <cell r="A8010">
            <v>0</v>
          </cell>
        </row>
        <row r="8011">
          <cell r="A8011">
            <v>0</v>
          </cell>
        </row>
        <row r="8012">
          <cell r="A8012">
            <v>0</v>
          </cell>
        </row>
        <row r="8013">
          <cell r="A8013">
            <v>0</v>
          </cell>
        </row>
        <row r="8014">
          <cell r="A8014">
            <v>0</v>
          </cell>
        </row>
        <row r="8015">
          <cell r="A8015">
            <v>0</v>
          </cell>
        </row>
        <row r="8016">
          <cell r="A8016">
            <v>0</v>
          </cell>
        </row>
        <row r="8017">
          <cell r="A8017">
            <v>0</v>
          </cell>
        </row>
        <row r="8018">
          <cell r="A8018">
            <v>0</v>
          </cell>
        </row>
        <row r="8019">
          <cell r="A8019">
            <v>0</v>
          </cell>
        </row>
        <row r="8020">
          <cell r="A8020">
            <v>0</v>
          </cell>
        </row>
        <row r="8021">
          <cell r="A8021">
            <v>0</v>
          </cell>
        </row>
        <row r="8022">
          <cell r="A8022">
            <v>0</v>
          </cell>
        </row>
        <row r="8023">
          <cell r="A8023">
            <v>0</v>
          </cell>
        </row>
        <row r="8024">
          <cell r="A8024">
            <v>0</v>
          </cell>
        </row>
        <row r="8025">
          <cell r="A8025">
            <v>0</v>
          </cell>
        </row>
        <row r="8026">
          <cell r="A8026">
            <v>0</v>
          </cell>
        </row>
        <row r="8027">
          <cell r="A8027">
            <v>0</v>
          </cell>
        </row>
        <row r="8028">
          <cell r="A8028">
            <v>0</v>
          </cell>
        </row>
        <row r="8029">
          <cell r="A8029">
            <v>0</v>
          </cell>
        </row>
        <row r="8030">
          <cell r="A8030">
            <v>0</v>
          </cell>
        </row>
        <row r="8031">
          <cell r="A8031">
            <v>0</v>
          </cell>
        </row>
        <row r="8032">
          <cell r="A8032">
            <v>0</v>
          </cell>
        </row>
        <row r="8033">
          <cell r="A8033">
            <v>0</v>
          </cell>
        </row>
        <row r="8034">
          <cell r="A8034">
            <v>0</v>
          </cell>
        </row>
        <row r="8035">
          <cell r="A8035">
            <v>0</v>
          </cell>
        </row>
        <row r="8036">
          <cell r="A8036">
            <v>0</v>
          </cell>
        </row>
        <row r="8037">
          <cell r="A8037">
            <v>0</v>
          </cell>
        </row>
        <row r="8038">
          <cell r="A8038">
            <v>0</v>
          </cell>
        </row>
        <row r="8039">
          <cell r="A8039">
            <v>0</v>
          </cell>
        </row>
        <row r="8040">
          <cell r="A8040">
            <v>0</v>
          </cell>
        </row>
        <row r="8041">
          <cell r="A8041">
            <v>0</v>
          </cell>
        </row>
        <row r="8042">
          <cell r="A8042">
            <v>0</v>
          </cell>
        </row>
        <row r="8043">
          <cell r="A8043">
            <v>0</v>
          </cell>
        </row>
        <row r="8044">
          <cell r="A8044">
            <v>0</v>
          </cell>
        </row>
        <row r="8045">
          <cell r="A8045">
            <v>0</v>
          </cell>
        </row>
        <row r="8046">
          <cell r="A8046">
            <v>0</v>
          </cell>
        </row>
        <row r="8047">
          <cell r="A8047">
            <v>0</v>
          </cell>
        </row>
        <row r="8048">
          <cell r="A8048">
            <v>0</v>
          </cell>
        </row>
        <row r="8049">
          <cell r="A8049">
            <v>0</v>
          </cell>
        </row>
        <row r="8050">
          <cell r="A8050">
            <v>0</v>
          </cell>
        </row>
        <row r="8051">
          <cell r="A8051">
            <v>0</v>
          </cell>
        </row>
        <row r="8052">
          <cell r="A8052">
            <v>0</v>
          </cell>
        </row>
        <row r="8053">
          <cell r="A8053">
            <v>0</v>
          </cell>
        </row>
        <row r="8054">
          <cell r="A8054">
            <v>0</v>
          </cell>
        </row>
        <row r="8055">
          <cell r="A8055">
            <v>0</v>
          </cell>
        </row>
        <row r="8056">
          <cell r="A8056">
            <v>0</v>
          </cell>
        </row>
        <row r="8057">
          <cell r="A8057">
            <v>0</v>
          </cell>
        </row>
        <row r="8058">
          <cell r="A8058">
            <v>0</v>
          </cell>
        </row>
        <row r="8059">
          <cell r="A8059">
            <v>0</v>
          </cell>
        </row>
        <row r="8060">
          <cell r="A8060">
            <v>0</v>
          </cell>
        </row>
        <row r="8061">
          <cell r="A8061">
            <v>0</v>
          </cell>
        </row>
        <row r="8062">
          <cell r="A8062">
            <v>0</v>
          </cell>
        </row>
        <row r="8063">
          <cell r="A8063">
            <v>0</v>
          </cell>
        </row>
        <row r="8064">
          <cell r="A8064">
            <v>0</v>
          </cell>
        </row>
        <row r="8065">
          <cell r="A8065">
            <v>0</v>
          </cell>
        </row>
        <row r="8066">
          <cell r="A8066">
            <v>0</v>
          </cell>
        </row>
        <row r="8067">
          <cell r="A8067">
            <v>0</v>
          </cell>
        </row>
        <row r="8068">
          <cell r="A8068">
            <v>0</v>
          </cell>
        </row>
        <row r="8069">
          <cell r="A8069">
            <v>0</v>
          </cell>
        </row>
        <row r="8070">
          <cell r="A8070">
            <v>0</v>
          </cell>
        </row>
        <row r="8071">
          <cell r="A8071">
            <v>0</v>
          </cell>
        </row>
        <row r="8072">
          <cell r="A8072">
            <v>0</v>
          </cell>
        </row>
        <row r="8073">
          <cell r="A8073">
            <v>0</v>
          </cell>
        </row>
        <row r="8074">
          <cell r="A8074">
            <v>0</v>
          </cell>
        </row>
        <row r="8075">
          <cell r="A8075">
            <v>0</v>
          </cell>
        </row>
        <row r="8076">
          <cell r="A8076">
            <v>0</v>
          </cell>
        </row>
        <row r="8077">
          <cell r="A8077">
            <v>0</v>
          </cell>
        </row>
        <row r="8078">
          <cell r="A8078">
            <v>0</v>
          </cell>
        </row>
        <row r="8079">
          <cell r="A8079">
            <v>0</v>
          </cell>
        </row>
        <row r="8080">
          <cell r="A8080">
            <v>0</v>
          </cell>
        </row>
        <row r="8081">
          <cell r="A8081">
            <v>0</v>
          </cell>
        </row>
        <row r="8082">
          <cell r="A8082">
            <v>0</v>
          </cell>
        </row>
        <row r="8083">
          <cell r="A8083">
            <v>0</v>
          </cell>
        </row>
        <row r="8084">
          <cell r="A8084">
            <v>0</v>
          </cell>
        </row>
        <row r="8085">
          <cell r="A8085">
            <v>0</v>
          </cell>
        </row>
        <row r="8086">
          <cell r="A8086">
            <v>0</v>
          </cell>
        </row>
        <row r="8087">
          <cell r="A8087">
            <v>0</v>
          </cell>
        </row>
        <row r="8088">
          <cell r="A8088">
            <v>0</v>
          </cell>
        </row>
        <row r="8089">
          <cell r="A8089">
            <v>0</v>
          </cell>
        </row>
        <row r="8090">
          <cell r="A8090">
            <v>0</v>
          </cell>
        </row>
        <row r="8091">
          <cell r="A8091">
            <v>0</v>
          </cell>
        </row>
        <row r="8092">
          <cell r="A8092">
            <v>0</v>
          </cell>
        </row>
        <row r="8093">
          <cell r="A8093">
            <v>0</v>
          </cell>
        </row>
        <row r="8094">
          <cell r="A8094">
            <v>0</v>
          </cell>
        </row>
        <row r="8095">
          <cell r="A8095">
            <v>0</v>
          </cell>
        </row>
        <row r="8096">
          <cell r="A8096">
            <v>0</v>
          </cell>
        </row>
        <row r="8097">
          <cell r="A8097">
            <v>0</v>
          </cell>
        </row>
        <row r="8098">
          <cell r="A8098">
            <v>0</v>
          </cell>
        </row>
        <row r="8099">
          <cell r="A8099">
            <v>0</v>
          </cell>
        </row>
        <row r="8100">
          <cell r="A8100">
            <v>0</v>
          </cell>
        </row>
        <row r="8101">
          <cell r="A8101">
            <v>0</v>
          </cell>
        </row>
        <row r="8102">
          <cell r="A8102">
            <v>0</v>
          </cell>
        </row>
        <row r="8103">
          <cell r="A8103">
            <v>0</v>
          </cell>
        </row>
        <row r="8104">
          <cell r="A8104">
            <v>0</v>
          </cell>
        </row>
        <row r="8105">
          <cell r="A8105">
            <v>0</v>
          </cell>
        </row>
        <row r="8106">
          <cell r="A8106">
            <v>0</v>
          </cell>
        </row>
        <row r="8107">
          <cell r="A8107">
            <v>0</v>
          </cell>
        </row>
        <row r="8108">
          <cell r="A8108">
            <v>0</v>
          </cell>
        </row>
        <row r="8109">
          <cell r="A8109">
            <v>0</v>
          </cell>
        </row>
        <row r="8110">
          <cell r="A8110">
            <v>0</v>
          </cell>
        </row>
        <row r="8111">
          <cell r="A8111">
            <v>0</v>
          </cell>
        </row>
        <row r="8112">
          <cell r="A8112">
            <v>0</v>
          </cell>
        </row>
        <row r="8113">
          <cell r="A8113">
            <v>0</v>
          </cell>
        </row>
        <row r="8114">
          <cell r="A8114">
            <v>0</v>
          </cell>
        </row>
        <row r="8115">
          <cell r="A8115">
            <v>0</v>
          </cell>
        </row>
        <row r="8116">
          <cell r="A8116">
            <v>0</v>
          </cell>
        </row>
        <row r="8117">
          <cell r="A8117">
            <v>0</v>
          </cell>
        </row>
        <row r="8118">
          <cell r="A8118">
            <v>0</v>
          </cell>
        </row>
        <row r="8119">
          <cell r="A8119">
            <v>0</v>
          </cell>
        </row>
        <row r="8120">
          <cell r="A8120">
            <v>0</v>
          </cell>
        </row>
        <row r="8121">
          <cell r="A8121">
            <v>0</v>
          </cell>
        </row>
        <row r="8122">
          <cell r="A8122">
            <v>0</v>
          </cell>
        </row>
        <row r="8123">
          <cell r="A8123">
            <v>0</v>
          </cell>
        </row>
        <row r="8124">
          <cell r="A8124">
            <v>0</v>
          </cell>
        </row>
        <row r="8125">
          <cell r="A8125">
            <v>0</v>
          </cell>
        </row>
        <row r="8126">
          <cell r="A8126">
            <v>0</v>
          </cell>
        </row>
        <row r="8127">
          <cell r="A8127">
            <v>0</v>
          </cell>
        </row>
        <row r="8128">
          <cell r="A8128">
            <v>0</v>
          </cell>
        </row>
        <row r="8129">
          <cell r="A8129">
            <v>0</v>
          </cell>
        </row>
        <row r="8130">
          <cell r="A8130">
            <v>0</v>
          </cell>
        </row>
        <row r="8131">
          <cell r="A8131">
            <v>0</v>
          </cell>
        </row>
        <row r="8132">
          <cell r="A8132">
            <v>0</v>
          </cell>
        </row>
        <row r="8133">
          <cell r="A8133">
            <v>0</v>
          </cell>
        </row>
        <row r="8134">
          <cell r="A8134">
            <v>0</v>
          </cell>
        </row>
        <row r="8135">
          <cell r="A8135">
            <v>0</v>
          </cell>
        </row>
        <row r="8136">
          <cell r="A8136">
            <v>0</v>
          </cell>
        </row>
        <row r="8137">
          <cell r="A8137">
            <v>0</v>
          </cell>
        </row>
        <row r="8138">
          <cell r="A8138">
            <v>0</v>
          </cell>
        </row>
        <row r="8139">
          <cell r="A8139">
            <v>0</v>
          </cell>
        </row>
        <row r="8140">
          <cell r="A8140">
            <v>0</v>
          </cell>
        </row>
        <row r="8141">
          <cell r="A8141">
            <v>0</v>
          </cell>
        </row>
        <row r="8142">
          <cell r="A8142">
            <v>0</v>
          </cell>
        </row>
        <row r="8143">
          <cell r="A8143">
            <v>0</v>
          </cell>
        </row>
        <row r="8144">
          <cell r="A8144">
            <v>0</v>
          </cell>
        </row>
        <row r="8145">
          <cell r="A8145">
            <v>0</v>
          </cell>
        </row>
        <row r="8146">
          <cell r="A8146">
            <v>0</v>
          </cell>
        </row>
        <row r="8147">
          <cell r="A8147">
            <v>0</v>
          </cell>
        </row>
        <row r="8148">
          <cell r="A8148">
            <v>0</v>
          </cell>
        </row>
        <row r="8149">
          <cell r="A8149">
            <v>0</v>
          </cell>
        </row>
        <row r="8150">
          <cell r="A8150">
            <v>0</v>
          </cell>
        </row>
        <row r="8151">
          <cell r="A8151">
            <v>0</v>
          </cell>
        </row>
        <row r="8152">
          <cell r="A8152">
            <v>0</v>
          </cell>
        </row>
        <row r="8153">
          <cell r="A8153">
            <v>0</v>
          </cell>
        </row>
        <row r="8154">
          <cell r="A8154">
            <v>0</v>
          </cell>
        </row>
        <row r="8155">
          <cell r="A8155">
            <v>0</v>
          </cell>
        </row>
        <row r="8156">
          <cell r="A8156">
            <v>0</v>
          </cell>
        </row>
        <row r="8157">
          <cell r="A8157">
            <v>0</v>
          </cell>
        </row>
        <row r="8158">
          <cell r="A8158">
            <v>0</v>
          </cell>
        </row>
        <row r="8159">
          <cell r="A8159">
            <v>0</v>
          </cell>
        </row>
        <row r="8160">
          <cell r="A8160">
            <v>0</v>
          </cell>
        </row>
        <row r="8161">
          <cell r="A8161">
            <v>0</v>
          </cell>
        </row>
        <row r="8162">
          <cell r="A8162">
            <v>0</v>
          </cell>
        </row>
        <row r="8163">
          <cell r="A8163">
            <v>0</v>
          </cell>
        </row>
        <row r="8164">
          <cell r="A8164">
            <v>0</v>
          </cell>
        </row>
        <row r="8165">
          <cell r="A8165">
            <v>0</v>
          </cell>
        </row>
        <row r="8166">
          <cell r="A8166">
            <v>0</v>
          </cell>
        </row>
        <row r="8167">
          <cell r="A8167">
            <v>0</v>
          </cell>
        </row>
        <row r="8168">
          <cell r="A8168">
            <v>0</v>
          </cell>
        </row>
        <row r="8169">
          <cell r="A8169">
            <v>0</v>
          </cell>
        </row>
        <row r="8170">
          <cell r="A8170">
            <v>0</v>
          </cell>
        </row>
        <row r="8171">
          <cell r="A8171">
            <v>0</v>
          </cell>
        </row>
        <row r="8172">
          <cell r="A8172">
            <v>0</v>
          </cell>
        </row>
        <row r="8173">
          <cell r="A8173">
            <v>0</v>
          </cell>
        </row>
        <row r="8174">
          <cell r="A8174">
            <v>0</v>
          </cell>
        </row>
        <row r="8175">
          <cell r="A8175">
            <v>0</v>
          </cell>
        </row>
        <row r="8176">
          <cell r="A8176">
            <v>0</v>
          </cell>
        </row>
        <row r="8177">
          <cell r="A8177">
            <v>0</v>
          </cell>
        </row>
        <row r="8178">
          <cell r="A8178">
            <v>0</v>
          </cell>
        </row>
        <row r="8179">
          <cell r="A8179">
            <v>0</v>
          </cell>
        </row>
        <row r="8180">
          <cell r="A8180">
            <v>0</v>
          </cell>
        </row>
        <row r="8181">
          <cell r="A8181">
            <v>0</v>
          </cell>
        </row>
        <row r="8182">
          <cell r="A8182">
            <v>0</v>
          </cell>
        </row>
        <row r="8183">
          <cell r="A8183">
            <v>0</v>
          </cell>
        </row>
        <row r="8184">
          <cell r="A8184">
            <v>0</v>
          </cell>
        </row>
        <row r="8185">
          <cell r="A8185">
            <v>0</v>
          </cell>
        </row>
        <row r="8186">
          <cell r="A8186">
            <v>0</v>
          </cell>
        </row>
        <row r="8187">
          <cell r="A8187">
            <v>0</v>
          </cell>
        </row>
        <row r="8188">
          <cell r="A8188">
            <v>0</v>
          </cell>
        </row>
        <row r="8189">
          <cell r="A8189">
            <v>0</v>
          </cell>
        </row>
        <row r="8190">
          <cell r="A8190">
            <v>0</v>
          </cell>
        </row>
        <row r="8191">
          <cell r="A8191">
            <v>0</v>
          </cell>
        </row>
        <row r="8192">
          <cell r="A8192">
            <v>0</v>
          </cell>
        </row>
        <row r="8193">
          <cell r="A8193">
            <v>0</v>
          </cell>
        </row>
        <row r="8194">
          <cell r="A8194">
            <v>0</v>
          </cell>
        </row>
        <row r="8195">
          <cell r="A8195">
            <v>0</v>
          </cell>
        </row>
        <row r="8196">
          <cell r="A8196">
            <v>0</v>
          </cell>
        </row>
        <row r="8197">
          <cell r="A8197">
            <v>0</v>
          </cell>
        </row>
        <row r="8198">
          <cell r="A8198">
            <v>0</v>
          </cell>
        </row>
        <row r="8199">
          <cell r="A8199">
            <v>0</v>
          </cell>
        </row>
        <row r="8200">
          <cell r="A8200">
            <v>0</v>
          </cell>
        </row>
        <row r="8201">
          <cell r="A8201">
            <v>0</v>
          </cell>
        </row>
        <row r="8202">
          <cell r="A8202">
            <v>0</v>
          </cell>
        </row>
        <row r="8203">
          <cell r="A8203">
            <v>0</v>
          </cell>
        </row>
        <row r="8204">
          <cell r="A8204">
            <v>0</v>
          </cell>
        </row>
        <row r="8205">
          <cell r="A8205">
            <v>0</v>
          </cell>
        </row>
        <row r="8206">
          <cell r="A8206">
            <v>0</v>
          </cell>
        </row>
        <row r="8207">
          <cell r="A8207">
            <v>0</v>
          </cell>
        </row>
        <row r="8208">
          <cell r="A8208">
            <v>0</v>
          </cell>
        </row>
        <row r="8209">
          <cell r="A8209">
            <v>0</v>
          </cell>
        </row>
        <row r="8210">
          <cell r="A8210">
            <v>0</v>
          </cell>
        </row>
        <row r="8211">
          <cell r="A8211">
            <v>0</v>
          </cell>
        </row>
        <row r="8212">
          <cell r="A8212">
            <v>0</v>
          </cell>
        </row>
        <row r="8213">
          <cell r="A8213">
            <v>0</v>
          </cell>
        </row>
        <row r="8214">
          <cell r="A8214">
            <v>0</v>
          </cell>
        </row>
        <row r="8215">
          <cell r="A8215">
            <v>0</v>
          </cell>
        </row>
        <row r="8216">
          <cell r="A8216">
            <v>0</v>
          </cell>
        </row>
        <row r="8217">
          <cell r="A8217">
            <v>0</v>
          </cell>
        </row>
        <row r="8218">
          <cell r="A8218">
            <v>0</v>
          </cell>
        </row>
        <row r="8219">
          <cell r="A8219">
            <v>0</v>
          </cell>
        </row>
        <row r="8220">
          <cell r="A8220">
            <v>0</v>
          </cell>
        </row>
        <row r="8221">
          <cell r="A8221">
            <v>0</v>
          </cell>
        </row>
        <row r="8222">
          <cell r="A8222">
            <v>0</v>
          </cell>
        </row>
        <row r="8223">
          <cell r="A8223">
            <v>0</v>
          </cell>
        </row>
        <row r="8224">
          <cell r="A8224">
            <v>0</v>
          </cell>
        </row>
        <row r="8225">
          <cell r="A8225">
            <v>0</v>
          </cell>
        </row>
        <row r="8226">
          <cell r="A8226">
            <v>0</v>
          </cell>
        </row>
        <row r="8227">
          <cell r="A8227">
            <v>0</v>
          </cell>
        </row>
        <row r="8228">
          <cell r="A8228">
            <v>0</v>
          </cell>
        </row>
        <row r="8229">
          <cell r="A8229">
            <v>0</v>
          </cell>
        </row>
        <row r="8230">
          <cell r="A8230">
            <v>0</v>
          </cell>
        </row>
        <row r="8231">
          <cell r="A8231">
            <v>0</v>
          </cell>
        </row>
        <row r="8232">
          <cell r="A8232">
            <v>0</v>
          </cell>
        </row>
        <row r="8233">
          <cell r="A8233">
            <v>0</v>
          </cell>
        </row>
        <row r="8234">
          <cell r="A8234">
            <v>0</v>
          </cell>
        </row>
        <row r="8235">
          <cell r="A8235">
            <v>0</v>
          </cell>
        </row>
        <row r="8236">
          <cell r="A8236">
            <v>0</v>
          </cell>
        </row>
        <row r="8237">
          <cell r="A8237">
            <v>0</v>
          </cell>
        </row>
        <row r="8238">
          <cell r="A8238">
            <v>0</v>
          </cell>
        </row>
        <row r="8239">
          <cell r="A8239">
            <v>0</v>
          </cell>
        </row>
        <row r="8240">
          <cell r="A8240">
            <v>0</v>
          </cell>
        </row>
        <row r="8241">
          <cell r="A8241">
            <v>0</v>
          </cell>
        </row>
        <row r="8242">
          <cell r="A8242">
            <v>0</v>
          </cell>
        </row>
        <row r="8243">
          <cell r="A8243">
            <v>0</v>
          </cell>
        </row>
        <row r="8244">
          <cell r="A8244">
            <v>0</v>
          </cell>
        </row>
        <row r="8245">
          <cell r="A8245">
            <v>0</v>
          </cell>
        </row>
        <row r="8246">
          <cell r="A8246">
            <v>0</v>
          </cell>
        </row>
        <row r="8247">
          <cell r="A8247">
            <v>0</v>
          </cell>
        </row>
        <row r="8248">
          <cell r="A8248">
            <v>0</v>
          </cell>
        </row>
        <row r="8249">
          <cell r="A8249">
            <v>0</v>
          </cell>
        </row>
        <row r="8250">
          <cell r="A8250">
            <v>0</v>
          </cell>
        </row>
        <row r="8251">
          <cell r="A8251">
            <v>0</v>
          </cell>
        </row>
        <row r="8252">
          <cell r="A8252">
            <v>0</v>
          </cell>
        </row>
        <row r="8253">
          <cell r="A8253">
            <v>0</v>
          </cell>
        </row>
        <row r="8254">
          <cell r="A8254">
            <v>0</v>
          </cell>
        </row>
        <row r="8255">
          <cell r="A8255">
            <v>0</v>
          </cell>
        </row>
        <row r="8256">
          <cell r="A8256">
            <v>0</v>
          </cell>
        </row>
        <row r="8257">
          <cell r="A8257">
            <v>0</v>
          </cell>
        </row>
        <row r="8258">
          <cell r="A8258">
            <v>0</v>
          </cell>
        </row>
        <row r="8259">
          <cell r="A8259">
            <v>0</v>
          </cell>
        </row>
        <row r="8260">
          <cell r="A8260">
            <v>0</v>
          </cell>
        </row>
        <row r="8261">
          <cell r="A8261">
            <v>0</v>
          </cell>
        </row>
        <row r="8262">
          <cell r="A8262">
            <v>0</v>
          </cell>
        </row>
        <row r="8263">
          <cell r="A8263">
            <v>0</v>
          </cell>
        </row>
        <row r="8264">
          <cell r="A8264">
            <v>0</v>
          </cell>
        </row>
        <row r="8265">
          <cell r="A8265">
            <v>0</v>
          </cell>
        </row>
        <row r="8266">
          <cell r="A8266">
            <v>0</v>
          </cell>
        </row>
        <row r="8267">
          <cell r="A8267">
            <v>0</v>
          </cell>
        </row>
        <row r="8268">
          <cell r="A8268">
            <v>0</v>
          </cell>
        </row>
        <row r="8269">
          <cell r="A8269">
            <v>0</v>
          </cell>
        </row>
        <row r="8270">
          <cell r="A8270">
            <v>0</v>
          </cell>
        </row>
        <row r="8271">
          <cell r="A8271">
            <v>0</v>
          </cell>
        </row>
        <row r="8272">
          <cell r="A8272">
            <v>0</v>
          </cell>
        </row>
        <row r="8273">
          <cell r="A8273">
            <v>0</v>
          </cell>
        </row>
        <row r="8274">
          <cell r="A8274">
            <v>0</v>
          </cell>
        </row>
        <row r="8275">
          <cell r="A8275">
            <v>0</v>
          </cell>
        </row>
        <row r="8276">
          <cell r="A8276">
            <v>0</v>
          </cell>
        </row>
        <row r="8277">
          <cell r="A8277">
            <v>0</v>
          </cell>
        </row>
        <row r="8278">
          <cell r="A8278">
            <v>0</v>
          </cell>
        </row>
        <row r="8279">
          <cell r="A8279">
            <v>0</v>
          </cell>
        </row>
        <row r="8280">
          <cell r="A8280">
            <v>0</v>
          </cell>
        </row>
        <row r="8281">
          <cell r="A8281">
            <v>0</v>
          </cell>
        </row>
        <row r="8282">
          <cell r="A8282">
            <v>0</v>
          </cell>
        </row>
        <row r="8283">
          <cell r="A8283">
            <v>0</v>
          </cell>
        </row>
        <row r="8284">
          <cell r="A8284">
            <v>0</v>
          </cell>
        </row>
        <row r="8285">
          <cell r="A8285">
            <v>0</v>
          </cell>
        </row>
        <row r="8286">
          <cell r="A8286">
            <v>0</v>
          </cell>
        </row>
        <row r="8287">
          <cell r="A8287">
            <v>0</v>
          </cell>
        </row>
        <row r="8288">
          <cell r="A8288">
            <v>0</v>
          </cell>
        </row>
        <row r="8289">
          <cell r="A8289">
            <v>0</v>
          </cell>
        </row>
        <row r="8290">
          <cell r="A8290">
            <v>0</v>
          </cell>
        </row>
        <row r="8291">
          <cell r="A8291">
            <v>0</v>
          </cell>
        </row>
        <row r="8292">
          <cell r="A8292">
            <v>0</v>
          </cell>
        </row>
        <row r="8293">
          <cell r="A8293">
            <v>0</v>
          </cell>
        </row>
        <row r="8294">
          <cell r="A8294">
            <v>0</v>
          </cell>
        </row>
        <row r="8295">
          <cell r="A8295">
            <v>0</v>
          </cell>
        </row>
        <row r="8296">
          <cell r="A8296">
            <v>0</v>
          </cell>
        </row>
        <row r="8297">
          <cell r="A8297">
            <v>0</v>
          </cell>
        </row>
        <row r="8298">
          <cell r="A8298">
            <v>0</v>
          </cell>
        </row>
        <row r="8299">
          <cell r="A8299">
            <v>0</v>
          </cell>
        </row>
        <row r="8300">
          <cell r="A8300">
            <v>0</v>
          </cell>
        </row>
        <row r="8301">
          <cell r="A8301">
            <v>0</v>
          </cell>
        </row>
        <row r="8302">
          <cell r="A8302">
            <v>0</v>
          </cell>
        </row>
        <row r="8303">
          <cell r="A8303">
            <v>0</v>
          </cell>
        </row>
        <row r="8304">
          <cell r="A8304">
            <v>0</v>
          </cell>
        </row>
        <row r="8305">
          <cell r="A8305">
            <v>0</v>
          </cell>
        </row>
        <row r="8306">
          <cell r="A8306">
            <v>0</v>
          </cell>
        </row>
        <row r="8307">
          <cell r="A8307">
            <v>0</v>
          </cell>
        </row>
        <row r="8308">
          <cell r="A8308">
            <v>0</v>
          </cell>
        </row>
        <row r="8309">
          <cell r="A8309">
            <v>0</v>
          </cell>
        </row>
        <row r="8310">
          <cell r="A8310">
            <v>0</v>
          </cell>
        </row>
        <row r="8311">
          <cell r="A8311">
            <v>0</v>
          </cell>
        </row>
        <row r="8312">
          <cell r="A8312">
            <v>0</v>
          </cell>
        </row>
        <row r="8313">
          <cell r="A8313">
            <v>0</v>
          </cell>
        </row>
        <row r="8314">
          <cell r="A8314">
            <v>0</v>
          </cell>
        </row>
        <row r="8315">
          <cell r="A8315">
            <v>0</v>
          </cell>
        </row>
        <row r="8316">
          <cell r="A8316">
            <v>0</v>
          </cell>
        </row>
        <row r="8317">
          <cell r="A8317">
            <v>0</v>
          </cell>
        </row>
        <row r="8318">
          <cell r="A8318">
            <v>0</v>
          </cell>
        </row>
        <row r="8319">
          <cell r="A8319">
            <v>0</v>
          </cell>
        </row>
        <row r="8320">
          <cell r="A8320">
            <v>0</v>
          </cell>
        </row>
        <row r="8321">
          <cell r="A8321">
            <v>0</v>
          </cell>
        </row>
        <row r="8322">
          <cell r="A8322">
            <v>0</v>
          </cell>
        </row>
        <row r="8323">
          <cell r="A8323">
            <v>0</v>
          </cell>
        </row>
        <row r="8324">
          <cell r="A8324">
            <v>0</v>
          </cell>
        </row>
        <row r="8325">
          <cell r="A8325">
            <v>0</v>
          </cell>
        </row>
        <row r="8326">
          <cell r="A8326">
            <v>0</v>
          </cell>
        </row>
        <row r="8327">
          <cell r="A8327">
            <v>0</v>
          </cell>
        </row>
        <row r="8328">
          <cell r="A8328">
            <v>0</v>
          </cell>
        </row>
        <row r="8329">
          <cell r="A8329">
            <v>0</v>
          </cell>
        </row>
        <row r="8330">
          <cell r="A8330">
            <v>0</v>
          </cell>
        </row>
        <row r="8331">
          <cell r="A8331">
            <v>0</v>
          </cell>
        </row>
        <row r="8332">
          <cell r="A8332">
            <v>0</v>
          </cell>
        </row>
        <row r="8333">
          <cell r="A8333">
            <v>0</v>
          </cell>
        </row>
        <row r="8334">
          <cell r="A8334">
            <v>0</v>
          </cell>
        </row>
        <row r="8335">
          <cell r="A8335">
            <v>0</v>
          </cell>
        </row>
        <row r="8336">
          <cell r="A8336">
            <v>0</v>
          </cell>
        </row>
        <row r="8337">
          <cell r="A8337">
            <v>0</v>
          </cell>
        </row>
        <row r="8338">
          <cell r="A8338">
            <v>0</v>
          </cell>
        </row>
        <row r="8339">
          <cell r="A8339">
            <v>0</v>
          </cell>
        </row>
        <row r="8340">
          <cell r="A8340">
            <v>0</v>
          </cell>
        </row>
        <row r="8341">
          <cell r="A8341">
            <v>0</v>
          </cell>
        </row>
        <row r="8342">
          <cell r="A8342">
            <v>0</v>
          </cell>
        </row>
        <row r="8343">
          <cell r="A8343">
            <v>0</v>
          </cell>
        </row>
        <row r="8344">
          <cell r="A8344">
            <v>0</v>
          </cell>
        </row>
        <row r="8345">
          <cell r="A8345">
            <v>0</v>
          </cell>
        </row>
        <row r="8346">
          <cell r="A8346">
            <v>0</v>
          </cell>
        </row>
        <row r="8347">
          <cell r="A8347">
            <v>0</v>
          </cell>
        </row>
        <row r="8348">
          <cell r="A8348">
            <v>0</v>
          </cell>
        </row>
        <row r="8349">
          <cell r="A8349">
            <v>0</v>
          </cell>
        </row>
        <row r="8350">
          <cell r="A8350">
            <v>0</v>
          </cell>
        </row>
        <row r="8351">
          <cell r="A8351">
            <v>0</v>
          </cell>
        </row>
        <row r="8352">
          <cell r="A8352">
            <v>0</v>
          </cell>
        </row>
        <row r="8353">
          <cell r="A8353">
            <v>0</v>
          </cell>
        </row>
        <row r="8354">
          <cell r="A8354">
            <v>0</v>
          </cell>
        </row>
        <row r="8355">
          <cell r="A8355">
            <v>0</v>
          </cell>
        </row>
        <row r="8356">
          <cell r="A8356">
            <v>0</v>
          </cell>
        </row>
        <row r="8357">
          <cell r="A8357">
            <v>0</v>
          </cell>
        </row>
        <row r="8358">
          <cell r="A8358">
            <v>0</v>
          </cell>
        </row>
        <row r="8359">
          <cell r="A8359">
            <v>0</v>
          </cell>
        </row>
        <row r="8360">
          <cell r="A8360">
            <v>0</v>
          </cell>
        </row>
        <row r="8361">
          <cell r="A8361">
            <v>0</v>
          </cell>
        </row>
        <row r="8362">
          <cell r="A8362">
            <v>0</v>
          </cell>
        </row>
        <row r="8363">
          <cell r="A8363">
            <v>0</v>
          </cell>
        </row>
        <row r="8364">
          <cell r="A8364">
            <v>0</v>
          </cell>
        </row>
        <row r="8365">
          <cell r="A8365">
            <v>0</v>
          </cell>
        </row>
        <row r="8366">
          <cell r="A8366">
            <v>0</v>
          </cell>
        </row>
        <row r="8367">
          <cell r="A8367">
            <v>0</v>
          </cell>
        </row>
        <row r="8368">
          <cell r="A8368">
            <v>0</v>
          </cell>
        </row>
        <row r="8369">
          <cell r="A8369">
            <v>0</v>
          </cell>
        </row>
        <row r="8370">
          <cell r="A8370">
            <v>0</v>
          </cell>
        </row>
        <row r="8371">
          <cell r="A8371">
            <v>0</v>
          </cell>
        </row>
        <row r="8372">
          <cell r="A8372">
            <v>0</v>
          </cell>
        </row>
        <row r="8373">
          <cell r="A8373">
            <v>0</v>
          </cell>
        </row>
        <row r="8374">
          <cell r="A8374">
            <v>0</v>
          </cell>
        </row>
        <row r="8375">
          <cell r="A8375">
            <v>0</v>
          </cell>
        </row>
        <row r="8376">
          <cell r="A8376">
            <v>0</v>
          </cell>
        </row>
        <row r="8377">
          <cell r="A8377">
            <v>0</v>
          </cell>
        </row>
        <row r="8378">
          <cell r="A8378">
            <v>0</v>
          </cell>
        </row>
        <row r="8379">
          <cell r="A8379">
            <v>0</v>
          </cell>
        </row>
        <row r="8380">
          <cell r="A8380">
            <v>0</v>
          </cell>
        </row>
        <row r="8381">
          <cell r="A8381">
            <v>0</v>
          </cell>
        </row>
        <row r="8382">
          <cell r="A8382">
            <v>0</v>
          </cell>
        </row>
        <row r="8383">
          <cell r="A8383">
            <v>0</v>
          </cell>
        </row>
        <row r="8384">
          <cell r="A8384">
            <v>0</v>
          </cell>
        </row>
        <row r="8385">
          <cell r="A8385">
            <v>0</v>
          </cell>
        </row>
        <row r="8386">
          <cell r="A8386">
            <v>0</v>
          </cell>
        </row>
        <row r="8387">
          <cell r="A8387">
            <v>0</v>
          </cell>
        </row>
        <row r="8388">
          <cell r="A8388">
            <v>0</v>
          </cell>
        </row>
        <row r="8389">
          <cell r="A8389">
            <v>0</v>
          </cell>
        </row>
        <row r="8390">
          <cell r="A8390">
            <v>0</v>
          </cell>
        </row>
        <row r="8391">
          <cell r="A8391">
            <v>0</v>
          </cell>
        </row>
        <row r="8392">
          <cell r="A8392">
            <v>0</v>
          </cell>
        </row>
        <row r="8393">
          <cell r="A8393">
            <v>0</v>
          </cell>
        </row>
        <row r="8394">
          <cell r="A8394">
            <v>0</v>
          </cell>
        </row>
        <row r="8395">
          <cell r="A8395">
            <v>0</v>
          </cell>
        </row>
        <row r="8396">
          <cell r="A8396">
            <v>0</v>
          </cell>
        </row>
        <row r="8397">
          <cell r="A8397">
            <v>0</v>
          </cell>
        </row>
        <row r="8398">
          <cell r="A8398">
            <v>0</v>
          </cell>
        </row>
        <row r="8399">
          <cell r="A8399">
            <v>0</v>
          </cell>
        </row>
        <row r="8400">
          <cell r="A8400">
            <v>0</v>
          </cell>
        </row>
        <row r="8401">
          <cell r="A8401">
            <v>0</v>
          </cell>
        </row>
        <row r="8402">
          <cell r="A8402">
            <v>0</v>
          </cell>
        </row>
        <row r="8403">
          <cell r="A8403">
            <v>0</v>
          </cell>
        </row>
        <row r="8404">
          <cell r="A8404">
            <v>0</v>
          </cell>
        </row>
        <row r="8405">
          <cell r="A8405">
            <v>0</v>
          </cell>
        </row>
        <row r="8406">
          <cell r="A8406">
            <v>0</v>
          </cell>
        </row>
        <row r="8407">
          <cell r="A8407">
            <v>0</v>
          </cell>
        </row>
        <row r="8408">
          <cell r="A8408">
            <v>0</v>
          </cell>
        </row>
        <row r="8409">
          <cell r="A8409">
            <v>0</v>
          </cell>
        </row>
        <row r="8410">
          <cell r="A8410">
            <v>0</v>
          </cell>
        </row>
        <row r="8411">
          <cell r="A8411">
            <v>0</v>
          </cell>
        </row>
        <row r="8412">
          <cell r="A8412">
            <v>0</v>
          </cell>
        </row>
        <row r="8413">
          <cell r="A8413">
            <v>0</v>
          </cell>
        </row>
        <row r="8414">
          <cell r="A8414">
            <v>0</v>
          </cell>
        </row>
        <row r="8415">
          <cell r="A8415">
            <v>0</v>
          </cell>
        </row>
        <row r="8416">
          <cell r="A8416">
            <v>0</v>
          </cell>
        </row>
        <row r="8417">
          <cell r="A8417">
            <v>0</v>
          </cell>
        </row>
        <row r="8418">
          <cell r="A8418">
            <v>0</v>
          </cell>
        </row>
        <row r="8419">
          <cell r="A8419">
            <v>0</v>
          </cell>
        </row>
        <row r="8420">
          <cell r="A8420">
            <v>0</v>
          </cell>
        </row>
        <row r="8421">
          <cell r="A8421">
            <v>0</v>
          </cell>
        </row>
        <row r="8422">
          <cell r="A8422">
            <v>0</v>
          </cell>
        </row>
        <row r="8423">
          <cell r="A8423">
            <v>0</v>
          </cell>
        </row>
        <row r="8424">
          <cell r="A8424">
            <v>0</v>
          </cell>
        </row>
        <row r="8425">
          <cell r="A8425">
            <v>0</v>
          </cell>
        </row>
        <row r="8426">
          <cell r="A8426">
            <v>0</v>
          </cell>
        </row>
        <row r="8427">
          <cell r="A8427">
            <v>0</v>
          </cell>
        </row>
        <row r="8428">
          <cell r="A8428">
            <v>0</v>
          </cell>
        </row>
        <row r="8429">
          <cell r="A8429">
            <v>0</v>
          </cell>
        </row>
        <row r="8430">
          <cell r="A8430">
            <v>0</v>
          </cell>
        </row>
        <row r="8431">
          <cell r="A8431">
            <v>0</v>
          </cell>
        </row>
        <row r="8432">
          <cell r="A8432">
            <v>0</v>
          </cell>
        </row>
        <row r="8433">
          <cell r="A8433">
            <v>0</v>
          </cell>
        </row>
        <row r="8434">
          <cell r="A8434">
            <v>0</v>
          </cell>
        </row>
        <row r="8435">
          <cell r="A8435">
            <v>0</v>
          </cell>
        </row>
        <row r="8436">
          <cell r="A8436">
            <v>0</v>
          </cell>
        </row>
        <row r="8437">
          <cell r="A8437">
            <v>0</v>
          </cell>
        </row>
        <row r="8438">
          <cell r="A8438">
            <v>0</v>
          </cell>
        </row>
        <row r="8439">
          <cell r="A8439">
            <v>0</v>
          </cell>
        </row>
        <row r="8440">
          <cell r="A8440">
            <v>0</v>
          </cell>
        </row>
        <row r="8441">
          <cell r="A8441">
            <v>0</v>
          </cell>
        </row>
        <row r="8442">
          <cell r="A8442">
            <v>0</v>
          </cell>
        </row>
        <row r="8443">
          <cell r="A8443">
            <v>0</v>
          </cell>
        </row>
        <row r="8444">
          <cell r="A8444">
            <v>0</v>
          </cell>
        </row>
        <row r="8445">
          <cell r="A8445">
            <v>0</v>
          </cell>
        </row>
        <row r="8446">
          <cell r="A8446">
            <v>0</v>
          </cell>
        </row>
        <row r="8447">
          <cell r="A8447">
            <v>0</v>
          </cell>
        </row>
        <row r="8448">
          <cell r="A8448">
            <v>0</v>
          </cell>
        </row>
        <row r="8449">
          <cell r="A8449">
            <v>0</v>
          </cell>
        </row>
        <row r="8450">
          <cell r="A8450">
            <v>0</v>
          </cell>
        </row>
        <row r="8451">
          <cell r="A8451">
            <v>0</v>
          </cell>
        </row>
        <row r="8452">
          <cell r="A8452">
            <v>0</v>
          </cell>
        </row>
        <row r="8453">
          <cell r="A8453">
            <v>0</v>
          </cell>
        </row>
        <row r="8454">
          <cell r="A8454">
            <v>0</v>
          </cell>
        </row>
        <row r="8455">
          <cell r="A8455">
            <v>0</v>
          </cell>
        </row>
        <row r="8456">
          <cell r="A8456">
            <v>0</v>
          </cell>
        </row>
        <row r="8457">
          <cell r="A8457">
            <v>0</v>
          </cell>
        </row>
        <row r="8458">
          <cell r="A8458">
            <v>0</v>
          </cell>
        </row>
        <row r="8459">
          <cell r="A8459">
            <v>0</v>
          </cell>
        </row>
        <row r="8460">
          <cell r="A8460">
            <v>0</v>
          </cell>
        </row>
        <row r="8461">
          <cell r="A8461">
            <v>0</v>
          </cell>
        </row>
        <row r="8462">
          <cell r="A8462">
            <v>0</v>
          </cell>
        </row>
        <row r="8463">
          <cell r="A8463">
            <v>0</v>
          </cell>
        </row>
        <row r="8464">
          <cell r="A8464">
            <v>0</v>
          </cell>
        </row>
        <row r="8465">
          <cell r="A8465">
            <v>0</v>
          </cell>
        </row>
        <row r="8466">
          <cell r="A8466">
            <v>0</v>
          </cell>
        </row>
        <row r="8467">
          <cell r="A8467">
            <v>0</v>
          </cell>
        </row>
        <row r="8468">
          <cell r="A8468">
            <v>0</v>
          </cell>
        </row>
        <row r="8469">
          <cell r="A8469">
            <v>0</v>
          </cell>
        </row>
        <row r="8470">
          <cell r="A8470">
            <v>0</v>
          </cell>
        </row>
        <row r="8471">
          <cell r="A8471">
            <v>0</v>
          </cell>
        </row>
        <row r="8472">
          <cell r="A8472">
            <v>0</v>
          </cell>
        </row>
        <row r="8473">
          <cell r="A8473">
            <v>0</v>
          </cell>
        </row>
        <row r="8474">
          <cell r="A8474">
            <v>0</v>
          </cell>
        </row>
        <row r="8475">
          <cell r="A8475">
            <v>0</v>
          </cell>
        </row>
        <row r="8476">
          <cell r="A8476">
            <v>0</v>
          </cell>
        </row>
        <row r="8477">
          <cell r="A8477">
            <v>0</v>
          </cell>
        </row>
        <row r="8478">
          <cell r="A8478">
            <v>0</v>
          </cell>
        </row>
        <row r="8479">
          <cell r="A8479">
            <v>0</v>
          </cell>
        </row>
        <row r="8480">
          <cell r="A8480">
            <v>0</v>
          </cell>
        </row>
        <row r="8481">
          <cell r="A8481">
            <v>0</v>
          </cell>
        </row>
        <row r="8482">
          <cell r="A8482">
            <v>0</v>
          </cell>
        </row>
        <row r="8483">
          <cell r="A8483">
            <v>0</v>
          </cell>
        </row>
        <row r="8484">
          <cell r="A8484">
            <v>0</v>
          </cell>
        </row>
        <row r="8485">
          <cell r="A8485">
            <v>0</v>
          </cell>
        </row>
        <row r="8486">
          <cell r="A8486">
            <v>0</v>
          </cell>
        </row>
        <row r="8487">
          <cell r="A8487">
            <v>0</v>
          </cell>
        </row>
        <row r="8488">
          <cell r="A8488">
            <v>0</v>
          </cell>
        </row>
        <row r="8489">
          <cell r="A8489">
            <v>0</v>
          </cell>
        </row>
        <row r="8490">
          <cell r="A8490">
            <v>0</v>
          </cell>
        </row>
        <row r="8491">
          <cell r="A8491">
            <v>0</v>
          </cell>
        </row>
        <row r="8492">
          <cell r="A8492">
            <v>0</v>
          </cell>
        </row>
        <row r="8493">
          <cell r="A8493">
            <v>0</v>
          </cell>
        </row>
        <row r="8494">
          <cell r="A8494">
            <v>0</v>
          </cell>
        </row>
        <row r="8495">
          <cell r="A8495">
            <v>0</v>
          </cell>
        </row>
        <row r="8496">
          <cell r="A8496">
            <v>0</v>
          </cell>
        </row>
        <row r="8497">
          <cell r="A8497">
            <v>0</v>
          </cell>
        </row>
        <row r="8498">
          <cell r="A8498">
            <v>0</v>
          </cell>
        </row>
        <row r="8499">
          <cell r="A8499">
            <v>0</v>
          </cell>
        </row>
        <row r="8500">
          <cell r="A8500">
            <v>0</v>
          </cell>
        </row>
        <row r="8501">
          <cell r="A8501">
            <v>0</v>
          </cell>
        </row>
        <row r="8502">
          <cell r="A8502">
            <v>0</v>
          </cell>
        </row>
        <row r="8503">
          <cell r="A8503">
            <v>0</v>
          </cell>
        </row>
        <row r="8504">
          <cell r="A8504">
            <v>0</v>
          </cell>
        </row>
        <row r="8505">
          <cell r="A8505">
            <v>0</v>
          </cell>
        </row>
        <row r="8506">
          <cell r="A8506">
            <v>0</v>
          </cell>
        </row>
        <row r="8507">
          <cell r="A8507">
            <v>0</v>
          </cell>
        </row>
        <row r="8508">
          <cell r="A8508">
            <v>0</v>
          </cell>
        </row>
        <row r="8509">
          <cell r="A8509">
            <v>0</v>
          </cell>
        </row>
        <row r="8510">
          <cell r="A8510">
            <v>0</v>
          </cell>
        </row>
        <row r="8511">
          <cell r="A8511">
            <v>0</v>
          </cell>
        </row>
        <row r="8512">
          <cell r="A8512">
            <v>0</v>
          </cell>
        </row>
        <row r="8513">
          <cell r="A8513">
            <v>0</v>
          </cell>
        </row>
        <row r="8514">
          <cell r="A8514">
            <v>0</v>
          </cell>
        </row>
        <row r="8515">
          <cell r="A8515">
            <v>0</v>
          </cell>
        </row>
        <row r="8516">
          <cell r="A8516">
            <v>0</v>
          </cell>
        </row>
        <row r="8517">
          <cell r="A8517">
            <v>0</v>
          </cell>
        </row>
        <row r="8518">
          <cell r="A8518">
            <v>0</v>
          </cell>
        </row>
        <row r="8519">
          <cell r="A8519">
            <v>0</v>
          </cell>
        </row>
        <row r="8520">
          <cell r="A8520">
            <v>0</v>
          </cell>
        </row>
        <row r="8521">
          <cell r="A8521">
            <v>0</v>
          </cell>
        </row>
        <row r="8522">
          <cell r="A8522">
            <v>0</v>
          </cell>
        </row>
        <row r="8523">
          <cell r="A8523">
            <v>0</v>
          </cell>
        </row>
        <row r="8524">
          <cell r="A8524">
            <v>0</v>
          </cell>
        </row>
        <row r="8525">
          <cell r="A8525">
            <v>0</v>
          </cell>
        </row>
        <row r="8526">
          <cell r="A8526">
            <v>0</v>
          </cell>
        </row>
        <row r="8527">
          <cell r="A8527">
            <v>0</v>
          </cell>
        </row>
        <row r="8528">
          <cell r="A8528">
            <v>0</v>
          </cell>
        </row>
        <row r="8529">
          <cell r="A8529">
            <v>0</v>
          </cell>
        </row>
        <row r="8530">
          <cell r="A8530">
            <v>0</v>
          </cell>
        </row>
        <row r="8531">
          <cell r="A8531">
            <v>0</v>
          </cell>
        </row>
        <row r="8532">
          <cell r="A8532">
            <v>0</v>
          </cell>
        </row>
        <row r="8533">
          <cell r="A8533">
            <v>0</v>
          </cell>
        </row>
        <row r="8534">
          <cell r="A8534">
            <v>0</v>
          </cell>
        </row>
        <row r="8535">
          <cell r="A8535">
            <v>0</v>
          </cell>
        </row>
        <row r="8536">
          <cell r="A8536">
            <v>0</v>
          </cell>
        </row>
        <row r="8537">
          <cell r="A8537">
            <v>0</v>
          </cell>
        </row>
        <row r="8538">
          <cell r="A8538">
            <v>0</v>
          </cell>
        </row>
        <row r="8539">
          <cell r="A8539">
            <v>0</v>
          </cell>
        </row>
        <row r="8540">
          <cell r="A8540">
            <v>0</v>
          </cell>
        </row>
        <row r="8541">
          <cell r="A8541">
            <v>0</v>
          </cell>
        </row>
        <row r="8542">
          <cell r="A8542">
            <v>0</v>
          </cell>
        </row>
        <row r="8543">
          <cell r="A8543">
            <v>0</v>
          </cell>
        </row>
        <row r="8544">
          <cell r="A8544">
            <v>0</v>
          </cell>
        </row>
        <row r="8545">
          <cell r="A8545">
            <v>0</v>
          </cell>
        </row>
        <row r="8546">
          <cell r="A8546">
            <v>0</v>
          </cell>
        </row>
        <row r="8547">
          <cell r="A8547">
            <v>0</v>
          </cell>
        </row>
        <row r="8548">
          <cell r="A8548">
            <v>0</v>
          </cell>
        </row>
        <row r="8549">
          <cell r="A8549">
            <v>0</v>
          </cell>
        </row>
        <row r="8550">
          <cell r="A8550">
            <v>0</v>
          </cell>
        </row>
        <row r="8551">
          <cell r="A8551">
            <v>0</v>
          </cell>
        </row>
        <row r="8552">
          <cell r="A8552">
            <v>0</v>
          </cell>
        </row>
        <row r="8553">
          <cell r="A8553">
            <v>0</v>
          </cell>
        </row>
        <row r="8554">
          <cell r="A8554">
            <v>0</v>
          </cell>
        </row>
        <row r="8555">
          <cell r="A8555">
            <v>0</v>
          </cell>
        </row>
        <row r="8556">
          <cell r="A8556">
            <v>0</v>
          </cell>
        </row>
        <row r="8557">
          <cell r="A8557">
            <v>0</v>
          </cell>
        </row>
        <row r="8558">
          <cell r="A8558">
            <v>0</v>
          </cell>
        </row>
        <row r="8559">
          <cell r="A8559">
            <v>0</v>
          </cell>
        </row>
        <row r="8560">
          <cell r="A8560">
            <v>0</v>
          </cell>
        </row>
        <row r="8561">
          <cell r="A8561">
            <v>0</v>
          </cell>
        </row>
        <row r="8562">
          <cell r="A8562">
            <v>0</v>
          </cell>
        </row>
        <row r="8563">
          <cell r="A8563">
            <v>0</v>
          </cell>
        </row>
        <row r="8564">
          <cell r="A8564">
            <v>0</v>
          </cell>
        </row>
        <row r="8565">
          <cell r="A8565">
            <v>0</v>
          </cell>
        </row>
        <row r="8566">
          <cell r="A8566">
            <v>0</v>
          </cell>
        </row>
        <row r="8567">
          <cell r="A8567">
            <v>0</v>
          </cell>
        </row>
        <row r="8568">
          <cell r="A8568">
            <v>0</v>
          </cell>
        </row>
        <row r="8569">
          <cell r="A8569">
            <v>0</v>
          </cell>
        </row>
        <row r="8570">
          <cell r="A8570">
            <v>0</v>
          </cell>
        </row>
        <row r="8571">
          <cell r="A8571">
            <v>0</v>
          </cell>
        </row>
        <row r="8572">
          <cell r="A8572">
            <v>0</v>
          </cell>
        </row>
        <row r="8573">
          <cell r="A8573">
            <v>0</v>
          </cell>
        </row>
        <row r="8574">
          <cell r="A8574">
            <v>0</v>
          </cell>
        </row>
        <row r="8575">
          <cell r="A8575">
            <v>0</v>
          </cell>
        </row>
        <row r="8576">
          <cell r="A8576">
            <v>0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  <row r="8580">
          <cell r="A8580">
            <v>0</v>
          </cell>
        </row>
        <row r="8581">
          <cell r="A8581">
            <v>0</v>
          </cell>
        </row>
        <row r="8582">
          <cell r="A8582">
            <v>0</v>
          </cell>
        </row>
        <row r="8583">
          <cell r="A8583">
            <v>0</v>
          </cell>
        </row>
        <row r="8584">
          <cell r="A8584">
            <v>0</v>
          </cell>
        </row>
        <row r="8585">
          <cell r="A8585">
            <v>0</v>
          </cell>
        </row>
        <row r="8586">
          <cell r="A8586">
            <v>0</v>
          </cell>
        </row>
        <row r="8587">
          <cell r="A8587">
            <v>0</v>
          </cell>
        </row>
        <row r="8588">
          <cell r="A8588">
            <v>0</v>
          </cell>
        </row>
        <row r="8589">
          <cell r="A8589">
            <v>0</v>
          </cell>
        </row>
        <row r="8590">
          <cell r="A8590">
            <v>0</v>
          </cell>
        </row>
        <row r="8591">
          <cell r="A8591">
            <v>0</v>
          </cell>
        </row>
        <row r="8592">
          <cell r="A8592">
            <v>0</v>
          </cell>
        </row>
        <row r="8593">
          <cell r="A8593">
            <v>0</v>
          </cell>
        </row>
        <row r="8594">
          <cell r="A8594">
            <v>0</v>
          </cell>
        </row>
        <row r="8595">
          <cell r="A8595">
            <v>0</v>
          </cell>
        </row>
        <row r="8596">
          <cell r="A8596">
            <v>0</v>
          </cell>
        </row>
        <row r="8597">
          <cell r="A8597">
            <v>0</v>
          </cell>
        </row>
        <row r="8598">
          <cell r="A8598">
            <v>0</v>
          </cell>
        </row>
        <row r="8599">
          <cell r="A8599">
            <v>0</v>
          </cell>
        </row>
        <row r="8600">
          <cell r="A8600">
            <v>0</v>
          </cell>
        </row>
        <row r="8601">
          <cell r="A8601">
            <v>0</v>
          </cell>
        </row>
        <row r="8602">
          <cell r="A8602">
            <v>0</v>
          </cell>
        </row>
        <row r="8603">
          <cell r="A8603">
            <v>0</v>
          </cell>
        </row>
        <row r="8604">
          <cell r="A8604">
            <v>0</v>
          </cell>
        </row>
        <row r="8605">
          <cell r="A8605">
            <v>0</v>
          </cell>
        </row>
        <row r="8606">
          <cell r="A8606">
            <v>0</v>
          </cell>
        </row>
        <row r="8607">
          <cell r="A8607">
            <v>0</v>
          </cell>
        </row>
        <row r="8608">
          <cell r="A8608">
            <v>0</v>
          </cell>
        </row>
        <row r="8609">
          <cell r="A8609">
            <v>0</v>
          </cell>
        </row>
        <row r="8610">
          <cell r="A8610">
            <v>0</v>
          </cell>
        </row>
        <row r="8611">
          <cell r="A8611">
            <v>0</v>
          </cell>
        </row>
        <row r="8612">
          <cell r="A8612">
            <v>0</v>
          </cell>
        </row>
        <row r="8613">
          <cell r="A8613">
            <v>0</v>
          </cell>
        </row>
        <row r="8614">
          <cell r="A8614">
            <v>0</v>
          </cell>
        </row>
        <row r="8615">
          <cell r="A8615">
            <v>0</v>
          </cell>
        </row>
        <row r="8616">
          <cell r="A8616">
            <v>0</v>
          </cell>
        </row>
        <row r="8617">
          <cell r="A8617">
            <v>0</v>
          </cell>
        </row>
        <row r="8618">
          <cell r="A8618">
            <v>0</v>
          </cell>
        </row>
        <row r="8619">
          <cell r="A8619">
            <v>0</v>
          </cell>
        </row>
        <row r="8620">
          <cell r="A8620">
            <v>0</v>
          </cell>
        </row>
        <row r="8621">
          <cell r="A8621">
            <v>0</v>
          </cell>
        </row>
        <row r="8622">
          <cell r="A8622">
            <v>0</v>
          </cell>
        </row>
        <row r="8623">
          <cell r="A8623">
            <v>0</v>
          </cell>
        </row>
        <row r="8624">
          <cell r="A8624">
            <v>0</v>
          </cell>
        </row>
        <row r="8625">
          <cell r="A8625">
            <v>0</v>
          </cell>
        </row>
        <row r="8626">
          <cell r="A8626">
            <v>0</v>
          </cell>
        </row>
        <row r="8627">
          <cell r="A8627">
            <v>0</v>
          </cell>
        </row>
        <row r="8628">
          <cell r="A8628">
            <v>0</v>
          </cell>
        </row>
        <row r="8629">
          <cell r="A8629">
            <v>0</v>
          </cell>
        </row>
        <row r="8630">
          <cell r="A8630">
            <v>0</v>
          </cell>
        </row>
        <row r="8631">
          <cell r="A8631">
            <v>0</v>
          </cell>
        </row>
        <row r="8632">
          <cell r="A8632">
            <v>0</v>
          </cell>
        </row>
        <row r="8633">
          <cell r="A8633">
            <v>0</v>
          </cell>
        </row>
        <row r="8634">
          <cell r="A8634">
            <v>0</v>
          </cell>
        </row>
        <row r="8635">
          <cell r="A8635">
            <v>0</v>
          </cell>
        </row>
        <row r="8636">
          <cell r="A8636">
            <v>0</v>
          </cell>
        </row>
        <row r="8637">
          <cell r="A8637">
            <v>0</v>
          </cell>
        </row>
        <row r="8638">
          <cell r="A8638">
            <v>0</v>
          </cell>
        </row>
        <row r="8639">
          <cell r="A8639">
            <v>0</v>
          </cell>
        </row>
        <row r="8640">
          <cell r="A8640">
            <v>0</v>
          </cell>
        </row>
        <row r="8641">
          <cell r="A8641">
            <v>0</v>
          </cell>
        </row>
        <row r="8642">
          <cell r="A8642">
            <v>0</v>
          </cell>
        </row>
        <row r="8643">
          <cell r="A8643">
            <v>0</v>
          </cell>
        </row>
        <row r="8644">
          <cell r="A8644">
            <v>0</v>
          </cell>
        </row>
        <row r="8645">
          <cell r="A8645">
            <v>0</v>
          </cell>
        </row>
        <row r="8646">
          <cell r="A8646">
            <v>0</v>
          </cell>
        </row>
        <row r="8647">
          <cell r="A8647">
            <v>0</v>
          </cell>
        </row>
        <row r="8648">
          <cell r="A8648">
            <v>0</v>
          </cell>
        </row>
        <row r="8649">
          <cell r="A8649">
            <v>0</v>
          </cell>
        </row>
        <row r="8650">
          <cell r="A8650">
            <v>0</v>
          </cell>
        </row>
        <row r="8651">
          <cell r="A8651">
            <v>0</v>
          </cell>
        </row>
        <row r="8652">
          <cell r="A8652">
            <v>0</v>
          </cell>
        </row>
        <row r="8653">
          <cell r="A8653">
            <v>0</v>
          </cell>
        </row>
        <row r="8654">
          <cell r="A8654">
            <v>0</v>
          </cell>
        </row>
        <row r="8655">
          <cell r="A8655">
            <v>0</v>
          </cell>
        </row>
        <row r="8656">
          <cell r="A8656">
            <v>0</v>
          </cell>
        </row>
        <row r="8657">
          <cell r="A8657">
            <v>0</v>
          </cell>
        </row>
        <row r="8658">
          <cell r="A8658">
            <v>0</v>
          </cell>
        </row>
        <row r="8659">
          <cell r="A8659">
            <v>0</v>
          </cell>
        </row>
        <row r="8660">
          <cell r="A8660">
            <v>0</v>
          </cell>
        </row>
        <row r="8661">
          <cell r="A8661">
            <v>0</v>
          </cell>
        </row>
        <row r="8662">
          <cell r="A8662">
            <v>0</v>
          </cell>
        </row>
        <row r="8663">
          <cell r="A8663">
            <v>0</v>
          </cell>
        </row>
        <row r="8664">
          <cell r="A8664">
            <v>0</v>
          </cell>
        </row>
        <row r="8665">
          <cell r="A8665">
            <v>0</v>
          </cell>
        </row>
        <row r="8666">
          <cell r="A8666">
            <v>0</v>
          </cell>
        </row>
        <row r="8667">
          <cell r="A8667">
            <v>0</v>
          </cell>
        </row>
        <row r="8668">
          <cell r="A8668">
            <v>0</v>
          </cell>
        </row>
        <row r="8669">
          <cell r="A8669">
            <v>0</v>
          </cell>
        </row>
        <row r="8670">
          <cell r="A8670">
            <v>0</v>
          </cell>
        </row>
        <row r="8671">
          <cell r="A8671">
            <v>0</v>
          </cell>
        </row>
        <row r="8672">
          <cell r="A8672">
            <v>0</v>
          </cell>
        </row>
        <row r="8673">
          <cell r="A8673">
            <v>0</v>
          </cell>
        </row>
        <row r="8674">
          <cell r="A8674">
            <v>0</v>
          </cell>
        </row>
        <row r="8675">
          <cell r="A8675">
            <v>0</v>
          </cell>
        </row>
        <row r="8676">
          <cell r="A8676">
            <v>0</v>
          </cell>
        </row>
        <row r="8677">
          <cell r="A8677">
            <v>0</v>
          </cell>
        </row>
        <row r="8678">
          <cell r="A8678">
            <v>0</v>
          </cell>
        </row>
        <row r="8679">
          <cell r="A8679">
            <v>0</v>
          </cell>
        </row>
        <row r="8680">
          <cell r="A8680">
            <v>0</v>
          </cell>
        </row>
        <row r="8681">
          <cell r="A8681">
            <v>0</v>
          </cell>
        </row>
        <row r="8682">
          <cell r="A8682">
            <v>0</v>
          </cell>
        </row>
        <row r="8683">
          <cell r="A8683">
            <v>0</v>
          </cell>
        </row>
        <row r="8684">
          <cell r="A8684">
            <v>0</v>
          </cell>
        </row>
        <row r="8685">
          <cell r="A8685">
            <v>0</v>
          </cell>
        </row>
        <row r="8686">
          <cell r="A8686">
            <v>0</v>
          </cell>
        </row>
        <row r="8687">
          <cell r="A8687">
            <v>0</v>
          </cell>
        </row>
        <row r="8688">
          <cell r="A8688">
            <v>0</v>
          </cell>
        </row>
        <row r="8689">
          <cell r="A8689">
            <v>0</v>
          </cell>
        </row>
        <row r="8690">
          <cell r="A8690">
            <v>0</v>
          </cell>
        </row>
        <row r="8691">
          <cell r="A8691">
            <v>0</v>
          </cell>
        </row>
        <row r="8692">
          <cell r="A8692">
            <v>0</v>
          </cell>
        </row>
        <row r="8693">
          <cell r="A8693">
            <v>0</v>
          </cell>
        </row>
        <row r="8694">
          <cell r="A8694">
            <v>0</v>
          </cell>
        </row>
        <row r="8695">
          <cell r="A8695">
            <v>0</v>
          </cell>
        </row>
        <row r="8696">
          <cell r="A8696">
            <v>0</v>
          </cell>
        </row>
        <row r="8697">
          <cell r="A8697">
            <v>0</v>
          </cell>
        </row>
        <row r="8698">
          <cell r="A8698">
            <v>0</v>
          </cell>
        </row>
        <row r="8699">
          <cell r="A8699">
            <v>0</v>
          </cell>
        </row>
        <row r="8700">
          <cell r="A8700">
            <v>0</v>
          </cell>
        </row>
        <row r="8701">
          <cell r="A8701">
            <v>0</v>
          </cell>
        </row>
        <row r="8702">
          <cell r="A8702">
            <v>0</v>
          </cell>
        </row>
        <row r="8703">
          <cell r="A8703">
            <v>0</v>
          </cell>
        </row>
        <row r="8704">
          <cell r="A8704">
            <v>0</v>
          </cell>
        </row>
        <row r="8705">
          <cell r="A8705">
            <v>0</v>
          </cell>
        </row>
        <row r="8706">
          <cell r="A8706">
            <v>0</v>
          </cell>
        </row>
        <row r="8707">
          <cell r="A8707">
            <v>0</v>
          </cell>
        </row>
        <row r="8708">
          <cell r="A8708">
            <v>0</v>
          </cell>
        </row>
        <row r="8709">
          <cell r="A8709">
            <v>0</v>
          </cell>
        </row>
        <row r="8710">
          <cell r="A8710">
            <v>0</v>
          </cell>
        </row>
        <row r="8711">
          <cell r="A8711">
            <v>0</v>
          </cell>
        </row>
        <row r="8712">
          <cell r="A8712">
            <v>0</v>
          </cell>
        </row>
        <row r="8713">
          <cell r="A8713">
            <v>0</v>
          </cell>
        </row>
        <row r="8714">
          <cell r="A8714">
            <v>0</v>
          </cell>
        </row>
        <row r="8715">
          <cell r="A8715">
            <v>0</v>
          </cell>
        </row>
        <row r="8716">
          <cell r="A8716">
            <v>0</v>
          </cell>
        </row>
        <row r="8717">
          <cell r="A8717">
            <v>0</v>
          </cell>
        </row>
        <row r="8718">
          <cell r="A8718">
            <v>0</v>
          </cell>
        </row>
        <row r="8719">
          <cell r="A8719">
            <v>0</v>
          </cell>
        </row>
        <row r="8720">
          <cell r="A8720">
            <v>0</v>
          </cell>
        </row>
        <row r="8721">
          <cell r="A8721">
            <v>0</v>
          </cell>
        </row>
        <row r="8722">
          <cell r="A8722">
            <v>0</v>
          </cell>
        </row>
        <row r="8723">
          <cell r="A8723">
            <v>0</v>
          </cell>
        </row>
        <row r="8724">
          <cell r="A8724">
            <v>0</v>
          </cell>
        </row>
        <row r="8725">
          <cell r="A8725">
            <v>0</v>
          </cell>
        </row>
        <row r="8726">
          <cell r="A8726">
            <v>0</v>
          </cell>
        </row>
        <row r="8727">
          <cell r="A8727">
            <v>0</v>
          </cell>
        </row>
        <row r="8728">
          <cell r="A8728">
            <v>0</v>
          </cell>
        </row>
        <row r="8729">
          <cell r="A8729">
            <v>0</v>
          </cell>
        </row>
        <row r="8730">
          <cell r="A8730">
            <v>0</v>
          </cell>
        </row>
        <row r="8731">
          <cell r="A8731">
            <v>0</v>
          </cell>
        </row>
        <row r="8732">
          <cell r="A8732">
            <v>0</v>
          </cell>
        </row>
        <row r="8733">
          <cell r="A8733">
            <v>0</v>
          </cell>
        </row>
        <row r="8734">
          <cell r="A8734">
            <v>0</v>
          </cell>
        </row>
        <row r="8735">
          <cell r="A8735">
            <v>0</v>
          </cell>
        </row>
        <row r="8736">
          <cell r="A8736">
            <v>0</v>
          </cell>
        </row>
        <row r="8737">
          <cell r="A8737">
            <v>0</v>
          </cell>
        </row>
        <row r="8738">
          <cell r="A8738">
            <v>0</v>
          </cell>
        </row>
        <row r="8739">
          <cell r="A8739">
            <v>0</v>
          </cell>
        </row>
        <row r="8740">
          <cell r="A8740">
            <v>0</v>
          </cell>
        </row>
        <row r="8741">
          <cell r="A8741">
            <v>0</v>
          </cell>
        </row>
        <row r="8742">
          <cell r="A8742">
            <v>0</v>
          </cell>
        </row>
        <row r="8743">
          <cell r="A8743">
            <v>0</v>
          </cell>
        </row>
        <row r="8744">
          <cell r="A8744">
            <v>0</v>
          </cell>
        </row>
        <row r="8745">
          <cell r="A8745">
            <v>0</v>
          </cell>
        </row>
        <row r="8746">
          <cell r="A8746">
            <v>0</v>
          </cell>
        </row>
        <row r="8747">
          <cell r="A8747">
            <v>0</v>
          </cell>
        </row>
        <row r="8748">
          <cell r="A8748">
            <v>0</v>
          </cell>
        </row>
        <row r="8749">
          <cell r="A8749">
            <v>0</v>
          </cell>
        </row>
        <row r="8750">
          <cell r="A8750">
            <v>0</v>
          </cell>
        </row>
        <row r="8751">
          <cell r="A8751">
            <v>0</v>
          </cell>
        </row>
        <row r="8752">
          <cell r="A8752">
            <v>0</v>
          </cell>
        </row>
        <row r="8753">
          <cell r="A8753">
            <v>0</v>
          </cell>
        </row>
        <row r="8754">
          <cell r="A8754">
            <v>0</v>
          </cell>
        </row>
        <row r="8755">
          <cell r="A8755">
            <v>0</v>
          </cell>
        </row>
        <row r="8756">
          <cell r="A8756">
            <v>0</v>
          </cell>
        </row>
        <row r="8757">
          <cell r="A8757">
            <v>0</v>
          </cell>
        </row>
        <row r="8758">
          <cell r="A8758">
            <v>0</v>
          </cell>
        </row>
        <row r="8759">
          <cell r="A8759">
            <v>0</v>
          </cell>
        </row>
        <row r="8760">
          <cell r="A8760">
            <v>0</v>
          </cell>
        </row>
        <row r="8761">
          <cell r="A8761">
            <v>0</v>
          </cell>
        </row>
        <row r="8762">
          <cell r="A8762">
            <v>0</v>
          </cell>
        </row>
        <row r="8763">
          <cell r="A8763">
            <v>0</v>
          </cell>
        </row>
        <row r="8764">
          <cell r="A8764">
            <v>0</v>
          </cell>
        </row>
        <row r="8765">
          <cell r="A8765">
            <v>0</v>
          </cell>
        </row>
        <row r="8766">
          <cell r="A8766">
            <v>0</v>
          </cell>
        </row>
        <row r="8767">
          <cell r="A8767">
            <v>0</v>
          </cell>
        </row>
        <row r="8768">
          <cell r="A8768">
            <v>0</v>
          </cell>
        </row>
        <row r="8769">
          <cell r="A8769">
            <v>0</v>
          </cell>
        </row>
        <row r="8770">
          <cell r="A8770">
            <v>0</v>
          </cell>
        </row>
        <row r="8771">
          <cell r="A8771">
            <v>0</v>
          </cell>
        </row>
        <row r="8772">
          <cell r="A8772">
            <v>0</v>
          </cell>
        </row>
        <row r="8773">
          <cell r="A8773">
            <v>0</v>
          </cell>
        </row>
        <row r="8774">
          <cell r="A8774">
            <v>0</v>
          </cell>
        </row>
        <row r="8775">
          <cell r="A8775">
            <v>0</v>
          </cell>
        </row>
        <row r="8776">
          <cell r="A8776">
            <v>0</v>
          </cell>
        </row>
        <row r="8777">
          <cell r="A8777">
            <v>0</v>
          </cell>
        </row>
        <row r="8778">
          <cell r="A8778">
            <v>0</v>
          </cell>
        </row>
        <row r="8779">
          <cell r="A8779">
            <v>0</v>
          </cell>
        </row>
        <row r="8780">
          <cell r="A8780">
            <v>0</v>
          </cell>
        </row>
        <row r="8781">
          <cell r="A8781">
            <v>0</v>
          </cell>
        </row>
        <row r="8782">
          <cell r="A8782">
            <v>0</v>
          </cell>
        </row>
        <row r="8783">
          <cell r="A8783">
            <v>0</v>
          </cell>
        </row>
        <row r="8784">
          <cell r="A8784">
            <v>0</v>
          </cell>
        </row>
        <row r="8785">
          <cell r="A8785">
            <v>0</v>
          </cell>
        </row>
        <row r="8786">
          <cell r="A8786">
            <v>0</v>
          </cell>
        </row>
        <row r="8787">
          <cell r="A8787">
            <v>0</v>
          </cell>
        </row>
        <row r="8788">
          <cell r="A8788">
            <v>0</v>
          </cell>
        </row>
        <row r="8789">
          <cell r="A8789">
            <v>0</v>
          </cell>
        </row>
        <row r="8790">
          <cell r="A8790">
            <v>0</v>
          </cell>
        </row>
        <row r="8791">
          <cell r="A8791">
            <v>0</v>
          </cell>
        </row>
        <row r="8792">
          <cell r="A8792">
            <v>0</v>
          </cell>
        </row>
        <row r="8793">
          <cell r="A8793">
            <v>0</v>
          </cell>
        </row>
        <row r="8794">
          <cell r="A8794">
            <v>0</v>
          </cell>
        </row>
        <row r="8795">
          <cell r="A8795">
            <v>0</v>
          </cell>
        </row>
        <row r="8796">
          <cell r="A8796">
            <v>0</v>
          </cell>
        </row>
        <row r="8797">
          <cell r="A8797">
            <v>0</v>
          </cell>
        </row>
        <row r="8798">
          <cell r="A8798">
            <v>0</v>
          </cell>
        </row>
        <row r="8799">
          <cell r="A8799">
            <v>0</v>
          </cell>
        </row>
        <row r="8800">
          <cell r="A8800">
            <v>0</v>
          </cell>
        </row>
        <row r="8801">
          <cell r="A8801">
            <v>0</v>
          </cell>
        </row>
        <row r="8802">
          <cell r="A8802">
            <v>0</v>
          </cell>
        </row>
        <row r="8803">
          <cell r="A8803">
            <v>0</v>
          </cell>
        </row>
        <row r="8804">
          <cell r="A8804">
            <v>0</v>
          </cell>
        </row>
        <row r="8805">
          <cell r="A8805">
            <v>0</v>
          </cell>
        </row>
        <row r="8806">
          <cell r="A8806">
            <v>0</v>
          </cell>
        </row>
        <row r="8807">
          <cell r="A8807">
            <v>0</v>
          </cell>
        </row>
        <row r="8808">
          <cell r="A8808">
            <v>0</v>
          </cell>
        </row>
        <row r="8809">
          <cell r="A8809">
            <v>0</v>
          </cell>
        </row>
        <row r="8810">
          <cell r="A8810">
            <v>0</v>
          </cell>
        </row>
        <row r="8811">
          <cell r="A8811">
            <v>0</v>
          </cell>
        </row>
        <row r="8812">
          <cell r="A8812">
            <v>0</v>
          </cell>
        </row>
        <row r="8813">
          <cell r="A8813">
            <v>0</v>
          </cell>
        </row>
        <row r="8814">
          <cell r="A8814">
            <v>0</v>
          </cell>
        </row>
        <row r="8815">
          <cell r="A8815">
            <v>0</v>
          </cell>
        </row>
        <row r="8816">
          <cell r="A8816">
            <v>0</v>
          </cell>
        </row>
        <row r="8817">
          <cell r="A8817">
            <v>0</v>
          </cell>
        </row>
        <row r="8818">
          <cell r="A8818">
            <v>0</v>
          </cell>
        </row>
        <row r="8819">
          <cell r="A8819">
            <v>0</v>
          </cell>
        </row>
        <row r="8820">
          <cell r="A8820">
            <v>0</v>
          </cell>
        </row>
        <row r="8821">
          <cell r="A8821">
            <v>0</v>
          </cell>
        </row>
        <row r="8822">
          <cell r="A8822">
            <v>0</v>
          </cell>
        </row>
        <row r="8823">
          <cell r="A8823">
            <v>0</v>
          </cell>
        </row>
        <row r="8824">
          <cell r="A8824">
            <v>0</v>
          </cell>
        </row>
        <row r="8825">
          <cell r="A8825">
            <v>0</v>
          </cell>
        </row>
        <row r="8826">
          <cell r="A8826">
            <v>0</v>
          </cell>
        </row>
        <row r="8827">
          <cell r="A8827">
            <v>0</v>
          </cell>
        </row>
        <row r="8828">
          <cell r="A8828">
            <v>0</v>
          </cell>
        </row>
        <row r="8829">
          <cell r="A8829">
            <v>0</v>
          </cell>
        </row>
        <row r="8830">
          <cell r="A8830">
            <v>0</v>
          </cell>
        </row>
        <row r="8831">
          <cell r="A8831">
            <v>0</v>
          </cell>
        </row>
        <row r="8832">
          <cell r="A8832">
            <v>0</v>
          </cell>
        </row>
        <row r="8833">
          <cell r="A8833">
            <v>0</v>
          </cell>
        </row>
        <row r="8834">
          <cell r="A8834">
            <v>0</v>
          </cell>
        </row>
        <row r="8835">
          <cell r="A8835">
            <v>0</v>
          </cell>
        </row>
        <row r="8836">
          <cell r="A8836">
            <v>0</v>
          </cell>
        </row>
        <row r="8837">
          <cell r="A8837">
            <v>0</v>
          </cell>
        </row>
        <row r="8838">
          <cell r="A8838">
            <v>0</v>
          </cell>
        </row>
        <row r="8839">
          <cell r="A8839">
            <v>0</v>
          </cell>
        </row>
        <row r="8840">
          <cell r="A8840">
            <v>0</v>
          </cell>
        </row>
        <row r="8841">
          <cell r="A8841">
            <v>0</v>
          </cell>
        </row>
        <row r="8842">
          <cell r="A8842">
            <v>0</v>
          </cell>
        </row>
        <row r="8843">
          <cell r="A8843">
            <v>0</v>
          </cell>
        </row>
        <row r="8844">
          <cell r="A8844">
            <v>0</v>
          </cell>
        </row>
        <row r="8845">
          <cell r="A8845">
            <v>0</v>
          </cell>
        </row>
        <row r="8846">
          <cell r="A8846">
            <v>0</v>
          </cell>
        </row>
        <row r="8847">
          <cell r="A8847">
            <v>0</v>
          </cell>
        </row>
        <row r="8848">
          <cell r="A8848">
            <v>0</v>
          </cell>
        </row>
        <row r="8849">
          <cell r="A8849">
            <v>0</v>
          </cell>
        </row>
        <row r="8850">
          <cell r="A8850">
            <v>0</v>
          </cell>
        </row>
        <row r="8851">
          <cell r="A8851">
            <v>0</v>
          </cell>
        </row>
        <row r="8852">
          <cell r="A8852">
            <v>0</v>
          </cell>
        </row>
        <row r="8853">
          <cell r="A8853">
            <v>0</v>
          </cell>
        </row>
        <row r="8854">
          <cell r="A8854">
            <v>0</v>
          </cell>
        </row>
        <row r="8855">
          <cell r="A8855">
            <v>0</v>
          </cell>
        </row>
        <row r="8856">
          <cell r="A8856">
            <v>0</v>
          </cell>
        </row>
        <row r="8857">
          <cell r="A8857">
            <v>0</v>
          </cell>
        </row>
        <row r="8858">
          <cell r="A8858">
            <v>0</v>
          </cell>
        </row>
        <row r="8859">
          <cell r="A8859">
            <v>0</v>
          </cell>
        </row>
        <row r="8860">
          <cell r="A8860">
            <v>0</v>
          </cell>
        </row>
        <row r="8861">
          <cell r="A8861">
            <v>0</v>
          </cell>
        </row>
        <row r="8862">
          <cell r="A8862">
            <v>0</v>
          </cell>
        </row>
        <row r="8863">
          <cell r="A8863">
            <v>0</v>
          </cell>
        </row>
        <row r="8864">
          <cell r="A8864">
            <v>0</v>
          </cell>
        </row>
        <row r="8865">
          <cell r="A8865">
            <v>0</v>
          </cell>
        </row>
        <row r="8866">
          <cell r="A8866">
            <v>0</v>
          </cell>
        </row>
        <row r="8867">
          <cell r="A8867">
            <v>0</v>
          </cell>
        </row>
        <row r="8868">
          <cell r="A8868">
            <v>0</v>
          </cell>
        </row>
        <row r="8869">
          <cell r="A8869">
            <v>0</v>
          </cell>
        </row>
        <row r="8870">
          <cell r="A8870">
            <v>0</v>
          </cell>
        </row>
        <row r="8871">
          <cell r="A8871">
            <v>0</v>
          </cell>
        </row>
        <row r="8872">
          <cell r="A8872">
            <v>0</v>
          </cell>
        </row>
        <row r="8873">
          <cell r="A8873">
            <v>0</v>
          </cell>
        </row>
        <row r="8874">
          <cell r="A8874">
            <v>0</v>
          </cell>
        </row>
        <row r="8875">
          <cell r="A8875">
            <v>0</v>
          </cell>
        </row>
        <row r="8876">
          <cell r="A8876">
            <v>0</v>
          </cell>
        </row>
        <row r="8877">
          <cell r="A8877">
            <v>0</v>
          </cell>
        </row>
        <row r="8878">
          <cell r="A8878">
            <v>0</v>
          </cell>
        </row>
        <row r="8879">
          <cell r="A8879">
            <v>0</v>
          </cell>
        </row>
        <row r="8880">
          <cell r="A8880">
            <v>0</v>
          </cell>
        </row>
        <row r="8881">
          <cell r="A8881">
            <v>0</v>
          </cell>
        </row>
        <row r="8882">
          <cell r="A8882">
            <v>0</v>
          </cell>
        </row>
        <row r="8883">
          <cell r="A8883">
            <v>0</v>
          </cell>
        </row>
        <row r="8884">
          <cell r="A8884">
            <v>0</v>
          </cell>
        </row>
        <row r="8885">
          <cell r="A8885">
            <v>0</v>
          </cell>
        </row>
        <row r="8886">
          <cell r="A8886">
            <v>0</v>
          </cell>
        </row>
        <row r="8887">
          <cell r="A8887">
            <v>0</v>
          </cell>
        </row>
        <row r="8888">
          <cell r="A8888">
            <v>0</v>
          </cell>
        </row>
        <row r="8889">
          <cell r="A8889">
            <v>0</v>
          </cell>
        </row>
        <row r="8890">
          <cell r="A8890">
            <v>0</v>
          </cell>
        </row>
        <row r="8891">
          <cell r="A8891">
            <v>0</v>
          </cell>
        </row>
        <row r="8892">
          <cell r="A8892">
            <v>0</v>
          </cell>
        </row>
        <row r="8893">
          <cell r="A8893">
            <v>0</v>
          </cell>
        </row>
        <row r="8894">
          <cell r="A8894">
            <v>0</v>
          </cell>
        </row>
        <row r="8895">
          <cell r="A8895">
            <v>0</v>
          </cell>
        </row>
        <row r="8896">
          <cell r="A8896">
            <v>0</v>
          </cell>
        </row>
        <row r="8897">
          <cell r="A8897">
            <v>0</v>
          </cell>
        </row>
        <row r="8898">
          <cell r="A8898">
            <v>0</v>
          </cell>
        </row>
        <row r="8899">
          <cell r="A8899">
            <v>0</v>
          </cell>
        </row>
        <row r="8900">
          <cell r="A8900">
            <v>0</v>
          </cell>
        </row>
        <row r="8901">
          <cell r="A8901">
            <v>0</v>
          </cell>
        </row>
        <row r="8902">
          <cell r="A8902">
            <v>0</v>
          </cell>
        </row>
        <row r="8903">
          <cell r="A8903">
            <v>0</v>
          </cell>
        </row>
        <row r="8904">
          <cell r="A8904">
            <v>0</v>
          </cell>
        </row>
        <row r="8905">
          <cell r="A8905">
            <v>0</v>
          </cell>
        </row>
        <row r="8906">
          <cell r="A8906">
            <v>0</v>
          </cell>
        </row>
        <row r="8907">
          <cell r="A8907">
            <v>0</v>
          </cell>
        </row>
        <row r="8908">
          <cell r="A8908">
            <v>0</v>
          </cell>
        </row>
        <row r="8909">
          <cell r="A8909">
            <v>0</v>
          </cell>
        </row>
        <row r="8910">
          <cell r="A8910">
            <v>0</v>
          </cell>
        </row>
        <row r="8911">
          <cell r="A8911">
            <v>0</v>
          </cell>
        </row>
        <row r="8912">
          <cell r="A8912">
            <v>0</v>
          </cell>
        </row>
        <row r="8913">
          <cell r="A8913">
            <v>0</v>
          </cell>
        </row>
        <row r="8914">
          <cell r="A8914">
            <v>0</v>
          </cell>
        </row>
        <row r="8915">
          <cell r="A8915">
            <v>0</v>
          </cell>
        </row>
        <row r="8916">
          <cell r="A8916">
            <v>0</v>
          </cell>
        </row>
        <row r="8917">
          <cell r="A8917">
            <v>0</v>
          </cell>
        </row>
        <row r="8918">
          <cell r="A8918">
            <v>0</v>
          </cell>
        </row>
        <row r="8919">
          <cell r="A8919">
            <v>0</v>
          </cell>
        </row>
        <row r="8920">
          <cell r="A8920">
            <v>0</v>
          </cell>
        </row>
        <row r="8921">
          <cell r="A8921">
            <v>0</v>
          </cell>
        </row>
        <row r="8922">
          <cell r="A8922">
            <v>0</v>
          </cell>
        </row>
        <row r="8923">
          <cell r="A8923">
            <v>0</v>
          </cell>
        </row>
        <row r="8924">
          <cell r="A8924">
            <v>0</v>
          </cell>
        </row>
        <row r="8925">
          <cell r="A8925">
            <v>0</v>
          </cell>
        </row>
        <row r="8926">
          <cell r="A8926">
            <v>0</v>
          </cell>
        </row>
        <row r="8927">
          <cell r="A8927">
            <v>0</v>
          </cell>
        </row>
        <row r="8928">
          <cell r="A8928">
            <v>0</v>
          </cell>
        </row>
        <row r="8929">
          <cell r="A8929">
            <v>0</v>
          </cell>
        </row>
        <row r="8930">
          <cell r="A8930">
            <v>0</v>
          </cell>
        </row>
        <row r="8931">
          <cell r="A8931">
            <v>0</v>
          </cell>
        </row>
        <row r="8932">
          <cell r="A8932">
            <v>0</v>
          </cell>
        </row>
        <row r="8933">
          <cell r="A8933">
            <v>0</v>
          </cell>
        </row>
        <row r="8934">
          <cell r="A8934">
            <v>0</v>
          </cell>
        </row>
        <row r="8935">
          <cell r="A8935">
            <v>0</v>
          </cell>
        </row>
        <row r="8936">
          <cell r="A8936">
            <v>0</v>
          </cell>
        </row>
        <row r="8937">
          <cell r="A8937">
            <v>0</v>
          </cell>
        </row>
        <row r="8938">
          <cell r="A8938">
            <v>0</v>
          </cell>
        </row>
        <row r="8939">
          <cell r="A8939">
            <v>0</v>
          </cell>
        </row>
        <row r="8940">
          <cell r="A8940">
            <v>0</v>
          </cell>
        </row>
        <row r="8941">
          <cell r="A8941">
            <v>0</v>
          </cell>
        </row>
        <row r="8942">
          <cell r="A8942">
            <v>0</v>
          </cell>
        </row>
        <row r="8943">
          <cell r="A8943">
            <v>0</v>
          </cell>
        </row>
        <row r="8944">
          <cell r="A8944">
            <v>0</v>
          </cell>
        </row>
        <row r="8945">
          <cell r="A8945">
            <v>0</v>
          </cell>
        </row>
        <row r="8946">
          <cell r="A8946">
            <v>0</v>
          </cell>
        </row>
        <row r="8947">
          <cell r="A8947">
            <v>0</v>
          </cell>
        </row>
        <row r="8948">
          <cell r="A8948">
            <v>0</v>
          </cell>
        </row>
        <row r="8949">
          <cell r="A8949">
            <v>0</v>
          </cell>
        </row>
        <row r="8950">
          <cell r="A8950">
            <v>0</v>
          </cell>
        </row>
        <row r="8951">
          <cell r="A8951">
            <v>0</v>
          </cell>
        </row>
        <row r="8952">
          <cell r="A8952">
            <v>0</v>
          </cell>
        </row>
        <row r="8953">
          <cell r="A8953">
            <v>0</v>
          </cell>
        </row>
        <row r="8954">
          <cell r="A8954">
            <v>0</v>
          </cell>
        </row>
        <row r="8955">
          <cell r="A8955">
            <v>0</v>
          </cell>
        </row>
        <row r="8956">
          <cell r="A8956">
            <v>0</v>
          </cell>
        </row>
        <row r="8957">
          <cell r="A8957">
            <v>0</v>
          </cell>
        </row>
        <row r="8958">
          <cell r="A8958">
            <v>0</v>
          </cell>
        </row>
        <row r="8959">
          <cell r="A8959">
            <v>0</v>
          </cell>
        </row>
        <row r="8960">
          <cell r="A8960">
            <v>0</v>
          </cell>
        </row>
        <row r="8961">
          <cell r="A8961">
            <v>0</v>
          </cell>
        </row>
        <row r="8962">
          <cell r="A8962">
            <v>0</v>
          </cell>
        </row>
        <row r="8963">
          <cell r="A8963">
            <v>0</v>
          </cell>
        </row>
        <row r="8964">
          <cell r="A8964">
            <v>0</v>
          </cell>
        </row>
        <row r="8965">
          <cell r="A8965">
            <v>0</v>
          </cell>
        </row>
        <row r="8966">
          <cell r="A8966">
            <v>0</v>
          </cell>
        </row>
        <row r="8967">
          <cell r="A8967">
            <v>0</v>
          </cell>
        </row>
        <row r="8968">
          <cell r="A8968">
            <v>0</v>
          </cell>
        </row>
        <row r="8969">
          <cell r="A8969">
            <v>0</v>
          </cell>
        </row>
        <row r="8970">
          <cell r="A8970">
            <v>0</v>
          </cell>
        </row>
        <row r="8971">
          <cell r="A8971">
            <v>0</v>
          </cell>
        </row>
        <row r="8972">
          <cell r="A8972">
            <v>0</v>
          </cell>
        </row>
        <row r="8973">
          <cell r="A8973">
            <v>0</v>
          </cell>
        </row>
        <row r="8974">
          <cell r="A8974">
            <v>0</v>
          </cell>
        </row>
        <row r="8975">
          <cell r="A8975">
            <v>0</v>
          </cell>
        </row>
        <row r="8976">
          <cell r="A8976">
            <v>0</v>
          </cell>
        </row>
        <row r="8977">
          <cell r="A8977">
            <v>0</v>
          </cell>
        </row>
        <row r="8978">
          <cell r="A8978">
            <v>0</v>
          </cell>
        </row>
        <row r="8979">
          <cell r="A8979">
            <v>0</v>
          </cell>
        </row>
        <row r="8980">
          <cell r="A8980">
            <v>0</v>
          </cell>
        </row>
        <row r="8981">
          <cell r="A8981">
            <v>0</v>
          </cell>
        </row>
        <row r="8982">
          <cell r="A8982">
            <v>0</v>
          </cell>
        </row>
        <row r="8983">
          <cell r="A8983">
            <v>0</v>
          </cell>
        </row>
        <row r="8984">
          <cell r="A8984">
            <v>0</v>
          </cell>
        </row>
        <row r="8985">
          <cell r="A8985">
            <v>0</v>
          </cell>
        </row>
        <row r="8986">
          <cell r="A8986">
            <v>0</v>
          </cell>
        </row>
        <row r="8987">
          <cell r="A8987">
            <v>0</v>
          </cell>
        </row>
        <row r="8988">
          <cell r="A8988">
            <v>0</v>
          </cell>
        </row>
        <row r="8989">
          <cell r="A8989">
            <v>0</v>
          </cell>
        </row>
        <row r="8990">
          <cell r="A8990">
            <v>0</v>
          </cell>
        </row>
        <row r="8991">
          <cell r="A8991">
            <v>0</v>
          </cell>
        </row>
        <row r="8992">
          <cell r="A8992">
            <v>0</v>
          </cell>
        </row>
        <row r="8993">
          <cell r="A8993">
            <v>0</v>
          </cell>
        </row>
        <row r="8994">
          <cell r="A8994">
            <v>0</v>
          </cell>
        </row>
        <row r="8995">
          <cell r="A8995">
            <v>0</v>
          </cell>
        </row>
        <row r="8996">
          <cell r="A8996">
            <v>0</v>
          </cell>
        </row>
        <row r="8997">
          <cell r="A8997">
            <v>0</v>
          </cell>
        </row>
        <row r="8998">
          <cell r="A8998">
            <v>0</v>
          </cell>
        </row>
        <row r="8999">
          <cell r="A8999">
            <v>0</v>
          </cell>
        </row>
        <row r="9000">
          <cell r="A9000">
            <v>0</v>
          </cell>
        </row>
        <row r="9001">
          <cell r="A9001">
            <v>0</v>
          </cell>
        </row>
        <row r="9002">
          <cell r="A9002">
            <v>0</v>
          </cell>
        </row>
        <row r="9003">
          <cell r="A9003">
            <v>0</v>
          </cell>
        </row>
        <row r="9004">
          <cell r="A9004">
            <v>0</v>
          </cell>
        </row>
        <row r="9005">
          <cell r="A9005">
            <v>0</v>
          </cell>
        </row>
        <row r="9006">
          <cell r="A9006">
            <v>0</v>
          </cell>
        </row>
        <row r="9007">
          <cell r="A9007">
            <v>0</v>
          </cell>
        </row>
        <row r="9008">
          <cell r="A9008">
            <v>0</v>
          </cell>
        </row>
        <row r="9009">
          <cell r="A9009">
            <v>0</v>
          </cell>
        </row>
        <row r="9010">
          <cell r="A9010">
            <v>0</v>
          </cell>
        </row>
        <row r="9011">
          <cell r="A9011">
            <v>0</v>
          </cell>
        </row>
        <row r="9012">
          <cell r="A9012">
            <v>0</v>
          </cell>
        </row>
        <row r="9013">
          <cell r="A9013">
            <v>0</v>
          </cell>
        </row>
        <row r="9014">
          <cell r="A9014">
            <v>0</v>
          </cell>
        </row>
        <row r="9015">
          <cell r="A9015">
            <v>0</v>
          </cell>
        </row>
        <row r="9016">
          <cell r="A9016">
            <v>0</v>
          </cell>
        </row>
        <row r="9017">
          <cell r="A9017">
            <v>0</v>
          </cell>
        </row>
        <row r="9018">
          <cell r="A9018">
            <v>0</v>
          </cell>
        </row>
        <row r="9019">
          <cell r="A9019">
            <v>0</v>
          </cell>
        </row>
        <row r="9020">
          <cell r="A9020">
            <v>0</v>
          </cell>
        </row>
        <row r="9021">
          <cell r="A9021">
            <v>0</v>
          </cell>
        </row>
        <row r="9022">
          <cell r="A9022">
            <v>0</v>
          </cell>
        </row>
        <row r="9023">
          <cell r="A9023">
            <v>0</v>
          </cell>
        </row>
        <row r="9024">
          <cell r="A9024">
            <v>0</v>
          </cell>
        </row>
        <row r="9025">
          <cell r="A9025">
            <v>0</v>
          </cell>
        </row>
        <row r="9026">
          <cell r="A9026">
            <v>0</v>
          </cell>
        </row>
        <row r="9027">
          <cell r="A9027">
            <v>0</v>
          </cell>
        </row>
        <row r="9028">
          <cell r="A9028">
            <v>0</v>
          </cell>
        </row>
        <row r="9029">
          <cell r="A9029">
            <v>0</v>
          </cell>
        </row>
        <row r="9030">
          <cell r="A9030">
            <v>0</v>
          </cell>
        </row>
        <row r="9031">
          <cell r="A9031">
            <v>0</v>
          </cell>
        </row>
        <row r="9032">
          <cell r="A9032">
            <v>0</v>
          </cell>
        </row>
        <row r="9033">
          <cell r="A9033">
            <v>0</v>
          </cell>
        </row>
        <row r="9034">
          <cell r="A9034">
            <v>0</v>
          </cell>
        </row>
        <row r="9035">
          <cell r="A9035">
            <v>0</v>
          </cell>
        </row>
        <row r="9036">
          <cell r="A9036">
            <v>0</v>
          </cell>
        </row>
        <row r="9037">
          <cell r="A9037">
            <v>0</v>
          </cell>
        </row>
        <row r="9038">
          <cell r="A9038">
            <v>0</v>
          </cell>
        </row>
        <row r="9039">
          <cell r="A9039">
            <v>0</v>
          </cell>
        </row>
        <row r="9040">
          <cell r="A9040">
            <v>0</v>
          </cell>
        </row>
        <row r="9041">
          <cell r="A9041">
            <v>0</v>
          </cell>
        </row>
        <row r="9042">
          <cell r="A9042">
            <v>0</v>
          </cell>
        </row>
        <row r="9043">
          <cell r="A9043">
            <v>0</v>
          </cell>
        </row>
        <row r="9044">
          <cell r="A9044">
            <v>0</v>
          </cell>
        </row>
        <row r="9045">
          <cell r="A9045">
            <v>0</v>
          </cell>
        </row>
        <row r="9046">
          <cell r="A9046">
            <v>0</v>
          </cell>
        </row>
        <row r="9047">
          <cell r="A9047">
            <v>0</v>
          </cell>
        </row>
        <row r="9048">
          <cell r="A9048">
            <v>0</v>
          </cell>
        </row>
        <row r="9049">
          <cell r="A9049">
            <v>0</v>
          </cell>
        </row>
        <row r="9050">
          <cell r="A9050">
            <v>0</v>
          </cell>
        </row>
        <row r="9051">
          <cell r="A9051">
            <v>0</v>
          </cell>
        </row>
        <row r="9052">
          <cell r="A9052">
            <v>0</v>
          </cell>
        </row>
        <row r="9053">
          <cell r="A9053">
            <v>0</v>
          </cell>
        </row>
        <row r="9054">
          <cell r="A9054">
            <v>0</v>
          </cell>
        </row>
        <row r="9055">
          <cell r="A9055">
            <v>0</v>
          </cell>
        </row>
        <row r="9056">
          <cell r="A9056">
            <v>0</v>
          </cell>
        </row>
        <row r="9057">
          <cell r="A9057">
            <v>0</v>
          </cell>
        </row>
        <row r="9058">
          <cell r="A9058">
            <v>0</v>
          </cell>
        </row>
        <row r="9059">
          <cell r="A9059">
            <v>0</v>
          </cell>
        </row>
        <row r="9060">
          <cell r="A9060">
            <v>0</v>
          </cell>
        </row>
        <row r="9061">
          <cell r="A9061">
            <v>0</v>
          </cell>
        </row>
        <row r="9062">
          <cell r="A9062">
            <v>0</v>
          </cell>
        </row>
        <row r="9063">
          <cell r="A9063">
            <v>0</v>
          </cell>
        </row>
        <row r="9064">
          <cell r="A9064">
            <v>0</v>
          </cell>
        </row>
        <row r="9065">
          <cell r="A9065">
            <v>0</v>
          </cell>
        </row>
        <row r="9066">
          <cell r="A9066">
            <v>0</v>
          </cell>
        </row>
        <row r="9067">
          <cell r="A9067">
            <v>0</v>
          </cell>
        </row>
        <row r="9068">
          <cell r="A9068">
            <v>0</v>
          </cell>
        </row>
        <row r="9069">
          <cell r="A9069">
            <v>0</v>
          </cell>
        </row>
        <row r="9070">
          <cell r="A9070">
            <v>0</v>
          </cell>
        </row>
        <row r="9071">
          <cell r="A9071">
            <v>0</v>
          </cell>
        </row>
        <row r="9072">
          <cell r="A9072">
            <v>0</v>
          </cell>
        </row>
        <row r="9073">
          <cell r="A9073">
            <v>0</v>
          </cell>
        </row>
        <row r="9074">
          <cell r="A9074">
            <v>0</v>
          </cell>
        </row>
        <row r="9075">
          <cell r="A9075">
            <v>0</v>
          </cell>
        </row>
        <row r="9076">
          <cell r="A9076">
            <v>0</v>
          </cell>
        </row>
        <row r="9077">
          <cell r="A9077">
            <v>0</v>
          </cell>
        </row>
        <row r="9078">
          <cell r="A9078">
            <v>0</v>
          </cell>
        </row>
        <row r="9079">
          <cell r="A9079">
            <v>0</v>
          </cell>
        </row>
        <row r="9080">
          <cell r="A9080">
            <v>0</v>
          </cell>
        </row>
        <row r="9081">
          <cell r="A9081">
            <v>0</v>
          </cell>
        </row>
        <row r="9082">
          <cell r="A9082">
            <v>0</v>
          </cell>
        </row>
        <row r="9083">
          <cell r="A9083">
            <v>0</v>
          </cell>
        </row>
        <row r="9084">
          <cell r="A9084">
            <v>0</v>
          </cell>
        </row>
        <row r="9085">
          <cell r="A9085">
            <v>0</v>
          </cell>
        </row>
        <row r="9086">
          <cell r="A9086">
            <v>0</v>
          </cell>
        </row>
        <row r="9087">
          <cell r="A9087">
            <v>0</v>
          </cell>
        </row>
        <row r="9088">
          <cell r="A9088">
            <v>0</v>
          </cell>
        </row>
        <row r="9089">
          <cell r="A9089">
            <v>0</v>
          </cell>
        </row>
        <row r="9090">
          <cell r="A9090">
            <v>0</v>
          </cell>
        </row>
        <row r="9091">
          <cell r="A9091">
            <v>0</v>
          </cell>
        </row>
        <row r="9092">
          <cell r="A9092">
            <v>0</v>
          </cell>
        </row>
        <row r="9093">
          <cell r="A9093">
            <v>0</v>
          </cell>
        </row>
        <row r="9094">
          <cell r="A9094">
            <v>0</v>
          </cell>
        </row>
        <row r="9095">
          <cell r="A9095">
            <v>0</v>
          </cell>
        </row>
        <row r="9096">
          <cell r="A9096">
            <v>0</v>
          </cell>
        </row>
        <row r="9097">
          <cell r="A9097">
            <v>0</v>
          </cell>
        </row>
        <row r="9098">
          <cell r="A9098">
            <v>0</v>
          </cell>
        </row>
        <row r="9099">
          <cell r="A9099">
            <v>0</v>
          </cell>
        </row>
        <row r="9100">
          <cell r="A9100">
            <v>0</v>
          </cell>
        </row>
        <row r="9101">
          <cell r="A9101">
            <v>0</v>
          </cell>
        </row>
        <row r="9102">
          <cell r="A9102">
            <v>0</v>
          </cell>
        </row>
        <row r="9103">
          <cell r="A9103">
            <v>0</v>
          </cell>
        </row>
        <row r="9104">
          <cell r="A9104">
            <v>0</v>
          </cell>
        </row>
        <row r="9105">
          <cell r="A9105">
            <v>0</v>
          </cell>
        </row>
        <row r="9106">
          <cell r="A9106">
            <v>0</v>
          </cell>
        </row>
        <row r="9107">
          <cell r="A9107">
            <v>0</v>
          </cell>
        </row>
        <row r="9108">
          <cell r="A9108">
            <v>0</v>
          </cell>
        </row>
        <row r="9109">
          <cell r="A9109">
            <v>0</v>
          </cell>
        </row>
        <row r="9110">
          <cell r="A9110">
            <v>0</v>
          </cell>
        </row>
        <row r="9111">
          <cell r="A9111">
            <v>0</v>
          </cell>
        </row>
        <row r="9112">
          <cell r="A9112">
            <v>0</v>
          </cell>
        </row>
        <row r="9113">
          <cell r="A9113">
            <v>0</v>
          </cell>
        </row>
        <row r="9114">
          <cell r="A9114">
            <v>0</v>
          </cell>
        </row>
        <row r="9115">
          <cell r="A9115">
            <v>0</v>
          </cell>
        </row>
        <row r="9116">
          <cell r="A9116">
            <v>0</v>
          </cell>
        </row>
        <row r="9117">
          <cell r="A9117">
            <v>0</v>
          </cell>
        </row>
        <row r="9118">
          <cell r="A9118">
            <v>0</v>
          </cell>
        </row>
        <row r="9119">
          <cell r="A9119">
            <v>0</v>
          </cell>
        </row>
        <row r="9120">
          <cell r="A9120">
            <v>0</v>
          </cell>
        </row>
        <row r="9121">
          <cell r="A9121">
            <v>0</v>
          </cell>
        </row>
        <row r="9122">
          <cell r="A9122">
            <v>0</v>
          </cell>
        </row>
        <row r="9123">
          <cell r="A9123">
            <v>0</v>
          </cell>
        </row>
        <row r="9124">
          <cell r="A9124">
            <v>0</v>
          </cell>
        </row>
        <row r="9125">
          <cell r="A9125">
            <v>0</v>
          </cell>
        </row>
        <row r="9126">
          <cell r="A9126">
            <v>0</v>
          </cell>
        </row>
        <row r="9127">
          <cell r="A9127">
            <v>0</v>
          </cell>
        </row>
        <row r="9128">
          <cell r="A9128">
            <v>0</v>
          </cell>
        </row>
        <row r="9129">
          <cell r="A9129">
            <v>0</v>
          </cell>
        </row>
        <row r="9130">
          <cell r="A9130">
            <v>0</v>
          </cell>
        </row>
        <row r="9131">
          <cell r="A9131">
            <v>0</v>
          </cell>
        </row>
        <row r="9132">
          <cell r="A9132">
            <v>0</v>
          </cell>
        </row>
        <row r="9133">
          <cell r="A9133">
            <v>0</v>
          </cell>
        </row>
        <row r="9134">
          <cell r="A9134">
            <v>0</v>
          </cell>
        </row>
        <row r="9135">
          <cell r="A9135">
            <v>0</v>
          </cell>
        </row>
        <row r="9136">
          <cell r="A9136">
            <v>0</v>
          </cell>
        </row>
        <row r="9137">
          <cell r="A9137">
            <v>0</v>
          </cell>
        </row>
        <row r="9138">
          <cell r="A9138">
            <v>0</v>
          </cell>
        </row>
        <row r="9139">
          <cell r="A9139">
            <v>0</v>
          </cell>
        </row>
        <row r="9140">
          <cell r="A9140">
            <v>0</v>
          </cell>
        </row>
        <row r="9141">
          <cell r="A9141">
            <v>0</v>
          </cell>
        </row>
        <row r="9142">
          <cell r="A9142">
            <v>0</v>
          </cell>
        </row>
        <row r="9143">
          <cell r="A9143">
            <v>0</v>
          </cell>
        </row>
        <row r="9144">
          <cell r="A9144">
            <v>0</v>
          </cell>
        </row>
        <row r="9145">
          <cell r="A9145">
            <v>0</v>
          </cell>
        </row>
        <row r="9146">
          <cell r="A9146">
            <v>0</v>
          </cell>
        </row>
        <row r="9147">
          <cell r="A9147">
            <v>0</v>
          </cell>
        </row>
        <row r="9148">
          <cell r="A9148">
            <v>0</v>
          </cell>
        </row>
        <row r="9149">
          <cell r="A9149">
            <v>0</v>
          </cell>
        </row>
        <row r="9150">
          <cell r="A9150">
            <v>0</v>
          </cell>
        </row>
        <row r="9151">
          <cell r="A9151">
            <v>0</v>
          </cell>
        </row>
        <row r="9152">
          <cell r="A9152">
            <v>0</v>
          </cell>
        </row>
        <row r="9153">
          <cell r="A9153">
            <v>0</v>
          </cell>
        </row>
        <row r="9154">
          <cell r="A9154">
            <v>0</v>
          </cell>
        </row>
        <row r="9155">
          <cell r="A9155">
            <v>0</v>
          </cell>
        </row>
        <row r="9156">
          <cell r="A9156">
            <v>0</v>
          </cell>
        </row>
        <row r="9157">
          <cell r="A9157">
            <v>0</v>
          </cell>
        </row>
        <row r="9158">
          <cell r="A9158">
            <v>0</v>
          </cell>
        </row>
        <row r="9159">
          <cell r="A9159">
            <v>0</v>
          </cell>
        </row>
        <row r="9160">
          <cell r="A9160">
            <v>0</v>
          </cell>
        </row>
        <row r="9161">
          <cell r="A9161">
            <v>0</v>
          </cell>
        </row>
        <row r="9162">
          <cell r="A9162">
            <v>0</v>
          </cell>
        </row>
        <row r="9163">
          <cell r="A9163">
            <v>0</v>
          </cell>
        </row>
        <row r="9164">
          <cell r="A9164">
            <v>0</v>
          </cell>
        </row>
        <row r="9165">
          <cell r="A9165">
            <v>0</v>
          </cell>
        </row>
        <row r="9166">
          <cell r="A9166">
            <v>0</v>
          </cell>
        </row>
        <row r="9167">
          <cell r="A9167">
            <v>0</v>
          </cell>
        </row>
        <row r="9168">
          <cell r="A9168">
            <v>0</v>
          </cell>
        </row>
        <row r="9169">
          <cell r="A9169">
            <v>0</v>
          </cell>
        </row>
        <row r="9170">
          <cell r="A9170">
            <v>0</v>
          </cell>
        </row>
        <row r="9171">
          <cell r="A9171">
            <v>0</v>
          </cell>
        </row>
        <row r="9172">
          <cell r="A9172">
            <v>0</v>
          </cell>
        </row>
        <row r="9173">
          <cell r="A9173">
            <v>0</v>
          </cell>
        </row>
        <row r="9174">
          <cell r="A9174">
            <v>0</v>
          </cell>
        </row>
        <row r="9175">
          <cell r="A9175">
            <v>0</v>
          </cell>
        </row>
        <row r="9176">
          <cell r="A9176">
            <v>0</v>
          </cell>
        </row>
        <row r="9177">
          <cell r="A9177">
            <v>0</v>
          </cell>
        </row>
        <row r="9178">
          <cell r="A9178">
            <v>0</v>
          </cell>
        </row>
        <row r="9179">
          <cell r="A9179">
            <v>0</v>
          </cell>
        </row>
        <row r="9180">
          <cell r="A9180">
            <v>0</v>
          </cell>
        </row>
        <row r="9181">
          <cell r="A9181">
            <v>0</v>
          </cell>
        </row>
        <row r="9182">
          <cell r="A9182">
            <v>0</v>
          </cell>
        </row>
        <row r="9183">
          <cell r="A9183">
            <v>0</v>
          </cell>
        </row>
        <row r="9184">
          <cell r="A9184">
            <v>0</v>
          </cell>
        </row>
        <row r="9185">
          <cell r="A9185">
            <v>0</v>
          </cell>
        </row>
        <row r="9186">
          <cell r="A9186">
            <v>0</v>
          </cell>
        </row>
        <row r="9187">
          <cell r="A9187">
            <v>0</v>
          </cell>
        </row>
        <row r="9188">
          <cell r="A9188">
            <v>0</v>
          </cell>
        </row>
        <row r="9189">
          <cell r="A9189">
            <v>0</v>
          </cell>
        </row>
        <row r="9190">
          <cell r="A9190">
            <v>0</v>
          </cell>
        </row>
        <row r="9191">
          <cell r="A9191">
            <v>0</v>
          </cell>
        </row>
        <row r="9192">
          <cell r="A9192">
            <v>0</v>
          </cell>
        </row>
        <row r="9193">
          <cell r="A9193">
            <v>0</v>
          </cell>
        </row>
        <row r="9194">
          <cell r="A9194">
            <v>0</v>
          </cell>
        </row>
        <row r="9195">
          <cell r="A9195">
            <v>0</v>
          </cell>
        </row>
        <row r="9196">
          <cell r="A9196">
            <v>0</v>
          </cell>
        </row>
        <row r="9197">
          <cell r="A9197">
            <v>0</v>
          </cell>
        </row>
        <row r="9198">
          <cell r="A9198">
            <v>0</v>
          </cell>
        </row>
        <row r="9199">
          <cell r="A9199">
            <v>0</v>
          </cell>
        </row>
        <row r="9200">
          <cell r="A9200">
            <v>0</v>
          </cell>
        </row>
        <row r="9201">
          <cell r="A9201">
            <v>0</v>
          </cell>
        </row>
        <row r="9202">
          <cell r="A9202">
            <v>0</v>
          </cell>
        </row>
        <row r="9203">
          <cell r="A9203">
            <v>0</v>
          </cell>
        </row>
        <row r="9204">
          <cell r="A9204">
            <v>0</v>
          </cell>
        </row>
        <row r="9205">
          <cell r="A9205">
            <v>0</v>
          </cell>
        </row>
        <row r="9206">
          <cell r="A9206">
            <v>0</v>
          </cell>
        </row>
        <row r="9207">
          <cell r="A9207">
            <v>0</v>
          </cell>
        </row>
        <row r="9208">
          <cell r="A9208">
            <v>0</v>
          </cell>
        </row>
        <row r="9209">
          <cell r="A9209">
            <v>0</v>
          </cell>
        </row>
        <row r="9210">
          <cell r="A9210">
            <v>0</v>
          </cell>
        </row>
        <row r="9211">
          <cell r="A9211">
            <v>0</v>
          </cell>
        </row>
        <row r="9212">
          <cell r="A9212">
            <v>0</v>
          </cell>
        </row>
        <row r="9213">
          <cell r="A9213">
            <v>0</v>
          </cell>
        </row>
        <row r="9214">
          <cell r="A9214">
            <v>0</v>
          </cell>
        </row>
        <row r="9215">
          <cell r="A9215">
            <v>0</v>
          </cell>
        </row>
        <row r="9216">
          <cell r="A9216">
            <v>0</v>
          </cell>
        </row>
        <row r="9217">
          <cell r="A9217">
            <v>0</v>
          </cell>
        </row>
        <row r="9218">
          <cell r="A9218">
            <v>0</v>
          </cell>
        </row>
        <row r="9219">
          <cell r="A9219">
            <v>0</v>
          </cell>
        </row>
        <row r="9220">
          <cell r="A9220">
            <v>0</v>
          </cell>
        </row>
        <row r="9221">
          <cell r="A9221">
            <v>0</v>
          </cell>
        </row>
        <row r="9222">
          <cell r="A9222">
            <v>0</v>
          </cell>
        </row>
        <row r="9223">
          <cell r="A9223">
            <v>0</v>
          </cell>
        </row>
        <row r="9224">
          <cell r="A9224">
            <v>0</v>
          </cell>
        </row>
        <row r="9225">
          <cell r="A9225">
            <v>0</v>
          </cell>
        </row>
        <row r="9226">
          <cell r="A9226">
            <v>0</v>
          </cell>
        </row>
        <row r="9227">
          <cell r="A9227">
            <v>0</v>
          </cell>
        </row>
        <row r="9228">
          <cell r="A9228">
            <v>0</v>
          </cell>
        </row>
        <row r="9229">
          <cell r="A9229">
            <v>0</v>
          </cell>
        </row>
        <row r="9230">
          <cell r="A9230">
            <v>0</v>
          </cell>
        </row>
        <row r="9231">
          <cell r="A9231">
            <v>0</v>
          </cell>
        </row>
        <row r="9232">
          <cell r="A9232">
            <v>0</v>
          </cell>
        </row>
        <row r="9233">
          <cell r="A9233">
            <v>0</v>
          </cell>
        </row>
        <row r="9234">
          <cell r="A9234">
            <v>0</v>
          </cell>
        </row>
        <row r="9235">
          <cell r="A9235">
            <v>0</v>
          </cell>
        </row>
        <row r="9236">
          <cell r="A9236">
            <v>0</v>
          </cell>
        </row>
        <row r="9237">
          <cell r="A9237">
            <v>0</v>
          </cell>
        </row>
        <row r="9238">
          <cell r="A9238">
            <v>0</v>
          </cell>
        </row>
        <row r="9239">
          <cell r="A9239">
            <v>0</v>
          </cell>
        </row>
        <row r="9240">
          <cell r="A9240">
            <v>0</v>
          </cell>
        </row>
        <row r="9241">
          <cell r="A9241">
            <v>0</v>
          </cell>
        </row>
        <row r="9242">
          <cell r="A9242">
            <v>0</v>
          </cell>
        </row>
        <row r="9243">
          <cell r="A9243">
            <v>0</v>
          </cell>
        </row>
        <row r="9244">
          <cell r="A9244">
            <v>0</v>
          </cell>
        </row>
        <row r="9245">
          <cell r="A9245">
            <v>0</v>
          </cell>
        </row>
        <row r="9246">
          <cell r="A9246">
            <v>0</v>
          </cell>
        </row>
        <row r="9247">
          <cell r="A9247">
            <v>0</v>
          </cell>
        </row>
        <row r="9248">
          <cell r="A9248">
            <v>0</v>
          </cell>
        </row>
        <row r="9249">
          <cell r="A9249">
            <v>0</v>
          </cell>
        </row>
        <row r="9250">
          <cell r="A9250">
            <v>0</v>
          </cell>
        </row>
        <row r="9251">
          <cell r="A9251">
            <v>0</v>
          </cell>
        </row>
        <row r="9252">
          <cell r="A9252">
            <v>0</v>
          </cell>
        </row>
        <row r="9253">
          <cell r="A9253">
            <v>0</v>
          </cell>
        </row>
        <row r="9254">
          <cell r="A9254">
            <v>0</v>
          </cell>
        </row>
        <row r="9255">
          <cell r="A9255">
            <v>0</v>
          </cell>
        </row>
        <row r="9256">
          <cell r="A9256">
            <v>0</v>
          </cell>
        </row>
        <row r="9257">
          <cell r="A9257">
            <v>0</v>
          </cell>
        </row>
        <row r="9258">
          <cell r="A9258">
            <v>0</v>
          </cell>
        </row>
        <row r="9259">
          <cell r="A9259">
            <v>0</v>
          </cell>
        </row>
        <row r="9260">
          <cell r="A9260">
            <v>0</v>
          </cell>
        </row>
        <row r="9261">
          <cell r="A9261">
            <v>0</v>
          </cell>
        </row>
        <row r="9262">
          <cell r="A9262">
            <v>0</v>
          </cell>
        </row>
        <row r="9263">
          <cell r="A9263">
            <v>0</v>
          </cell>
        </row>
        <row r="9264">
          <cell r="A9264">
            <v>0</v>
          </cell>
        </row>
        <row r="9265">
          <cell r="A9265">
            <v>0</v>
          </cell>
        </row>
        <row r="9266">
          <cell r="A9266">
            <v>0</v>
          </cell>
        </row>
        <row r="9267">
          <cell r="A9267">
            <v>0</v>
          </cell>
        </row>
        <row r="9268">
          <cell r="A9268">
            <v>0</v>
          </cell>
        </row>
        <row r="9269">
          <cell r="A9269">
            <v>0</v>
          </cell>
        </row>
        <row r="9270">
          <cell r="A9270">
            <v>0</v>
          </cell>
        </row>
        <row r="9271">
          <cell r="A9271">
            <v>0</v>
          </cell>
        </row>
        <row r="9272">
          <cell r="A9272">
            <v>0</v>
          </cell>
        </row>
        <row r="9273">
          <cell r="A9273">
            <v>0</v>
          </cell>
        </row>
        <row r="9274">
          <cell r="A9274">
            <v>0</v>
          </cell>
        </row>
        <row r="9275">
          <cell r="A9275">
            <v>0</v>
          </cell>
        </row>
        <row r="9276">
          <cell r="A9276">
            <v>0</v>
          </cell>
        </row>
        <row r="9277">
          <cell r="A9277">
            <v>0</v>
          </cell>
        </row>
        <row r="9278">
          <cell r="A9278">
            <v>0</v>
          </cell>
        </row>
        <row r="9279">
          <cell r="A9279">
            <v>0</v>
          </cell>
        </row>
        <row r="9280">
          <cell r="A9280">
            <v>0</v>
          </cell>
        </row>
        <row r="9281">
          <cell r="A9281">
            <v>0</v>
          </cell>
        </row>
        <row r="9282">
          <cell r="A9282">
            <v>0</v>
          </cell>
        </row>
        <row r="9283">
          <cell r="A9283">
            <v>0</v>
          </cell>
        </row>
        <row r="9284">
          <cell r="A9284">
            <v>0</v>
          </cell>
        </row>
        <row r="9285">
          <cell r="A9285">
            <v>0</v>
          </cell>
        </row>
        <row r="9286">
          <cell r="A9286">
            <v>0</v>
          </cell>
        </row>
        <row r="9287">
          <cell r="A9287">
            <v>0</v>
          </cell>
        </row>
        <row r="9288">
          <cell r="A9288">
            <v>0</v>
          </cell>
        </row>
        <row r="9289">
          <cell r="A9289">
            <v>0</v>
          </cell>
        </row>
        <row r="9290">
          <cell r="A9290">
            <v>0</v>
          </cell>
        </row>
        <row r="9291">
          <cell r="A9291">
            <v>0</v>
          </cell>
        </row>
        <row r="9292">
          <cell r="A9292">
            <v>0</v>
          </cell>
        </row>
        <row r="9293">
          <cell r="A9293">
            <v>0</v>
          </cell>
        </row>
        <row r="9294">
          <cell r="A9294">
            <v>0</v>
          </cell>
        </row>
        <row r="9295">
          <cell r="A9295">
            <v>0</v>
          </cell>
        </row>
        <row r="9296">
          <cell r="A9296">
            <v>0</v>
          </cell>
        </row>
        <row r="9297">
          <cell r="A9297">
            <v>0</v>
          </cell>
        </row>
        <row r="9298">
          <cell r="A9298">
            <v>0</v>
          </cell>
        </row>
        <row r="9299">
          <cell r="A9299">
            <v>0</v>
          </cell>
        </row>
        <row r="9300">
          <cell r="A9300">
            <v>0</v>
          </cell>
        </row>
        <row r="9301">
          <cell r="A9301">
            <v>0</v>
          </cell>
        </row>
        <row r="9302">
          <cell r="A9302">
            <v>0</v>
          </cell>
        </row>
        <row r="9303">
          <cell r="A9303">
            <v>0</v>
          </cell>
        </row>
        <row r="9304">
          <cell r="A9304">
            <v>0</v>
          </cell>
        </row>
        <row r="9305">
          <cell r="A9305">
            <v>0</v>
          </cell>
        </row>
        <row r="9306">
          <cell r="A9306">
            <v>0</v>
          </cell>
        </row>
        <row r="9307">
          <cell r="A9307">
            <v>0</v>
          </cell>
        </row>
        <row r="9308">
          <cell r="A9308">
            <v>0</v>
          </cell>
        </row>
        <row r="9309">
          <cell r="A9309">
            <v>0</v>
          </cell>
        </row>
        <row r="9310">
          <cell r="A9310">
            <v>0</v>
          </cell>
        </row>
        <row r="9311">
          <cell r="A9311">
            <v>0</v>
          </cell>
        </row>
        <row r="9312">
          <cell r="A9312">
            <v>0</v>
          </cell>
        </row>
        <row r="9313">
          <cell r="A9313">
            <v>0</v>
          </cell>
        </row>
        <row r="9314">
          <cell r="A9314">
            <v>0</v>
          </cell>
        </row>
        <row r="9315">
          <cell r="A9315">
            <v>0</v>
          </cell>
        </row>
        <row r="9316">
          <cell r="A9316">
            <v>0</v>
          </cell>
        </row>
        <row r="9317">
          <cell r="A9317">
            <v>0</v>
          </cell>
        </row>
        <row r="9318">
          <cell r="A9318">
            <v>0</v>
          </cell>
        </row>
        <row r="9319">
          <cell r="A9319">
            <v>0</v>
          </cell>
        </row>
        <row r="9320">
          <cell r="A9320">
            <v>0</v>
          </cell>
        </row>
        <row r="9321">
          <cell r="A9321">
            <v>0</v>
          </cell>
        </row>
        <row r="9322">
          <cell r="A9322">
            <v>0</v>
          </cell>
        </row>
        <row r="9323">
          <cell r="A9323">
            <v>0</v>
          </cell>
        </row>
        <row r="9324">
          <cell r="A9324">
            <v>0</v>
          </cell>
        </row>
        <row r="9325">
          <cell r="A9325">
            <v>0</v>
          </cell>
        </row>
        <row r="9326">
          <cell r="A9326">
            <v>0</v>
          </cell>
        </row>
        <row r="9327">
          <cell r="A9327">
            <v>0</v>
          </cell>
        </row>
        <row r="9328">
          <cell r="A9328">
            <v>0</v>
          </cell>
        </row>
        <row r="9329">
          <cell r="A9329">
            <v>0</v>
          </cell>
        </row>
        <row r="9330">
          <cell r="A9330">
            <v>0</v>
          </cell>
        </row>
        <row r="9331">
          <cell r="A9331">
            <v>0</v>
          </cell>
        </row>
        <row r="9332">
          <cell r="A9332">
            <v>0</v>
          </cell>
        </row>
        <row r="9333">
          <cell r="A9333">
            <v>0</v>
          </cell>
        </row>
        <row r="9334">
          <cell r="A9334">
            <v>0</v>
          </cell>
        </row>
        <row r="9335">
          <cell r="A9335">
            <v>0</v>
          </cell>
        </row>
        <row r="9336">
          <cell r="A9336">
            <v>0</v>
          </cell>
        </row>
        <row r="9337">
          <cell r="A9337">
            <v>0</v>
          </cell>
        </row>
        <row r="9338">
          <cell r="A9338">
            <v>0</v>
          </cell>
        </row>
        <row r="9339">
          <cell r="A9339">
            <v>0</v>
          </cell>
        </row>
        <row r="9340">
          <cell r="A9340">
            <v>0</v>
          </cell>
        </row>
        <row r="9341">
          <cell r="A9341">
            <v>0</v>
          </cell>
        </row>
        <row r="9342">
          <cell r="A9342">
            <v>0</v>
          </cell>
        </row>
        <row r="9343">
          <cell r="A9343">
            <v>0</v>
          </cell>
        </row>
        <row r="9344">
          <cell r="A9344">
            <v>0</v>
          </cell>
        </row>
        <row r="9345">
          <cell r="A9345">
            <v>0</v>
          </cell>
        </row>
        <row r="9346">
          <cell r="A9346">
            <v>0</v>
          </cell>
        </row>
        <row r="9347">
          <cell r="A9347">
            <v>0</v>
          </cell>
        </row>
        <row r="9348">
          <cell r="A9348">
            <v>0</v>
          </cell>
        </row>
        <row r="9349">
          <cell r="A9349">
            <v>0</v>
          </cell>
        </row>
        <row r="9350">
          <cell r="A9350">
            <v>0</v>
          </cell>
        </row>
        <row r="9351">
          <cell r="A9351">
            <v>0</v>
          </cell>
        </row>
        <row r="9352">
          <cell r="A9352">
            <v>0</v>
          </cell>
        </row>
        <row r="9353">
          <cell r="A9353">
            <v>0</v>
          </cell>
        </row>
        <row r="9354">
          <cell r="A9354">
            <v>0</v>
          </cell>
        </row>
        <row r="9355">
          <cell r="A9355">
            <v>0</v>
          </cell>
        </row>
        <row r="9356">
          <cell r="A9356">
            <v>0</v>
          </cell>
        </row>
        <row r="9357">
          <cell r="A9357">
            <v>0</v>
          </cell>
        </row>
        <row r="9358">
          <cell r="A9358">
            <v>0</v>
          </cell>
        </row>
        <row r="9359">
          <cell r="A9359">
            <v>0</v>
          </cell>
        </row>
        <row r="9360">
          <cell r="A9360">
            <v>0</v>
          </cell>
        </row>
        <row r="9361">
          <cell r="A9361">
            <v>0</v>
          </cell>
        </row>
        <row r="9362">
          <cell r="A9362">
            <v>0</v>
          </cell>
        </row>
        <row r="9363">
          <cell r="A9363">
            <v>0</v>
          </cell>
        </row>
        <row r="9364">
          <cell r="A9364">
            <v>0</v>
          </cell>
        </row>
        <row r="9365">
          <cell r="A9365">
            <v>0</v>
          </cell>
        </row>
        <row r="9366">
          <cell r="A9366">
            <v>0</v>
          </cell>
        </row>
        <row r="9367">
          <cell r="A9367">
            <v>0</v>
          </cell>
        </row>
        <row r="9368">
          <cell r="A9368">
            <v>0</v>
          </cell>
        </row>
        <row r="9369">
          <cell r="A9369">
            <v>0</v>
          </cell>
        </row>
        <row r="9370">
          <cell r="A9370">
            <v>0</v>
          </cell>
        </row>
        <row r="9371">
          <cell r="A9371">
            <v>0</v>
          </cell>
        </row>
        <row r="9372">
          <cell r="A9372">
            <v>0</v>
          </cell>
        </row>
        <row r="9373">
          <cell r="A9373">
            <v>0</v>
          </cell>
        </row>
        <row r="9374">
          <cell r="A9374">
            <v>0</v>
          </cell>
        </row>
        <row r="9375">
          <cell r="A9375">
            <v>0</v>
          </cell>
        </row>
        <row r="9376">
          <cell r="A9376">
            <v>0</v>
          </cell>
        </row>
        <row r="9377">
          <cell r="A9377">
            <v>0</v>
          </cell>
        </row>
        <row r="9378">
          <cell r="A9378">
            <v>0</v>
          </cell>
        </row>
        <row r="9379">
          <cell r="A9379">
            <v>0</v>
          </cell>
        </row>
        <row r="9380">
          <cell r="A9380">
            <v>0</v>
          </cell>
        </row>
        <row r="9381">
          <cell r="A9381">
            <v>0</v>
          </cell>
        </row>
        <row r="9382">
          <cell r="A9382">
            <v>0</v>
          </cell>
        </row>
        <row r="9383">
          <cell r="A9383">
            <v>0</v>
          </cell>
        </row>
        <row r="9384">
          <cell r="A9384">
            <v>0</v>
          </cell>
        </row>
        <row r="9385">
          <cell r="A9385">
            <v>0</v>
          </cell>
        </row>
        <row r="9386">
          <cell r="A9386">
            <v>0</v>
          </cell>
        </row>
        <row r="9387">
          <cell r="A9387">
            <v>0</v>
          </cell>
        </row>
        <row r="9388">
          <cell r="A9388">
            <v>0</v>
          </cell>
        </row>
        <row r="9389">
          <cell r="A9389">
            <v>0</v>
          </cell>
        </row>
        <row r="9390">
          <cell r="A9390">
            <v>0</v>
          </cell>
        </row>
        <row r="9391">
          <cell r="A9391">
            <v>0</v>
          </cell>
        </row>
        <row r="9392">
          <cell r="A9392">
            <v>0</v>
          </cell>
        </row>
        <row r="9393">
          <cell r="A9393">
            <v>0</v>
          </cell>
        </row>
        <row r="9394">
          <cell r="A9394">
            <v>0</v>
          </cell>
        </row>
        <row r="9395">
          <cell r="A9395">
            <v>0</v>
          </cell>
        </row>
        <row r="9396">
          <cell r="A9396">
            <v>0</v>
          </cell>
        </row>
        <row r="9397">
          <cell r="A9397">
            <v>0</v>
          </cell>
        </row>
        <row r="9398">
          <cell r="A9398">
            <v>0</v>
          </cell>
        </row>
        <row r="9399">
          <cell r="A9399">
            <v>0</v>
          </cell>
        </row>
        <row r="9400">
          <cell r="A9400">
            <v>0</v>
          </cell>
        </row>
        <row r="9401">
          <cell r="A9401">
            <v>0</v>
          </cell>
        </row>
        <row r="9402">
          <cell r="A9402">
            <v>0</v>
          </cell>
        </row>
        <row r="9403">
          <cell r="A9403">
            <v>0</v>
          </cell>
        </row>
        <row r="9404">
          <cell r="A9404">
            <v>0</v>
          </cell>
        </row>
        <row r="9405">
          <cell r="A9405">
            <v>0</v>
          </cell>
        </row>
        <row r="9406">
          <cell r="A9406">
            <v>0</v>
          </cell>
        </row>
        <row r="9407">
          <cell r="A9407">
            <v>0</v>
          </cell>
        </row>
        <row r="9408">
          <cell r="A9408">
            <v>0</v>
          </cell>
        </row>
        <row r="9409">
          <cell r="A9409">
            <v>0</v>
          </cell>
        </row>
        <row r="9410">
          <cell r="A9410">
            <v>0</v>
          </cell>
        </row>
        <row r="9411">
          <cell r="A9411">
            <v>0</v>
          </cell>
        </row>
        <row r="9412">
          <cell r="A9412">
            <v>0</v>
          </cell>
        </row>
        <row r="9413">
          <cell r="A9413">
            <v>0</v>
          </cell>
        </row>
        <row r="9414">
          <cell r="A9414">
            <v>0</v>
          </cell>
        </row>
        <row r="9415">
          <cell r="A9415">
            <v>0</v>
          </cell>
        </row>
        <row r="9416">
          <cell r="A9416">
            <v>0</v>
          </cell>
        </row>
        <row r="9417">
          <cell r="A9417">
            <v>0</v>
          </cell>
        </row>
        <row r="9418">
          <cell r="A9418">
            <v>0</v>
          </cell>
        </row>
        <row r="9419">
          <cell r="A9419">
            <v>0</v>
          </cell>
        </row>
        <row r="9420">
          <cell r="A9420">
            <v>0</v>
          </cell>
        </row>
        <row r="9421">
          <cell r="A9421">
            <v>0</v>
          </cell>
        </row>
        <row r="9422">
          <cell r="A9422">
            <v>0</v>
          </cell>
        </row>
        <row r="9423">
          <cell r="A9423">
            <v>0</v>
          </cell>
        </row>
        <row r="9424">
          <cell r="A9424">
            <v>0</v>
          </cell>
        </row>
        <row r="9425">
          <cell r="A9425">
            <v>0</v>
          </cell>
        </row>
        <row r="9426">
          <cell r="A9426">
            <v>0</v>
          </cell>
        </row>
        <row r="9427">
          <cell r="A9427">
            <v>0</v>
          </cell>
        </row>
        <row r="9428">
          <cell r="A9428">
            <v>0</v>
          </cell>
        </row>
        <row r="9429">
          <cell r="A9429">
            <v>0</v>
          </cell>
        </row>
        <row r="9430">
          <cell r="A9430">
            <v>0</v>
          </cell>
        </row>
        <row r="9431">
          <cell r="A9431">
            <v>0</v>
          </cell>
        </row>
        <row r="9432">
          <cell r="A9432">
            <v>0</v>
          </cell>
        </row>
        <row r="9433">
          <cell r="A9433">
            <v>0</v>
          </cell>
        </row>
        <row r="9434">
          <cell r="A9434">
            <v>0</v>
          </cell>
        </row>
        <row r="9435">
          <cell r="A9435">
            <v>0</v>
          </cell>
        </row>
        <row r="9436">
          <cell r="A9436">
            <v>0</v>
          </cell>
        </row>
        <row r="9437">
          <cell r="A9437">
            <v>0</v>
          </cell>
        </row>
        <row r="9438">
          <cell r="A9438">
            <v>0</v>
          </cell>
        </row>
        <row r="9439">
          <cell r="A9439">
            <v>0</v>
          </cell>
        </row>
        <row r="9440">
          <cell r="A9440">
            <v>0</v>
          </cell>
        </row>
        <row r="9441">
          <cell r="A9441">
            <v>0</v>
          </cell>
        </row>
        <row r="9442">
          <cell r="A9442">
            <v>0</v>
          </cell>
        </row>
        <row r="9443">
          <cell r="A9443">
            <v>0</v>
          </cell>
        </row>
        <row r="9444">
          <cell r="A9444">
            <v>0</v>
          </cell>
        </row>
        <row r="9445">
          <cell r="A9445">
            <v>0</v>
          </cell>
        </row>
        <row r="9446">
          <cell r="A9446">
            <v>0</v>
          </cell>
        </row>
        <row r="9447">
          <cell r="A9447">
            <v>0</v>
          </cell>
        </row>
        <row r="9448">
          <cell r="A9448">
            <v>0</v>
          </cell>
        </row>
        <row r="9449">
          <cell r="A9449">
            <v>0</v>
          </cell>
        </row>
        <row r="9450">
          <cell r="A9450">
            <v>0</v>
          </cell>
        </row>
        <row r="9451">
          <cell r="A9451">
            <v>0</v>
          </cell>
        </row>
        <row r="9452">
          <cell r="A9452">
            <v>0</v>
          </cell>
        </row>
        <row r="9453">
          <cell r="A9453">
            <v>0</v>
          </cell>
        </row>
        <row r="9454">
          <cell r="A9454">
            <v>0</v>
          </cell>
        </row>
        <row r="9455">
          <cell r="A9455">
            <v>0</v>
          </cell>
        </row>
        <row r="9456">
          <cell r="A9456">
            <v>0</v>
          </cell>
        </row>
        <row r="9457">
          <cell r="A9457">
            <v>0</v>
          </cell>
        </row>
        <row r="9458">
          <cell r="A9458">
            <v>0</v>
          </cell>
        </row>
        <row r="9459">
          <cell r="A9459">
            <v>0</v>
          </cell>
        </row>
        <row r="9460">
          <cell r="A9460">
            <v>0</v>
          </cell>
        </row>
        <row r="9461">
          <cell r="A9461">
            <v>0</v>
          </cell>
        </row>
        <row r="9462">
          <cell r="A9462">
            <v>0</v>
          </cell>
        </row>
        <row r="9463">
          <cell r="A9463">
            <v>0</v>
          </cell>
        </row>
        <row r="9464">
          <cell r="A9464">
            <v>0</v>
          </cell>
        </row>
        <row r="9465">
          <cell r="A9465">
            <v>0</v>
          </cell>
        </row>
        <row r="9466">
          <cell r="A9466">
            <v>0</v>
          </cell>
        </row>
        <row r="9467">
          <cell r="A9467">
            <v>0</v>
          </cell>
        </row>
        <row r="9468">
          <cell r="A9468">
            <v>0</v>
          </cell>
        </row>
        <row r="9469">
          <cell r="A9469">
            <v>0</v>
          </cell>
        </row>
        <row r="9470">
          <cell r="A9470">
            <v>0</v>
          </cell>
        </row>
        <row r="9471">
          <cell r="A9471">
            <v>0</v>
          </cell>
        </row>
        <row r="9472">
          <cell r="A9472">
            <v>0</v>
          </cell>
        </row>
        <row r="9473">
          <cell r="A9473">
            <v>0</v>
          </cell>
        </row>
        <row r="9474">
          <cell r="A9474">
            <v>0</v>
          </cell>
        </row>
        <row r="9475">
          <cell r="A9475">
            <v>0</v>
          </cell>
        </row>
        <row r="9476">
          <cell r="A9476">
            <v>0</v>
          </cell>
        </row>
        <row r="9477">
          <cell r="A9477">
            <v>0</v>
          </cell>
        </row>
        <row r="9478">
          <cell r="A9478">
            <v>0</v>
          </cell>
        </row>
        <row r="9479">
          <cell r="A9479">
            <v>0</v>
          </cell>
        </row>
        <row r="9480">
          <cell r="A9480">
            <v>0</v>
          </cell>
        </row>
        <row r="9481">
          <cell r="A9481">
            <v>0</v>
          </cell>
        </row>
        <row r="9482">
          <cell r="A9482">
            <v>0</v>
          </cell>
        </row>
        <row r="9483">
          <cell r="A9483">
            <v>0</v>
          </cell>
        </row>
        <row r="9484">
          <cell r="A9484">
            <v>0</v>
          </cell>
        </row>
        <row r="9485">
          <cell r="A9485">
            <v>0</v>
          </cell>
        </row>
        <row r="9486">
          <cell r="A9486">
            <v>0</v>
          </cell>
        </row>
        <row r="9487">
          <cell r="A9487">
            <v>0</v>
          </cell>
        </row>
        <row r="9488">
          <cell r="A9488">
            <v>0</v>
          </cell>
        </row>
        <row r="9489">
          <cell r="A9489">
            <v>0</v>
          </cell>
        </row>
        <row r="9490">
          <cell r="A9490">
            <v>0</v>
          </cell>
        </row>
        <row r="9491">
          <cell r="A9491">
            <v>0</v>
          </cell>
        </row>
        <row r="9492">
          <cell r="A9492">
            <v>0</v>
          </cell>
        </row>
        <row r="9493">
          <cell r="A9493">
            <v>0</v>
          </cell>
        </row>
        <row r="9494">
          <cell r="A9494">
            <v>0</v>
          </cell>
        </row>
        <row r="9495">
          <cell r="A9495">
            <v>0</v>
          </cell>
        </row>
        <row r="9496">
          <cell r="A9496">
            <v>0</v>
          </cell>
        </row>
        <row r="9497">
          <cell r="A9497">
            <v>0</v>
          </cell>
        </row>
        <row r="9498">
          <cell r="A9498">
            <v>0</v>
          </cell>
        </row>
        <row r="9499">
          <cell r="A9499">
            <v>0</v>
          </cell>
        </row>
        <row r="9500">
          <cell r="A9500">
            <v>0</v>
          </cell>
        </row>
        <row r="9501">
          <cell r="A9501">
            <v>0</v>
          </cell>
        </row>
        <row r="9502">
          <cell r="A9502">
            <v>0</v>
          </cell>
        </row>
        <row r="9503">
          <cell r="A9503">
            <v>0</v>
          </cell>
        </row>
        <row r="9504">
          <cell r="A9504">
            <v>0</v>
          </cell>
        </row>
        <row r="9505">
          <cell r="A9505">
            <v>0</v>
          </cell>
        </row>
        <row r="9506">
          <cell r="A9506">
            <v>0</v>
          </cell>
        </row>
        <row r="9507">
          <cell r="A9507">
            <v>0</v>
          </cell>
        </row>
        <row r="9508">
          <cell r="A9508">
            <v>0</v>
          </cell>
        </row>
        <row r="9509">
          <cell r="A9509">
            <v>0</v>
          </cell>
        </row>
        <row r="9510">
          <cell r="A9510">
            <v>0</v>
          </cell>
        </row>
        <row r="9511">
          <cell r="A9511">
            <v>0</v>
          </cell>
        </row>
        <row r="9512">
          <cell r="A9512">
            <v>0</v>
          </cell>
        </row>
        <row r="9513">
          <cell r="A9513">
            <v>0</v>
          </cell>
        </row>
        <row r="9514">
          <cell r="A9514">
            <v>0</v>
          </cell>
        </row>
        <row r="9515">
          <cell r="A9515">
            <v>0</v>
          </cell>
        </row>
        <row r="9516">
          <cell r="A9516">
            <v>0</v>
          </cell>
        </row>
        <row r="9517">
          <cell r="A9517">
            <v>0</v>
          </cell>
        </row>
        <row r="9518">
          <cell r="A9518">
            <v>0</v>
          </cell>
        </row>
        <row r="9519">
          <cell r="A9519">
            <v>0</v>
          </cell>
        </row>
        <row r="9520">
          <cell r="A9520">
            <v>0</v>
          </cell>
        </row>
        <row r="9521">
          <cell r="A9521">
            <v>0</v>
          </cell>
        </row>
        <row r="9522">
          <cell r="A9522">
            <v>0</v>
          </cell>
        </row>
        <row r="9523">
          <cell r="A9523">
            <v>0</v>
          </cell>
        </row>
        <row r="9524">
          <cell r="A9524">
            <v>0</v>
          </cell>
        </row>
        <row r="9525">
          <cell r="A9525">
            <v>0</v>
          </cell>
        </row>
        <row r="9526">
          <cell r="A9526">
            <v>0</v>
          </cell>
        </row>
        <row r="9527">
          <cell r="A9527">
            <v>0</v>
          </cell>
        </row>
        <row r="9528">
          <cell r="A9528">
            <v>0</v>
          </cell>
        </row>
        <row r="9529">
          <cell r="A9529">
            <v>0</v>
          </cell>
        </row>
        <row r="9530">
          <cell r="A9530">
            <v>0</v>
          </cell>
        </row>
        <row r="9531">
          <cell r="A9531">
            <v>0</v>
          </cell>
        </row>
        <row r="9532">
          <cell r="A9532">
            <v>0</v>
          </cell>
        </row>
        <row r="9533">
          <cell r="A9533">
            <v>0</v>
          </cell>
        </row>
        <row r="9534">
          <cell r="A9534">
            <v>0</v>
          </cell>
        </row>
        <row r="9535">
          <cell r="A9535">
            <v>0</v>
          </cell>
        </row>
        <row r="9536">
          <cell r="A9536">
            <v>0</v>
          </cell>
        </row>
        <row r="9537">
          <cell r="A9537">
            <v>0</v>
          </cell>
        </row>
        <row r="9538">
          <cell r="A9538">
            <v>0</v>
          </cell>
        </row>
        <row r="9539">
          <cell r="A9539">
            <v>0</v>
          </cell>
        </row>
        <row r="9540">
          <cell r="A9540">
            <v>0</v>
          </cell>
        </row>
        <row r="9541">
          <cell r="A9541">
            <v>0</v>
          </cell>
        </row>
        <row r="9542">
          <cell r="A9542">
            <v>0</v>
          </cell>
        </row>
        <row r="9543">
          <cell r="A9543">
            <v>0</v>
          </cell>
        </row>
        <row r="9544">
          <cell r="A9544">
            <v>0</v>
          </cell>
        </row>
        <row r="9545">
          <cell r="A9545">
            <v>0</v>
          </cell>
        </row>
        <row r="9546">
          <cell r="A9546">
            <v>0</v>
          </cell>
        </row>
        <row r="9547">
          <cell r="A9547">
            <v>0</v>
          </cell>
        </row>
        <row r="9548">
          <cell r="A9548">
            <v>0</v>
          </cell>
        </row>
        <row r="9549">
          <cell r="A9549">
            <v>0</v>
          </cell>
        </row>
        <row r="9550">
          <cell r="A9550">
            <v>0</v>
          </cell>
        </row>
        <row r="9551">
          <cell r="A9551">
            <v>0</v>
          </cell>
        </row>
        <row r="9552">
          <cell r="A9552">
            <v>0</v>
          </cell>
        </row>
        <row r="9553">
          <cell r="A9553">
            <v>0</v>
          </cell>
        </row>
        <row r="9554">
          <cell r="A9554">
            <v>0</v>
          </cell>
        </row>
        <row r="9555">
          <cell r="A9555">
            <v>0</v>
          </cell>
        </row>
        <row r="9556">
          <cell r="A9556">
            <v>0</v>
          </cell>
        </row>
        <row r="9557">
          <cell r="A9557">
            <v>0</v>
          </cell>
        </row>
        <row r="9558">
          <cell r="A9558">
            <v>0</v>
          </cell>
        </row>
        <row r="9559">
          <cell r="A9559">
            <v>0</v>
          </cell>
        </row>
        <row r="9560">
          <cell r="A9560">
            <v>0</v>
          </cell>
        </row>
        <row r="9561">
          <cell r="A9561">
            <v>0</v>
          </cell>
        </row>
        <row r="9562">
          <cell r="A9562">
            <v>0</v>
          </cell>
        </row>
        <row r="9563">
          <cell r="A9563">
            <v>0</v>
          </cell>
        </row>
        <row r="9564">
          <cell r="A9564">
            <v>0</v>
          </cell>
        </row>
        <row r="9565">
          <cell r="A9565">
            <v>0</v>
          </cell>
        </row>
        <row r="9566">
          <cell r="A9566">
            <v>0</v>
          </cell>
        </row>
        <row r="9567">
          <cell r="A9567">
            <v>0</v>
          </cell>
        </row>
        <row r="9568">
          <cell r="A9568">
            <v>0</v>
          </cell>
        </row>
        <row r="9569">
          <cell r="A9569">
            <v>0</v>
          </cell>
        </row>
        <row r="9570">
          <cell r="A9570">
            <v>0</v>
          </cell>
        </row>
        <row r="9571">
          <cell r="A9571">
            <v>0</v>
          </cell>
        </row>
        <row r="9572">
          <cell r="A9572">
            <v>0</v>
          </cell>
        </row>
        <row r="9573">
          <cell r="A9573">
            <v>0</v>
          </cell>
        </row>
        <row r="9574">
          <cell r="A9574">
            <v>0</v>
          </cell>
        </row>
        <row r="9575">
          <cell r="A9575">
            <v>0</v>
          </cell>
        </row>
        <row r="9576">
          <cell r="A9576">
            <v>0</v>
          </cell>
        </row>
        <row r="9577">
          <cell r="A9577">
            <v>0</v>
          </cell>
        </row>
        <row r="9578">
          <cell r="A9578">
            <v>0</v>
          </cell>
        </row>
        <row r="9579">
          <cell r="A9579">
            <v>0</v>
          </cell>
        </row>
        <row r="9580">
          <cell r="A9580">
            <v>0</v>
          </cell>
        </row>
        <row r="9581">
          <cell r="A9581">
            <v>0</v>
          </cell>
        </row>
        <row r="9582">
          <cell r="A9582">
            <v>0</v>
          </cell>
        </row>
        <row r="9583">
          <cell r="A9583">
            <v>0</v>
          </cell>
        </row>
        <row r="9584">
          <cell r="A9584">
            <v>0</v>
          </cell>
        </row>
        <row r="9585">
          <cell r="A9585">
            <v>0</v>
          </cell>
        </row>
        <row r="9586">
          <cell r="A9586">
            <v>0</v>
          </cell>
        </row>
        <row r="9587">
          <cell r="A9587">
            <v>0</v>
          </cell>
        </row>
        <row r="9588">
          <cell r="A9588">
            <v>0</v>
          </cell>
        </row>
        <row r="9589">
          <cell r="A9589">
            <v>0</v>
          </cell>
        </row>
        <row r="9590">
          <cell r="A9590">
            <v>0</v>
          </cell>
        </row>
        <row r="9591">
          <cell r="A9591">
            <v>0</v>
          </cell>
        </row>
        <row r="9592">
          <cell r="A9592">
            <v>0</v>
          </cell>
        </row>
        <row r="9593">
          <cell r="A9593">
            <v>0</v>
          </cell>
        </row>
        <row r="9594">
          <cell r="A9594">
            <v>0</v>
          </cell>
        </row>
        <row r="9595">
          <cell r="A9595">
            <v>0</v>
          </cell>
        </row>
        <row r="9596">
          <cell r="A9596">
            <v>0</v>
          </cell>
        </row>
        <row r="9597">
          <cell r="A9597">
            <v>0</v>
          </cell>
        </row>
        <row r="9598">
          <cell r="A9598">
            <v>0</v>
          </cell>
        </row>
        <row r="9599">
          <cell r="A9599">
            <v>0</v>
          </cell>
        </row>
        <row r="9600">
          <cell r="A9600">
            <v>0</v>
          </cell>
        </row>
        <row r="9601">
          <cell r="A9601">
            <v>0</v>
          </cell>
        </row>
        <row r="9602">
          <cell r="A9602">
            <v>0</v>
          </cell>
        </row>
        <row r="9603">
          <cell r="A9603">
            <v>0</v>
          </cell>
        </row>
        <row r="9604">
          <cell r="A9604">
            <v>0</v>
          </cell>
        </row>
        <row r="9605">
          <cell r="A9605">
            <v>0</v>
          </cell>
        </row>
        <row r="9606">
          <cell r="A9606">
            <v>0</v>
          </cell>
        </row>
        <row r="9607">
          <cell r="A9607">
            <v>0</v>
          </cell>
        </row>
        <row r="9608">
          <cell r="A9608">
            <v>0</v>
          </cell>
        </row>
        <row r="9609">
          <cell r="A9609">
            <v>0</v>
          </cell>
        </row>
        <row r="9610">
          <cell r="A9610">
            <v>0</v>
          </cell>
        </row>
        <row r="9611">
          <cell r="A9611">
            <v>0</v>
          </cell>
        </row>
        <row r="9612">
          <cell r="A9612">
            <v>0</v>
          </cell>
        </row>
        <row r="9613">
          <cell r="A9613">
            <v>0</v>
          </cell>
        </row>
        <row r="9614">
          <cell r="A9614">
            <v>0</v>
          </cell>
        </row>
        <row r="9615">
          <cell r="A9615">
            <v>0</v>
          </cell>
        </row>
        <row r="9616">
          <cell r="A9616">
            <v>0</v>
          </cell>
        </row>
        <row r="9617">
          <cell r="A9617">
            <v>0</v>
          </cell>
        </row>
        <row r="9618">
          <cell r="A9618">
            <v>0</v>
          </cell>
        </row>
        <row r="9619">
          <cell r="A9619">
            <v>0</v>
          </cell>
        </row>
        <row r="9620">
          <cell r="A9620">
            <v>0</v>
          </cell>
        </row>
        <row r="9621">
          <cell r="A9621">
            <v>0</v>
          </cell>
        </row>
        <row r="9622">
          <cell r="A9622">
            <v>0</v>
          </cell>
        </row>
        <row r="9623">
          <cell r="A9623">
            <v>0</v>
          </cell>
        </row>
        <row r="9624">
          <cell r="A9624">
            <v>0</v>
          </cell>
        </row>
        <row r="9625">
          <cell r="A9625">
            <v>0</v>
          </cell>
        </row>
        <row r="9626">
          <cell r="A9626">
            <v>0</v>
          </cell>
        </row>
        <row r="9627">
          <cell r="A9627">
            <v>0</v>
          </cell>
        </row>
        <row r="9628">
          <cell r="A9628">
            <v>0</v>
          </cell>
        </row>
        <row r="9629">
          <cell r="A9629">
            <v>0</v>
          </cell>
        </row>
        <row r="9630">
          <cell r="A9630">
            <v>0</v>
          </cell>
        </row>
        <row r="9631">
          <cell r="A9631">
            <v>0</v>
          </cell>
        </row>
        <row r="9632">
          <cell r="A9632">
            <v>0</v>
          </cell>
        </row>
        <row r="9633">
          <cell r="A9633">
            <v>0</v>
          </cell>
        </row>
        <row r="9634">
          <cell r="A9634">
            <v>0</v>
          </cell>
        </row>
        <row r="9635">
          <cell r="A9635">
            <v>0</v>
          </cell>
        </row>
        <row r="9636">
          <cell r="A9636">
            <v>0</v>
          </cell>
        </row>
        <row r="9637">
          <cell r="A9637">
            <v>0</v>
          </cell>
        </row>
        <row r="9638">
          <cell r="A9638">
            <v>0</v>
          </cell>
        </row>
        <row r="9639">
          <cell r="A9639">
            <v>0</v>
          </cell>
        </row>
        <row r="9640">
          <cell r="A9640">
            <v>0</v>
          </cell>
        </row>
        <row r="9641">
          <cell r="A9641">
            <v>0</v>
          </cell>
        </row>
        <row r="9642">
          <cell r="A9642">
            <v>0</v>
          </cell>
        </row>
        <row r="9643">
          <cell r="A9643">
            <v>0</v>
          </cell>
        </row>
        <row r="9644">
          <cell r="A9644">
            <v>0</v>
          </cell>
        </row>
        <row r="9645">
          <cell r="A9645">
            <v>0</v>
          </cell>
        </row>
        <row r="9646">
          <cell r="A9646">
            <v>0</v>
          </cell>
        </row>
        <row r="9647">
          <cell r="A9647">
            <v>0</v>
          </cell>
        </row>
        <row r="9648">
          <cell r="A9648">
            <v>0</v>
          </cell>
        </row>
        <row r="9649">
          <cell r="A9649">
            <v>0</v>
          </cell>
        </row>
        <row r="9650">
          <cell r="A9650">
            <v>0</v>
          </cell>
        </row>
        <row r="9651">
          <cell r="A9651">
            <v>0</v>
          </cell>
        </row>
        <row r="9652">
          <cell r="A9652">
            <v>0</v>
          </cell>
        </row>
        <row r="9653">
          <cell r="A9653">
            <v>0</v>
          </cell>
        </row>
        <row r="9654">
          <cell r="A9654">
            <v>0</v>
          </cell>
        </row>
        <row r="9655">
          <cell r="A9655">
            <v>0</v>
          </cell>
        </row>
        <row r="9656">
          <cell r="A9656">
            <v>0</v>
          </cell>
        </row>
        <row r="9657">
          <cell r="A9657">
            <v>0</v>
          </cell>
        </row>
        <row r="9658">
          <cell r="A9658">
            <v>0</v>
          </cell>
        </row>
        <row r="9659">
          <cell r="A9659">
            <v>0</v>
          </cell>
        </row>
        <row r="9660">
          <cell r="A9660">
            <v>0</v>
          </cell>
        </row>
        <row r="9661">
          <cell r="A9661">
            <v>0</v>
          </cell>
        </row>
        <row r="9662">
          <cell r="A9662">
            <v>0</v>
          </cell>
        </row>
        <row r="9663">
          <cell r="A9663">
            <v>0</v>
          </cell>
        </row>
        <row r="9664">
          <cell r="A9664">
            <v>0</v>
          </cell>
        </row>
        <row r="9665">
          <cell r="A9665">
            <v>0</v>
          </cell>
        </row>
        <row r="9666">
          <cell r="A9666">
            <v>0</v>
          </cell>
        </row>
        <row r="9667">
          <cell r="A9667">
            <v>0</v>
          </cell>
        </row>
        <row r="9668">
          <cell r="A9668">
            <v>0</v>
          </cell>
        </row>
        <row r="9669">
          <cell r="A9669">
            <v>0</v>
          </cell>
        </row>
        <row r="9670">
          <cell r="A9670">
            <v>0</v>
          </cell>
        </row>
        <row r="9671">
          <cell r="A9671">
            <v>0</v>
          </cell>
        </row>
        <row r="9672">
          <cell r="A9672">
            <v>0</v>
          </cell>
        </row>
        <row r="9673">
          <cell r="A9673">
            <v>0</v>
          </cell>
        </row>
        <row r="9674">
          <cell r="A9674">
            <v>0</v>
          </cell>
        </row>
        <row r="9675">
          <cell r="A9675">
            <v>0</v>
          </cell>
        </row>
        <row r="9676">
          <cell r="A9676">
            <v>0</v>
          </cell>
        </row>
        <row r="9677">
          <cell r="A9677">
            <v>0</v>
          </cell>
        </row>
        <row r="9678">
          <cell r="A9678">
            <v>0</v>
          </cell>
        </row>
        <row r="9679">
          <cell r="A9679">
            <v>0</v>
          </cell>
        </row>
        <row r="9680">
          <cell r="A9680">
            <v>0</v>
          </cell>
        </row>
        <row r="9681">
          <cell r="A9681">
            <v>0</v>
          </cell>
        </row>
        <row r="9682">
          <cell r="A9682">
            <v>0</v>
          </cell>
        </row>
        <row r="9683">
          <cell r="A9683">
            <v>0</v>
          </cell>
        </row>
        <row r="9684">
          <cell r="A9684">
            <v>0</v>
          </cell>
        </row>
        <row r="9685">
          <cell r="A9685">
            <v>0</v>
          </cell>
        </row>
        <row r="9686">
          <cell r="A9686">
            <v>0</v>
          </cell>
        </row>
        <row r="9687">
          <cell r="A9687">
            <v>0</v>
          </cell>
        </row>
        <row r="9688">
          <cell r="A9688">
            <v>0</v>
          </cell>
        </row>
        <row r="9689">
          <cell r="A9689">
            <v>0</v>
          </cell>
        </row>
        <row r="9690">
          <cell r="A9690">
            <v>0</v>
          </cell>
        </row>
        <row r="9691">
          <cell r="A9691">
            <v>0</v>
          </cell>
        </row>
        <row r="9692">
          <cell r="A9692">
            <v>0</v>
          </cell>
        </row>
        <row r="9693">
          <cell r="A9693">
            <v>0</v>
          </cell>
        </row>
        <row r="9694">
          <cell r="A9694">
            <v>0</v>
          </cell>
        </row>
        <row r="9695">
          <cell r="A9695">
            <v>0</v>
          </cell>
        </row>
        <row r="9696">
          <cell r="A9696">
            <v>0</v>
          </cell>
        </row>
        <row r="9697">
          <cell r="A9697">
            <v>0</v>
          </cell>
        </row>
        <row r="9698">
          <cell r="A9698">
            <v>0</v>
          </cell>
        </row>
        <row r="9699">
          <cell r="A9699">
            <v>0</v>
          </cell>
        </row>
        <row r="9700">
          <cell r="A9700">
            <v>0</v>
          </cell>
        </row>
        <row r="9701">
          <cell r="A9701">
            <v>0</v>
          </cell>
        </row>
        <row r="9702">
          <cell r="A9702">
            <v>0</v>
          </cell>
        </row>
        <row r="9703">
          <cell r="A9703">
            <v>0</v>
          </cell>
        </row>
        <row r="9704">
          <cell r="A9704">
            <v>0</v>
          </cell>
        </row>
        <row r="9705">
          <cell r="A9705">
            <v>0</v>
          </cell>
        </row>
        <row r="9706">
          <cell r="A9706">
            <v>0</v>
          </cell>
        </row>
        <row r="9707">
          <cell r="A9707">
            <v>0</v>
          </cell>
        </row>
        <row r="9708">
          <cell r="A9708">
            <v>0</v>
          </cell>
        </row>
        <row r="9709">
          <cell r="A9709">
            <v>0</v>
          </cell>
        </row>
        <row r="9710">
          <cell r="A9710">
            <v>0</v>
          </cell>
        </row>
        <row r="9711">
          <cell r="A9711">
            <v>0</v>
          </cell>
        </row>
        <row r="9712">
          <cell r="A9712">
            <v>0</v>
          </cell>
        </row>
        <row r="9713">
          <cell r="A9713">
            <v>0</v>
          </cell>
        </row>
        <row r="9714">
          <cell r="A9714">
            <v>0</v>
          </cell>
        </row>
        <row r="9715">
          <cell r="A9715">
            <v>0</v>
          </cell>
        </row>
        <row r="9716">
          <cell r="A9716">
            <v>0</v>
          </cell>
        </row>
        <row r="9717">
          <cell r="A9717">
            <v>0</v>
          </cell>
        </row>
        <row r="9718">
          <cell r="A9718">
            <v>0</v>
          </cell>
        </row>
        <row r="9719">
          <cell r="A9719">
            <v>0</v>
          </cell>
        </row>
        <row r="9720">
          <cell r="A9720">
            <v>0</v>
          </cell>
        </row>
        <row r="9721">
          <cell r="A9721">
            <v>0</v>
          </cell>
        </row>
        <row r="9722">
          <cell r="A9722">
            <v>0</v>
          </cell>
        </row>
        <row r="9723">
          <cell r="A9723">
            <v>0</v>
          </cell>
        </row>
        <row r="9724">
          <cell r="A9724">
            <v>0</v>
          </cell>
        </row>
        <row r="9725">
          <cell r="A9725">
            <v>0</v>
          </cell>
        </row>
        <row r="9726">
          <cell r="A9726">
            <v>0</v>
          </cell>
        </row>
        <row r="9727">
          <cell r="A9727">
            <v>0</v>
          </cell>
        </row>
        <row r="9728">
          <cell r="A9728">
            <v>0</v>
          </cell>
        </row>
        <row r="9729">
          <cell r="A9729">
            <v>0</v>
          </cell>
        </row>
        <row r="9730">
          <cell r="A9730">
            <v>0</v>
          </cell>
        </row>
        <row r="9731">
          <cell r="A9731">
            <v>0</v>
          </cell>
        </row>
        <row r="9732">
          <cell r="A9732">
            <v>0</v>
          </cell>
        </row>
        <row r="9733">
          <cell r="A9733">
            <v>0</v>
          </cell>
        </row>
        <row r="9734">
          <cell r="A9734">
            <v>0</v>
          </cell>
        </row>
        <row r="9735">
          <cell r="A9735">
            <v>0</v>
          </cell>
        </row>
        <row r="9736">
          <cell r="A9736">
            <v>0</v>
          </cell>
        </row>
        <row r="9737">
          <cell r="A9737">
            <v>0</v>
          </cell>
        </row>
        <row r="9738">
          <cell r="A9738">
            <v>0</v>
          </cell>
        </row>
        <row r="9739">
          <cell r="A9739">
            <v>0</v>
          </cell>
        </row>
        <row r="9740">
          <cell r="A9740">
            <v>0</v>
          </cell>
        </row>
        <row r="9741">
          <cell r="A9741">
            <v>0</v>
          </cell>
        </row>
        <row r="9742">
          <cell r="A9742">
            <v>0</v>
          </cell>
        </row>
        <row r="9743">
          <cell r="A9743">
            <v>0</v>
          </cell>
        </row>
        <row r="9744">
          <cell r="A9744">
            <v>0</v>
          </cell>
        </row>
        <row r="9745">
          <cell r="A9745">
            <v>0</v>
          </cell>
        </row>
        <row r="9746">
          <cell r="A9746">
            <v>0</v>
          </cell>
        </row>
        <row r="9747">
          <cell r="A9747">
            <v>0</v>
          </cell>
        </row>
        <row r="9748">
          <cell r="A9748">
            <v>0</v>
          </cell>
        </row>
        <row r="9749">
          <cell r="A9749">
            <v>0</v>
          </cell>
        </row>
        <row r="9750">
          <cell r="A9750">
            <v>0</v>
          </cell>
        </row>
        <row r="9751">
          <cell r="A9751">
            <v>0</v>
          </cell>
        </row>
        <row r="9752">
          <cell r="A9752">
            <v>0</v>
          </cell>
        </row>
        <row r="9753">
          <cell r="A9753">
            <v>0</v>
          </cell>
        </row>
        <row r="9754">
          <cell r="A9754">
            <v>0</v>
          </cell>
        </row>
        <row r="9755">
          <cell r="A9755">
            <v>0</v>
          </cell>
        </row>
        <row r="9756">
          <cell r="A9756">
            <v>0</v>
          </cell>
        </row>
        <row r="9757">
          <cell r="A9757">
            <v>0</v>
          </cell>
        </row>
        <row r="9758">
          <cell r="A9758">
            <v>0</v>
          </cell>
        </row>
        <row r="9759">
          <cell r="A9759">
            <v>0</v>
          </cell>
        </row>
        <row r="9760">
          <cell r="A9760">
            <v>0</v>
          </cell>
        </row>
        <row r="9761">
          <cell r="A9761">
            <v>0</v>
          </cell>
        </row>
        <row r="9762">
          <cell r="A9762">
            <v>0</v>
          </cell>
        </row>
        <row r="9763">
          <cell r="A9763">
            <v>0</v>
          </cell>
        </row>
        <row r="9764">
          <cell r="A9764">
            <v>0</v>
          </cell>
        </row>
        <row r="9765">
          <cell r="A9765">
            <v>0</v>
          </cell>
        </row>
        <row r="9766">
          <cell r="A9766">
            <v>0</v>
          </cell>
        </row>
        <row r="9767">
          <cell r="A9767">
            <v>0</v>
          </cell>
        </row>
        <row r="9768">
          <cell r="A9768">
            <v>0</v>
          </cell>
        </row>
        <row r="9769">
          <cell r="A9769">
            <v>0</v>
          </cell>
        </row>
        <row r="9770">
          <cell r="A9770">
            <v>0</v>
          </cell>
        </row>
        <row r="9771">
          <cell r="A9771">
            <v>0</v>
          </cell>
        </row>
        <row r="9772">
          <cell r="A9772">
            <v>0</v>
          </cell>
        </row>
        <row r="9773">
          <cell r="A9773">
            <v>0</v>
          </cell>
        </row>
        <row r="9774">
          <cell r="A9774">
            <v>0</v>
          </cell>
        </row>
        <row r="9775">
          <cell r="A9775">
            <v>0</v>
          </cell>
        </row>
        <row r="9776">
          <cell r="A9776">
            <v>0</v>
          </cell>
        </row>
        <row r="9777">
          <cell r="A9777">
            <v>0</v>
          </cell>
        </row>
        <row r="9778">
          <cell r="A9778">
            <v>0</v>
          </cell>
        </row>
        <row r="9779">
          <cell r="A9779">
            <v>0</v>
          </cell>
        </row>
        <row r="9780">
          <cell r="A9780">
            <v>0</v>
          </cell>
        </row>
        <row r="9781">
          <cell r="A9781">
            <v>0</v>
          </cell>
        </row>
        <row r="9782">
          <cell r="A9782">
            <v>0</v>
          </cell>
        </row>
        <row r="9783">
          <cell r="A9783">
            <v>0</v>
          </cell>
        </row>
        <row r="9784">
          <cell r="A9784">
            <v>0</v>
          </cell>
        </row>
        <row r="9785">
          <cell r="A9785">
            <v>0</v>
          </cell>
        </row>
        <row r="9786">
          <cell r="A9786">
            <v>0</v>
          </cell>
        </row>
        <row r="9787">
          <cell r="A9787">
            <v>0</v>
          </cell>
        </row>
        <row r="9788">
          <cell r="A9788">
            <v>0</v>
          </cell>
        </row>
        <row r="9789">
          <cell r="A9789">
            <v>0</v>
          </cell>
        </row>
        <row r="9790">
          <cell r="A9790">
            <v>0</v>
          </cell>
        </row>
        <row r="9791">
          <cell r="A9791">
            <v>0</v>
          </cell>
        </row>
        <row r="9792">
          <cell r="A9792">
            <v>0</v>
          </cell>
        </row>
        <row r="9793">
          <cell r="A9793">
            <v>0</v>
          </cell>
        </row>
        <row r="9794">
          <cell r="A9794">
            <v>0</v>
          </cell>
        </row>
        <row r="9795">
          <cell r="A9795">
            <v>0</v>
          </cell>
        </row>
        <row r="9796">
          <cell r="A9796">
            <v>0</v>
          </cell>
        </row>
        <row r="9797">
          <cell r="A9797">
            <v>0</v>
          </cell>
        </row>
        <row r="9798">
          <cell r="A9798">
            <v>0</v>
          </cell>
        </row>
        <row r="9799">
          <cell r="A9799">
            <v>0</v>
          </cell>
        </row>
        <row r="9800">
          <cell r="A9800">
            <v>0</v>
          </cell>
        </row>
        <row r="9801">
          <cell r="A9801">
            <v>0</v>
          </cell>
        </row>
        <row r="9802">
          <cell r="A9802">
            <v>0</v>
          </cell>
        </row>
        <row r="9803">
          <cell r="A9803">
            <v>0</v>
          </cell>
        </row>
        <row r="9804">
          <cell r="A9804">
            <v>0</v>
          </cell>
        </row>
        <row r="9805">
          <cell r="A9805">
            <v>0</v>
          </cell>
        </row>
        <row r="9806">
          <cell r="A9806">
            <v>0</v>
          </cell>
        </row>
        <row r="9807">
          <cell r="A9807">
            <v>0</v>
          </cell>
        </row>
        <row r="9808">
          <cell r="A9808">
            <v>0</v>
          </cell>
        </row>
        <row r="9809">
          <cell r="A9809">
            <v>0</v>
          </cell>
        </row>
        <row r="9810">
          <cell r="A9810">
            <v>0</v>
          </cell>
        </row>
        <row r="9811">
          <cell r="A9811">
            <v>0</v>
          </cell>
        </row>
        <row r="9812">
          <cell r="A9812">
            <v>0</v>
          </cell>
        </row>
        <row r="9813">
          <cell r="A9813">
            <v>0</v>
          </cell>
        </row>
        <row r="9814">
          <cell r="A9814">
            <v>0</v>
          </cell>
        </row>
        <row r="9815">
          <cell r="A9815">
            <v>0</v>
          </cell>
        </row>
        <row r="9816">
          <cell r="A9816">
            <v>0</v>
          </cell>
        </row>
        <row r="9817">
          <cell r="A9817">
            <v>0</v>
          </cell>
        </row>
        <row r="9818">
          <cell r="A9818">
            <v>0</v>
          </cell>
        </row>
        <row r="9819">
          <cell r="A9819">
            <v>0</v>
          </cell>
        </row>
        <row r="9820">
          <cell r="A9820">
            <v>0</v>
          </cell>
        </row>
        <row r="9821">
          <cell r="A9821">
            <v>0</v>
          </cell>
        </row>
        <row r="9822">
          <cell r="A9822">
            <v>0</v>
          </cell>
        </row>
        <row r="9823">
          <cell r="A9823">
            <v>0</v>
          </cell>
        </row>
        <row r="9824">
          <cell r="A9824">
            <v>0</v>
          </cell>
        </row>
        <row r="9825">
          <cell r="A9825">
            <v>0</v>
          </cell>
        </row>
        <row r="9826">
          <cell r="A9826">
            <v>0</v>
          </cell>
        </row>
        <row r="9827">
          <cell r="A9827">
            <v>0</v>
          </cell>
        </row>
        <row r="9828">
          <cell r="A9828">
            <v>0</v>
          </cell>
        </row>
        <row r="9829">
          <cell r="A9829">
            <v>0</v>
          </cell>
        </row>
        <row r="9830">
          <cell r="A9830">
            <v>0</v>
          </cell>
        </row>
        <row r="9831">
          <cell r="A9831">
            <v>0</v>
          </cell>
        </row>
        <row r="9832">
          <cell r="A9832">
            <v>0</v>
          </cell>
        </row>
        <row r="9833">
          <cell r="A9833">
            <v>0</v>
          </cell>
        </row>
        <row r="9834">
          <cell r="A9834">
            <v>0</v>
          </cell>
        </row>
        <row r="9835">
          <cell r="A9835">
            <v>0</v>
          </cell>
        </row>
        <row r="9836">
          <cell r="A9836">
            <v>0</v>
          </cell>
        </row>
        <row r="9837">
          <cell r="A9837">
            <v>0</v>
          </cell>
        </row>
        <row r="9838">
          <cell r="A9838">
            <v>0</v>
          </cell>
        </row>
        <row r="9839">
          <cell r="A9839">
            <v>0</v>
          </cell>
        </row>
        <row r="9840">
          <cell r="A9840">
            <v>0</v>
          </cell>
        </row>
        <row r="9841">
          <cell r="A9841">
            <v>0</v>
          </cell>
        </row>
        <row r="9842">
          <cell r="A9842">
            <v>0</v>
          </cell>
        </row>
        <row r="9843">
          <cell r="A9843">
            <v>0</v>
          </cell>
        </row>
        <row r="9844">
          <cell r="A9844">
            <v>0</v>
          </cell>
        </row>
        <row r="9845">
          <cell r="A9845">
            <v>0</v>
          </cell>
        </row>
        <row r="9846">
          <cell r="A9846">
            <v>0</v>
          </cell>
        </row>
        <row r="9847">
          <cell r="A9847">
            <v>0</v>
          </cell>
        </row>
        <row r="9848">
          <cell r="A9848">
            <v>0</v>
          </cell>
        </row>
        <row r="9849">
          <cell r="A9849">
            <v>0</v>
          </cell>
        </row>
        <row r="9850">
          <cell r="A9850">
            <v>0</v>
          </cell>
        </row>
        <row r="9851">
          <cell r="A9851">
            <v>0</v>
          </cell>
        </row>
        <row r="9852">
          <cell r="A9852">
            <v>0</v>
          </cell>
        </row>
        <row r="9853">
          <cell r="A9853">
            <v>0</v>
          </cell>
        </row>
        <row r="9854">
          <cell r="A9854">
            <v>0</v>
          </cell>
        </row>
        <row r="9855">
          <cell r="A9855">
            <v>0</v>
          </cell>
        </row>
        <row r="9856">
          <cell r="A9856">
            <v>0</v>
          </cell>
        </row>
        <row r="9857">
          <cell r="A9857">
            <v>0</v>
          </cell>
        </row>
        <row r="9858">
          <cell r="A9858">
            <v>0</v>
          </cell>
        </row>
        <row r="9859">
          <cell r="A9859">
            <v>0</v>
          </cell>
        </row>
        <row r="9860">
          <cell r="A9860">
            <v>0</v>
          </cell>
        </row>
        <row r="9861">
          <cell r="A9861">
            <v>0</v>
          </cell>
        </row>
        <row r="9862">
          <cell r="A9862">
            <v>0</v>
          </cell>
        </row>
        <row r="9863">
          <cell r="A9863">
            <v>0</v>
          </cell>
        </row>
        <row r="9864">
          <cell r="A9864">
            <v>0</v>
          </cell>
        </row>
        <row r="9865">
          <cell r="A9865">
            <v>0</v>
          </cell>
        </row>
        <row r="9866">
          <cell r="A9866">
            <v>0</v>
          </cell>
        </row>
        <row r="9867">
          <cell r="A9867">
            <v>0</v>
          </cell>
        </row>
        <row r="9868">
          <cell r="A9868">
            <v>0</v>
          </cell>
        </row>
        <row r="9869">
          <cell r="A9869">
            <v>0</v>
          </cell>
        </row>
        <row r="9870">
          <cell r="A9870">
            <v>0</v>
          </cell>
        </row>
        <row r="9871">
          <cell r="A9871">
            <v>0</v>
          </cell>
        </row>
        <row r="9872">
          <cell r="A9872">
            <v>0</v>
          </cell>
        </row>
        <row r="9873">
          <cell r="A9873">
            <v>0</v>
          </cell>
        </row>
        <row r="9874">
          <cell r="A9874">
            <v>0</v>
          </cell>
        </row>
        <row r="9875">
          <cell r="A9875">
            <v>0</v>
          </cell>
        </row>
        <row r="9876">
          <cell r="A9876">
            <v>0</v>
          </cell>
        </row>
        <row r="9877">
          <cell r="A9877">
            <v>0</v>
          </cell>
        </row>
        <row r="9878">
          <cell r="A9878">
            <v>0</v>
          </cell>
        </row>
        <row r="9879">
          <cell r="A9879">
            <v>0</v>
          </cell>
        </row>
        <row r="9880">
          <cell r="A9880">
            <v>0</v>
          </cell>
        </row>
        <row r="9881">
          <cell r="A9881">
            <v>0</v>
          </cell>
        </row>
        <row r="9882">
          <cell r="A9882">
            <v>0</v>
          </cell>
        </row>
        <row r="9883">
          <cell r="A9883">
            <v>0</v>
          </cell>
        </row>
        <row r="9884">
          <cell r="A9884">
            <v>0</v>
          </cell>
        </row>
        <row r="9885">
          <cell r="A9885">
            <v>0</v>
          </cell>
        </row>
        <row r="9886">
          <cell r="A9886">
            <v>0</v>
          </cell>
        </row>
        <row r="9887">
          <cell r="A9887">
            <v>0</v>
          </cell>
        </row>
        <row r="9888">
          <cell r="A9888">
            <v>0</v>
          </cell>
        </row>
        <row r="9889">
          <cell r="A9889">
            <v>0</v>
          </cell>
        </row>
        <row r="9890">
          <cell r="A9890">
            <v>0</v>
          </cell>
        </row>
        <row r="9891">
          <cell r="A9891">
            <v>0</v>
          </cell>
        </row>
        <row r="9892">
          <cell r="A9892">
            <v>0</v>
          </cell>
        </row>
        <row r="9893">
          <cell r="A9893">
            <v>0</v>
          </cell>
        </row>
        <row r="9894">
          <cell r="A9894">
            <v>0</v>
          </cell>
        </row>
        <row r="9895">
          <cell r="A9895">
            <v>0</v>
          </cell>
        </row>
        <row r="9896">
          <cell r="A9896">
            <v>0</v>
          </cell>
        </row>
        <row r="9897">
          <cell r="A9897">
            <v>0</v>
          </cell>
        </row>
        <row r="9898">
          <cell r="A9898">
            <v>0</v>
          </cell>
        </row>
        <row r="9899">
          <cell r="A9899">
            <v>0</v>
          </cell>
        </row>
        <row r="9900">
          <cell r="A9900">
            <v>0</v>
          </cell>
        </row>
        <row r="9901">
          <cell r="A9901">
            <v>0</v>
          </cell>
        </row>
        <row r="9902">
          <cell r="A9902">
            <v>0</v>
          </cell>
        </row>
        <row r="9903">
          <cell r="A9903">
            <v>0</v>
          </cell>
        </row>
        <row r="9904">
          <cell r="A9904">
            <v>0</v>
          </cell>
        </row>
        <row r="9905">
          <cell r="A9905">
            <v>0</v>
          </cell>
        </row>
        <row r="9906">
          <cell r="A9906">
            <v>0</v>
          </cell>
        </row>
        <row r="9907">
          <cell r="A9907">
            <v>0</v>
          </cell>
        </row>
        <row r="9908">
          <cell r="A9908">
            <v>0</v>
          </cell>
        </row>
        <row r="9909">
          <cell r="A9909">
            <v>0</v>
          </cell>
        </row>
        <row r="9910">
          <cell r="A9910">
            <v>0</v>
          </cell>
        </row>
        <row r="9911">
          <cell r="A9911">
            <v>0</v>
          </cell>
        </row>
        <row r="9912">
          <cell r="A9912">
            <v>0</v>
          </cell>
        </row>
        <row r="9913">
          <cell r="A9913">
            <v>0</v>
          </cell>
        </row>
        <row r="9914">
          <cell r="A9914">
            <v>0</v>
          </cell>
        </row>
        <row r="9915">
          <cell r="A9915">
            <v>0</v>
          </cell>
        </row>
        <row r="9916">
          <cell r="A9916">
            <v>0</v>
          </cell>
        </row>
        <row r="9917">
          <cell r="A9917">
            <v>0</v>
          </cell>
        </row>
        <row r="9918">
          <cell r="A9918">
            <v>0</v>
          </cell>
        </row>
        <row r="9919">
          <cell r="A9919">
            <v>0</v>
          </cell>
        </row>
        <row r="9920">
          <cell r="A9920">
            <v>0</v>
          </cell>
        </row>
        <row r="9921">
          <cell r="A9921">
            <v>0</v>
          </cell>
        </row>
        <row r="9922">
          <cell r="A9922">
            <v>0</v>
          </cell>
        </row>
        <row r="9923">
          <cell r="A9923">
            <v>0</v>
          </cell>
        </row>
        <row r="9924">
          <cell r="A9924">
            <v>0</v>
          </cell>
        </row>
        <row r="9925">
          <cell r="A9925">
            <v>0</v>
          </cell>
        </row>
        <row r="9926">
          <cell r="A9926">
            <v>0</v>
          </cell>
        </row>
        <row r="9927">
          <cell r="A9927">
            <v>0</v>
          </cell>
        </row>
        <row r="9928">
          <cell r="A9928">
            <v>0</v>
          </cell>
        </row>
        <row r="9929">
          <cell r="A9929">
            <v>0</v>
          </cell>
        </row>
        <row r="9930">
          <cell r="A9930">
            <v>0</v>
          </cell>
        </row>
        <row r="9931">
          <cell r="A9931">
            <v>0</v>
          </cell>
        </row>
        <row r="9932">
          <cell r="A9932">
            <v>0</v>
          </cell>
        </row>
        <row r="9933">
          <cell r="A9933">
            <v>0</v>
          </cell>
        </row>
        <row r="9934">
          <cell r="A9934">
            <v>0</v>
          </cell>
        </row>
        <row r="9935">
          <cell r="A9935">
            <v>0</v>
          </cell>
        </row>
        <row r="9936">
          <cell r="A9936">
            <v>0</v>
          </cell>
        </row>
        <row r="9937">
          <cell r="A9937">
            <v>0</v>
          </cell>
        </row>
        <row r="9938">
          <cell r="A9938">
            <v>0</v>
          </cell>
        </row>
        <row r="9939">
          <cell r="A9939">
            <v>0</v>
          </cell>
        </row>
        <row r="9940">
          <cell r="A9940">
            <v>0</v>
          </cell>
        </row>
        <row r="9941">
          <cell r="A9941">
            <v>0</v>
          </cell>
        </row>
        <row r="9942">
          <cell r="A9942">
            <v>0</v>
          </cell>
        </row>
        <row r="9943">
          <cell r="A9943">
            <v>0</v>
          </cell>
        </row>
        <row r="9944">
          <cell r="A9944">
            <v>0</v>
          </cell>
        </row>
        <row r="9945">
          <cell r="A9945">
            <v>0</v>
          </cell>
        </row>
        <row r="9946">
          <cell r="A9946">
            <v>0</v>
          </cell>
        </row>
        <row r="9947">
          <cell r="A9947">
            <v>0</v>
          </cell>
        </row>
        <row r="9948">
          <cell r="A9948">
            <v>0</v>
          </cell>
        </row>
        <row r="9949">
          <cell r="A9949">
            <v>0</v>
          </cell>
        </row>
        <row r="9950">
          <cell r="A9950">
            <v>0</v>
          </cell>
        </row>
        <row r="9951">
          <cell r="A9951">
            <v>0</v>
          </cell>
        </row>
        <row r="9952">
          <cell r="A9952">
            <v>0</v>
          </cell>
        </row>
        <row r="9953">
          <cell r="A9953">
            <v>0</v>
          </cell>
        </row>
        <row r="9954">
          <cell r="A9954">
            <v>0</v>
          </cell>
        </row>
        <row r="9955">
          <cell r="A9955">
            <v>0</v>
          </cell>
        </row>
        <row r="9956">
          <cell r="A9956">
            <v>0</v>
          </cell>
        </row>
        <row r="9957">
          <cell r="A9957">
            <v>0</v>
          </cell>
        </row>
        <row r="9958">
          <cell r="A9958">
            <v>0</v>
          </cell>
        </row>
        <row r="9959">
          <cell r="A9959">
            <v>0</v>
          </cell>
        </row>
        <row r="9960">
          <cell r="A9960">
            <v>0</v>
          </cell>
        </row>
        <row r="9961">
          <cell r="A9961">
            <v>0</v>
          </cell>
        </row>
        <row r="9962">
          <cell r="A9962">
            <v>0</v>
          </cell>
        </row>
        <row r="9963">
          <cell r="A9963">
            <v>0</v>
          </cell>
        </row>
        <row r="9964">
          <cell r="A9964">
            <v>0</v>
          </cell>
        </row>
        <row r="9965">
          <cell r="A9965">
            <v>0</v>
          </cell>
        </row>
        <row r="9966">
          <cell r="A9966">
            <v>0</v>
          </cell>
        </row>
        <row r="9967">
          <cell r="A9967">
            <v>0</v>
          </cell>
        </row>
        <row r="9968">
          <cell r="A9968">
            <v>0</v>
          </cell>
        </row>
        <row r="9969">
          <cell r="A9969">
            <v>0</v>
          </cell>
        </row>
        <row r="9970">
          <cell r="A9970">
            <v>0</v>
          </cell>
        </row>
        <row r="9971">
          <cell r="A9971">
            <v>0</v>
          </cell>
        </row>
        <row r="9972">
          <cell r="A9972">
            <v>0</v>
          </cell>
        </row>
        <row r="9973">
          <cell r="A9973">
            <v>0</v>
          </cell>
        </row>
        <row r="9974">
          <cell r="A9974">
            <v>0</v>
          </cell>
        </row>
        <row r="9975">
          <cell r="A9975">
            <v>0</v>
          </cell>
        </row>
        <row r="9976">
          <cell r="A9976">
            <v>0</v>
          </cell>
        </row>
        <row r="9977">
          <cell r="A9977">
            <v>0</v>
          </cell>
        </row>
        <row r="9978">
          <cell r="A9978">
            <v>0</v>
          </cell>
        </row>
        <row r="9979">
          <cell r="A9979">
            <v>0</v>
          </cell>
        </row>
        <row r="9980">
          <cell r="A9980">
            <v>0</v>
          </cell>
        </row>
        <row r="9981">
          <cell r="A9981">
            <v>0</v>
          </cell>
        </row>
        <row r="9982">
          <cell r="A9982">
            <v>0</v>
          </cell>
        </row>
        <row r="9983">
          <cell r="A9983">
            <v>0</v>
          </cell>
        </row>
        <row r="9984">
          <cell r="A9984">
            <v>0</v>
          </cell>
        </row>
        <row r="9985">
          <cell r="A9985">
            <v>0</v>
          </cell>
        </row>
        <row r="9986">
          <cell r="A9986">
            <v>0</v>
          </cell>
        </row>
        <row r="9987">
          <cell r="A9987">
            <v>0</v>
          </cell>
        </row>
        <row r="9988">
          <cell r="A9988">
            <v>0</v>
          </cell>
        </row>
        <row r="9989">
          <cell r="A9989">
            <v>0</v>
          </cell>
        </row>
        <row r="9990">
          <cell r="A9990">
            <v>0</v>
          </cell>
        </row>
        <row r="9991">
          <cell r="A9991">
            <v>0</v>
          </cell>
        </row>
        <row r="9992">
          <cell r="A9992">
            <v>0</v>
          </cell>
        </row>
        <row r="9993">
          <cell r="A9993">
            <v>0</v>
          </cell>
        </row>
        <row r="9994">
          <cell r="A9994">
            <v>0</v>
          </cell>
        </row>
        <row r="9995">
          <cell r="A9995">
            <v>0</v>
          </cell>
        </row>
        <row r="9996">
          <cell r="A9996">
            <v>0</v>
          </cell>
        </row>
        <row r="9997">
          <cell r="A9997">
            <v>0</v>
          </cell>
        </row>
        <row r="9998">
          <cell r="A9998">
            <v>0</v>
          </cell>
        </row>
        <row r="9999">
          <cell r="A9999">
            <v>0</v>
          </cell>
        </row>
        <row r="10000">
          <cell r="A10000">
            <v>0</v>
          </cell>
        </row>
        <row r="10001">
          <cell r="A10001">
            <v>0</v>
          </cell>
        </row>
        <row r="10002">
          <cell r="A10002">
            <v>0</v>
          </cell>
        </row>
        <row r="10003">
          <cell r="A10003">
            <v>0</v>
          </cell>
        </row>
        <row r="10004">
          <cell r="A10004">
            <v>0</v>
          </cell>
        </row>
        <row r="10005">
          <cell r="A10005">
            <v>0</v>
          </cell>
        </row>
        <row r="10006">
          <cell r="A10006">
            <v>0</v>
          </cell>
        </row>
        <row r="10007">
          <cell r="A10007">
            <v>0</v>
          </cell>
        </row>
        <row r="10008">
          <cell r="A10008">
            <v>0</v>
          </cell>
        </row>
        <row r="10009">
          <cell r="A10009">
            <v>0</v>
          </cell>
        </row>
        <row r="10010">
          <cell r="A10010">
            <v>0</v>
          </cell>
        </row>
        <row r="10011">
          <cell r="A10011">
            <v>0</v>
          </cell>
        </row>
        <row r="10012">
          <cell r="A10012">
            <v>0</v>
          </cell>
        </row>
        <row r="10013">
          <cell r="A10013">
            <v>0</v>
          </cell>
        </row>
        <row r="10014">
          <cell r="A10014">
            <v>0</v>
          </cell>
        </row>
        <row r="10015">
          <cell r="A10015">
            <v>0</v>
          </cell>
        </row>
        <row r="10016">
          <cell r="A10016">
            <v>0</v>
          </cell>
        </row>
        <row r="10017">
          <cell r="A10017">
            <v>0</v>
          </cell>
        </row>
        <row r="10018">
          <cell r="A10018">
            <v>0</v>
          </cell>
        </row>
        <row r="10019">
          <cell r="A10019">
            <v>0</v>
          </cell>
        </row>
        <row r="10020">
          <cell r="A10020">
            <v>0</v>
          </cell>
        </row>
        <row r="10021">
          <cell r="A10021">
            <v>0</v>
          </cell>
        </row>
        <row r="10022">
          <cell r="A10022">
            <v>0</v>
          </cell>
        </row>
        <row r="10023">
          <cell r="A10023">
            <v>0</v>
          </cell>
        </row>
        <row r="10024">
          <cell r="A10024">
            <v>0</v>
          </cell>
        </row>
        <row r="10025">
          <cell r="A10025">
            <v>0</v>
          </cell>
        </row>
        <row r="10026">
          <cell r="A10026">
            <v>0</v>
          </cell>
        </row>
        <row r="10027">
          <cell r="A10027">
            <v>0</v>
          </cell>
        </row>
        <row r="10028">
          <cell r="A10028">
            <v>0</v>
          </cell>
        </row>
        <row r="10029">
          <cell r="A10029">
            <v>0</v>
          </cell>
        </row>
        <row r="10030">
          <cell r="A10030">
            <v>0</v>
          </cell>
        </row>
        <row r="10031">
          <cell r="A10031">
            <v>0</v>
          </cell>
        </row>
        <row r="10032">
          <cell r="A10032">
            <v>0</v>
          </cell>
        </row>
        <row r="10033">
          <cell r="A10033">
            <v>0</v>
          </cell>
        </row>
        <row r="10034">
          <cell r="A10034">
            <v>0</v>
          </cell>
        </row>
        <row r="10035">
          <cell r="A10035">
            <v>0</v>
          </cell>
        </row>
        <row r="10036">
          <cell r="A10036">
            <v>0</v>
          </cell>
        </row>
        <row r="10037">
          <cell r="A10037">
            <v>0</v>
          </cell>
        </row>
        <row r="10038">
          <cell r="A10038">
            <v>0</v>
          </cell>
        </row>
        <row r="10039">
          <cell r="A10039">
            <v>0</v>
          </cell>
        </row>
        <row r="10040">
          <cell r="A10040">
            <v>0</v>
          </cell>
        </row>
        <row r="10041">
          <cell r="A10041">
            <v>0</v>
          </cell>
        </row>
        <row r="10042">
          <cell r="A10042">
            <v>0</v>
          </cell>
        </row>
        <row r="10043">
          <cell r="A10043">
            <v>0</v>
          </cell>
        </row>
        <row r="10044">
          <cell r="A10044">
            <v>0</v>
          </cell>
        </row>
        <row r="10045">
          <cell r="A10045">
            <v>0</v>
          </cell>
        </row>
        <row r="10046">
          <cell r="A10046">
            <v>0</v>
          </cell>
        </row>
        <row r="10047">
          <cell r="A10047">
            <v>0</v>
          </cell>
        </row>
        <row r="10048">
          <cell r="A10048">
            <v>0</v>
          </cell>
        </row>
        <row r="10049">
          <cell r="A10049">
            <v>0</v>
          </cell>
        </row>
        <row r="10050">
          <cell r="A10050">
            <v>0</v>
          </cell>
        </row>
        <row r="10051">
          <cell r="A10051">
            <v>0</v>
          </cell>
        </row>
        <row r="10052">
          <cell r="A10052">
            <v>0</v>
          </cell>
        </row>
        <row r="10053">
          <cell r="A10053">
            <v>0</v>
          </cell>
        </row>
        <row r="10054">
          <cell r="A10054">
            <v>0</v>
          </cell>
        </row>
        <row r="10055">
          <cell r="A10055">
            <v>0</v>
          </cell>
        </row>
        <row r="10056">
          <cell r="A10056">
            <v>0</v>
          </cell>
        </row>
        <row r="10057">
          <cell r="A10057">
            <v>0</v>
          </cell>
        </row>
        <row r="10058">
          <cell r="A10058">
            <v>0</v>
          </cell>
        </row>
        <row r="10059">
          <cell r="A10059">
            <v>0</v>
          </cell>
        </row>
        <row r="10060">
          <cell r="A10060">
            <v>0</v>
          </cell>
        </row>
        <row r="10061">
          <cell r="A10061">
            <v>0</v>
          </cell>
        </row>
        <row r="10062">
          <cell r="A10062">
            <v>0</v>
          </cell>
        </row>
        <row r="10063">
          <cell r="A10063">
            <v>0</v>
          </cell>
        </row>
        <row r="10064">
          <cell r="A10064">
            <v>0</v>
          </cell>
        </row>
        <row r="10065">
          <cell r="A10065">
            <v>0</v>
          </cell>
        </row>
        <row r="10066">
          <cell r="A10066">
            <v>0</v>
          </cell>
        </row>
        <row r="10067">
          <cell r="A10067">
            <v>0</v>
          </cell>
        </row>
        <row r="10068">
          <cell r="A10068">
            <v>0</v>
          </cell>
        </row>
        <row r="10069">
          <cell r="A10069">
            <v>0</v>
          </cell>
        </row>
        <row r="10070">
          <cell r="A10070">
            <v>0</v>
          </cell>
        </row>
        <row r="10071">
          <cell r="A10071">
            <v>0</v>
          </cell>
        </row>
        <row r="10072">
          <cell r="A10072">
            <v>0</v>
          </cell>
        </row>
        <row r="10073">
          <cell r="A10073">
            <v>0</v>
          </cell>
        </row>
        <row r="10074">
          <cell r="A10074">
            <v>0</v>
          </cell>
        </row>
        <row r="10075">
          <cell r="A10075">
            <v>0</v>
          </cell>
        </row>
        <row r="10076">
          <cell r="A10076">
            <v>0</v>
          </cell>
        </row>
        <row r="10077">
          <cell r="A10077">
            <v>0</v>
          </cell>
        </row>
        <row r="10078">
          <cell r="A10078">
            <v>0</v>
          </cell>
        </row>
        <row r="10079">
          <cell r="A10079">
            <v>0</v>
          </cell>
        </row>
        <row r="10080">
          <cell r="A10080">
            <v>0</v>
          </cell>
        </row>
        <row r="10081">
          <cell r="A10081">
            <v>0</v>
          </cell>
        </row>
        <row r="10082">
          <cell r="A10082">
            <v>0</v>
          </cell>
        </row>
        <row r="10083">
          <cell r="A10083">
            <v>0</v>
          </cell>
        </row>
        <row r="10084">
          <cell r="A10084">
            <v>0</v>
          </cell>
        </row>
        <row r="10085">
          <cell r="A10085">
            <v>0</v>
          </cell>
        </row>
        <row r="10086">
          <cell r="A10086">
            <v>0</v>
          </cell>
        </row>
        <row r="10087">
          <cell r="A10087">
            <v>0</v>
          </cell>
        </row>
        <row r="10088">
          <cell r="A10088">
            <v>0</v>
          </cell>
        </row>
        <row r="10089">
          <cell r="A10089">
            <v>0</v>
          </cell>
        </row>
        <row r="10090">
          <cell r="A10090">
            <v>0</v>
          </cell>
        </row>
        <row r="10091">
          <cell r="A10091">
            <v>0</v>
          </cell>
        </row>
        <row r="10092">
          <cell r="A10092">
            <v>0</v>
          </cell>
        </row>
        <row r="10093">
          <cell r="A10093">
            <v>0</v>
          </cell>
        </row>
        <row r="10094">
          <cell r="A10094">
            <v>0</v>
          </cell>
        </row>
        <row r="10095">
          <cell r="A10095">
            <v>0</v>
          </cell>
        </row>
        <row r="10096">
          <cell r="A10096">
            <v>0</v>
          </cell>
        </row>
        <row r="10097">
          <cell r="A10097">
            <v>0</v>
          </cell>
        </row>
        <row r="10098">
          <cell r="A10098">
            <v>0</v>
          </cell>
        </row>
        <row r="10099">
          <cell r="A10099">
            <v>0</v>
          </cell>
        </row>
        <row r="10100">
          <cell r="A10100">
            <v>0</v>
          </cell>
        </row>
        <row r="10101">
          <cell r="A10101">
            <v>0</v>
          </cell>
        </row>
        <row r="10102">
          <cell r="A10102">
            <v>0</v>
          </cell>
        </row>
        <row r="10103">
          <cell r="A10103">
            <v>0</v>
          </cell>
        </row>
        <row r="10104">
          <cell r="A10104">
            <v>0</v>
          </cell>
        </row>
        <row r="10105">
          <cell r="A10105">
            <v>0</v>
          </cell>
        </row>
        <row r="10106">
          <cell r="A10106">
            <v>0</v>
          </cell>
        </row>
        <row r="10107">
          <cell r="A10107">
            <v>0</v>
          </cell>
        </row>
        <row r="10108">
          <cell r="A10108">
            <v>0</v>
          </cell>
        </row>
        <row r="10109">
          <cell r="A10109">
            <v>0</v>
          </cell>
        </row>
        <row r="10110">
          <cell r="A10110">
            <v>0</v>
          </cell>
        </row>
        <row r="10111">
          <cell r="A10111">
            <v>0</v>
          </cell>
        </row>
        <row r="10112">
          <cell r="A10112">
            <v>0</v>
          </cell>
        </row>
        <row r="10113">
          <cell r="A10113">
            <v>0</v>
          </cell>
        </row>
        <row r="10114">
          <cell r="A10114">
            <v>0</v>
          </cell>
        </row>
        <row r="10115">
          <cell r="A10115">
            <v>0</v>
          </cell>
        </row>
        <row r="10116">
          <cell r="A10116">
            <v>0</v>
          </cell>
        </row>
        <row r="10117">
          <cell r="A10117">
            <v>0</v>
          </cell>
        </row>
        <row r="10118">
          <cell r="A10118">
            <v>0</v>
          </cell>
        </row>
        <row r="10119">
          <cell r="A10119">
            <v>0</v>
          </cell>
        </row>
        <row r="10120">
          <cell r="A10120">
            <v>0</v>
          </cell>
        </row>
        <row r="10121">
          <cell r="A10121">
            <v>0</v>
          </cell>
        </row>
        <row r="10122">
          <cell r="A10122">
            <v>0</v>
          </cell>
        </row>
        <row r="10123">
          <cell r="A10123">
            <v>0</v>
          </cell>
        </row>
        <row r="10124">
          <cell r="A10124">
            <v>0</v>
          </cell>
        </row>
        <row r="10125">
          <cell r="A10125">
            <v>0</v>
          </cell>
        </row>
        <row r="10126">
          <cell r="A10126">
            <v>0</v>
          </cell>
        </row>
        <row r="10127">
          <cell r="A10127">
            <v>0</v>
          </cell>
        </row>
        <row r="10128">
          <cell r="A10128">
            <v>0</v>
          </cell>
        </row>
        <row r="10129">
          <cell r="A10129">
            <v>0</v>
          </cell>
        </row>
        <row r="10130">
          <cell r="A10130">
            <v>0</v>
          </cell>
        </row>
        <row r="10131">
          <cell r="A10131">
            <v>0</v>
          </cell>
        </row>
        <row r="10132">
          <cell r="A10132">
            <v>0</v>
          </cell>
        </row>
        <row r="10133">
          <cell r="A10133">
            <v>0</v>
          </cell>
        </row>
        <row r="10134">
          <cell r="A10134">
            <v>0</v>
          </cell>
        </row>
        <row r="10135">
          <cell r="A10135">
            <v>0</v>
          </cell>
        </row>
        <row r="10136">
          <cell r="A10136">
            <v>0</v>
          </cell>
        </row>
        <row r="10137">
          <cell r="A10137">
            <v>0</v>
          </cell>
        </row>
        <row r="10138">
          <cell r="A10138">
            <v>0</v>
          </cell>
        </row>
        <row r="10139">
          <cell r="A10139">
            <v>0</v>
          </cell>
        </row>
        <row r="10140">
          <cell r="A10140">
            <v>0</v>
          </cell>
        </row>
        <row r="10141">
          <cell r="A10141">
            <v>0</v>
          </cell>
        </row>
        <row r="10142">
          <cell r="A10142">
            <v>0</v>
          </cell>
        </row>
        <row r="10143">
          <cell r="A10143">
            <v>0</v>
          </cell>
        </row>
        <row r="10144">
          <cell r="A10144">
            <v>0</v>
          </cell>
        </row>
        <row r="10145">
          <cell r="A10145">
            <v>0</v>
          </cell>
        </row>
        <row r="10146">
          <cell r="A10146">
            <v>0</v>
          </cell>
        </row>
        <row r="10147">
          <cell r="A10147">
            <v>0</v>
          </cell>
        </row>
        <row r="10148">
          <cell r="A10148">
            <v>0</v>
          </cell>
        </row>
        <row r="10149">
          <cell r="A10149">
            <v>0</v>
          </cell>
        </row>
        <row r="10150">
          <cell r="A10150">
            <v>0</v>
          </cell>
        </row>
        <row r="10151">
          <cell r="A10151">
            <v>0</v>
          </cell>
        </row>
        <row r="10152">
          <cell r="A10152">
            <v>0</v>
          </cell>
        </row>
        <row r="10153">
          <cell r="A10153">
            <v>0</v>
          </cell>
        </row>
        <row r="10154">
          <cell r="A10154">
            <v>0</v>
          </cell>
        </row>
        <row r="10155">
          <cell r="A10155">
            <v>0</v>
          </cell>
        </row>
        <row r="10156">
          <cell r="A10156">
            <v>0</v>
          </cell>
        </row>
        <row r="10157">
          <cell r="A10157">
            <v>0</v>
          </cell>
        </row>
        <row r="10158">
          <cell r="A10158">
            <v>0</v>
          </cell>
        </row>
        <row r="10159">
          <cell r="A10159">
            <v>0</v>
          </cell>
        </row>
        <row r="10160">
          <cell r="A10160">
            <v>0</v>
          </cell>
        </row>
        <row r="10161">
          <cell r="A10161">
            <v>0</v>
          </cell>
        </row>
        <row r="10162">
          <cell r="A10162">
            <v>0</v>
          </cell>
        </row>
        <row r="10163">
          <cell r="A10163">
            <v>0</v>
          </cell>
        </row>
        <row r="10164">
          <cell r="A10164">
            <v>0</v>
          </cell>
        </row>
        <row r="10165">
          <cell r="A10165">
            <v>0</v>
          </cell>
        </row>
        <row r="10166">
          <cell r="A10166">
            <v>0</v>
          </cell>
        </row>
        <row r="10167">
          <cell r="A10167">
            <v>0</v>
          </cell>
        </row>
        <row r="10168">
          <cell r="A10168">
            <v>0</v>
          </cell>
        </row>
        <row r="10169">
          <cell r="A10169">
            <v>0</v>
          </cell>
        </row>
        <row r="10170">
          <cell r="A10170">
            <v>0</v>
          </cell>
        </row>
        <row r="10171">
          <cell r="A10171">
            <v>0</v>
          </cell>
        </row>
        <row r="10172">
          <cell r="A10172">
            <v>0</v>
          </cell>
        </row>
        <row r="10173">
          <cell r="A10173">
            <v>0</v>
          </cell>
        </row>
        <row r="10174">
          <cell r="A10174">
            <v>0</v>
          </cell>
        </row>
        <row r="10175">
          <cell r="A10175">
            <v>0</v>
          </cell>
        </row>
        <row r="10176">
          <cell r="A10176">
            <v>0</v>
          </cell>
        </row>
        <row r="10177">
          <cell r="A10177">
            <v>0</v>
          </cell>
        </row>
        <row r="10178">
          <cell r="A10178">
            <v>0</v>
          </cell>
        </row>
        <row r="10179">
          <cell r="A10179">
            <v>0</v>
          </cell>
        </row>
        <row r="10180">
          <cell r="A10180">
            <v>0</v>
          </cell>
        </row>
        <row r="10181">
          <cell r="A10181">
            <v>0</v>
          </cell>
        </row>
        <row r="10182">
          <cell r="A10182">
            <v>0</v>
          </cell>
        </row>
        <row r="10183">
          <cell r="A10183">
            <v>0</v>
          </cell>
        </row>
        <row r="10184">
          <cell r="A10184">
            <v>0</v>
          </cell>
        </row>
        <row r="10185">
          <cell r="A10185">
            <v>0</v>
          </cell>
        </row>
        <row r="10186">
          <cell r="A10186">
            <v>0</v>
          </cell>
        </row>
        <row r="10187">
          <cell r="A10187">
            <v>0</v>
          </cell>
        </row>
        <row r="10188">
          <cell r="A10188">
            <v>0</v>
          </cell>
        </row>
        <row r="10189">
          <cell r="A10189">
            <v>0</v>
          </cell>
        </row>
        <row r="10190">
          <cell r="A10190">
            <v>0</v>
          </cell>
        </row>
        <row r="10191">
          <cell r="A10191">
            <v>0</v>
          </cell>
        </row>
        <row r="10192">
          <cell r="A10192">
            <v>0</v>
          </cell>
        </row>
        <row r="10193">
          <cell r="A10193">
            <v>0</v>
          </cell>
        </row>
        <row r="10194">
          <cell r="A10194">
            <v>0</v>
          </cell>
        </row>
        <row r="10195">
          <cell r="A10195">
            <v>0</v>
          </cell>
        </row>
        <row r="10196">
          <cell r="A10196">
            <v>0</v>
          </cell>
        </row>
        <row r="10197">
          <cell r="A10197">
            <v>0</v>
          </cell>
        </row>
        <row r="10198">
          <cell r="A10198">
            <v>0</v>
          </cell>
        </row>
        <row r="10199">
          <cell r="A10199">
            <v>0</v>
          </cell>
        </row>
        <row r="10200">
          <cell r="A10200">
            <v>0</v>
          </cell>
        </row>
        <row r="10201">
          <cell r="A10201">
            <v>0</v>
          </cell>
        </row>
        <row r="10202">
          <cell r="A10202">
            <v>0</v>
          </cell>
        </row>
        <row r="10203">
          <cell r="A10203">
            <v>0</v>
          </cell>
        </row>
        <row r="10204">
          <cell r="A10204">
            <v>0</v>
          </cell>
        </row>
        <row r="10205">
          <cell r="A10205">
            <v>0</v>
          </cell>
        </row>
        <row r="10206">
          <cell r="A10206">
            <v>0</v>
          </cell>
        </row>
        <row r="10207">
          <cell r="A10207">
            <v>0</v>
          </cell>
        </row>
        <row r="10208">
          <cell r="A10208">
            <v>0</v>
          </cell>
        </row>
        <row r="10209">
          <cell r="A10209">
            <v>0</v>
          </cell>
        </row>
        <row r="10210">
          <cell r="A10210">
            <v>0</v>
          </cell>
        </row>
        <row r="10211">
          <cell r="A10211">
            <v>0</v>
          </cell>
        </row>
        <row r="10212">
          <cell r="A10212">
            <v>0</v>
          </cell>
        </row>
        <row r="10213">
          <cell r="A10213">
            <v>0</v>
          </cell>
        </row>
        <row r="10214">
          <cell r="A10214">
            <v>0</v>
          </cell>
        </row>
        <row r="10215">
          <cell r="A10215">
            <v>0</v>
          </cell>
        </row>
        <row r="10216">
          <cell r="A10216">
            <v>0</v>
          </cell>
        </row>
        <row r="10217">
          <cell r="A10217">
            <v>0</v>
          </cell>
        </row>
        <row r="10218">
          <cell r="A10218">
            <v>0</v>
          </cell>
        </row>
        <row r="10219">
          <cell r="A10219">
            <v>0</v>
          </cell>
        </row>
        <row r="10220">
          <cell r="A10220">
            <v>0</v>
          </cell>
        </row>
        <row r="10221">
          <cell r="A10221">
            <v>0</v>
          </cell>
        </row>
        <row r="10222">
          <cell r="A10222">
            <v>0</v>
          </cell>
        </row>
        <row r="10223">
          <cell r="A10223">
            <v>0</v>
          </cell>
        </row>
        <row r="10224">
          <cell r="A10224">
            <v>0</v>
          </cell>
        </row>
        <row r="10225">
          <cell r="A10225">
            <v>0</v>
          </cell>
        </row>
        <row r="10226">
          <cell r="A10226">
            <v>0</v>
          </cell>
        </row>
        <row r="10227">
          <cell r="A10227">
            <v>0</v>
          </cell>
        </row>
        <row r="10228">
          <cell r="A10228">
            <v>0</v>
          </cell>
        </row>
        <row r="10229">
          <cell r="A10229">
            <v>0</v>
          </cell>
        </row>
        <row r="10230">
          <cell r="A10230">
            <v>0</v>
          </cell>
        </row>
        <row r="10231">
          <cell r="A10231">
            <v>0</v>
          </cell>
        </row>
        <row r="10232">
          <cell r="A10232">
            <v>0</v>
          </cell>
        </row>
        <row r="10233">
          <cell r="A10233">
            <v>0</v>
          </cell>
        </row>
        <row r="10234">
          <cell r="A10234">
            <v>0</v>
          </cell>
        </row>
        <row r="10235">
          <cell r="A10235">
            <v>0</v>
          </cell>
        </row>
        <row r="10236">
          <cell r="A10236">
            <v>0</v>
          </cell>
        </row>
        <row r="10237">
          <cell r="A10237">
            <v>0</v>
          </cell>
        </row>
        <row r="10238">
          <cell r="A10238">
            <v>0</v>
          </cell>
        </row>
        <row r="10239">
          <cell r="A10239">
            <v>0</v>
          </cell>
        </row>
        <row r="10240">
          <cell r="A10240">
            <v>0</v>
          </cell>
        </row>
        <row r="10241">
          <cell r="A10241">
            <v>0</v>
          </cell>
        </row>
        <row r="10242">
          <cell r="A10242">
            <v>0</v>
          </cell>
        </row>
        <row r="10243">
          <cell r="A10243">
            <v>0</v>
          </cell>
        </row>
        <row r="10244">
          <cell r="A10244">
            <v>0</v>
          </cell>
        </row>
        <row r="10245">
          <cell r="A10245">
            <v>0</v>
          </cell>
        </row>
        <row r="10246">
          <cell r="A10246">
            <v>0</v>
          </cell>
        </row>
        <row r="10247">
          <cell r="A10247">
            <v>0</v>
          </cell>
        </row>
        <row r="10248">
          <cell r="A10248">
            <v>0</v>
          </cell>
        </row>
        <row r="10249">
          <cell r="A10249">
            <v>0</v>
          </cell>
        </row>
        <row r="10250">
          <cell r="A10250">
            <v>0</v>
          </cell>
        </row>
        <row r="10251">
          <cell r="A10251">
            <v>0</v>
          </cell>
        </row>
        <row r="10252">
          <cell r="A10252">
            <v>0</v>
          </cell>
        </row>
        <row r="10253">
          <cell r="A10253">
            <v>0</v>
          </cell>
        </row>
        <row r="10254">
          <cell r="A10254">
            <v>0</v>
          </cell>
        </row>
        <row r="10255">
          <cell r="A10255">
            <v>0</v>
          </cell>
        </row>
        <row r="10256">
          <cell r="A10256">
            <v>0</v>
          </cell>
        </row>
        <row r="10257">
          <cell r="A10257">
            <v>0</v>
          </cell>
        </row>
        <row r="10258">
          <cell r="A10258">
            <v>0</v>
          </cell>
        </row>
        <row r="10259">
          <cell r="A10259">
            <v>0</v>
          </cell>
        </row>
        <row r="10260">
          <cell r="A10260">
            <v>0</v>
          </cell>
        </row>
        <row r="10261">
          <cell r="A10261">
            <v>0</v>
          </cell>
        </row>
        <row r="10262">
          <cell r="A10262">
            <v>0</v>
          </cell>
        </row>
        <row r="10263">
          <cell r="A10263">
            <v>0</v>
          </cell>
        </row>
        <row r="10264">
          <cell r="A10264">
            <v>0</v>
          </cell>
        </row>
        <row r="10265">
          <cell r="A10265">
            <v>0</v>
          </cell>
        </row>
        <row r="10266">
          <cell r="A10266">
            <v>0</v>
          </cell>
        </row>
        <row r="10267">
          <cell r="A10267">
            <v>0</v>
          </cell>
        </row>
        <row r="10268">
          <cell r="A10268">
            <v>0</v>
          </cell>
        </row>
        <row r="10269">
          <cell r="A10269">
            <v>0</v>
          </cell>
        </row>
        <row r="10270">
          <cell r="A10270">
            <v>0</v>
          </cell>
        </row>
        <row r="10271">
          <cell r="A10271">
            <v>0</v>
          </cell>
        </row>
        <row r="10272">
          <cell r="A10272">
            <v>0</v>
          </cell>
        </row>
        <row r="10273">
          <cell r="A10273">
            <v>0</v>
          </cell>
        </row>
        <row r="10274">
          <cell r="A10274">
            <v>0</v>
          </cell>
        </row>
        <row r="10275">
          <cell r="A10275">
            <v>0</v>
          </cell>
        </row>
        <row r="10276">
          <cell r="A10276">
            <v>0</v>
          </cell>
        </row>
        <row r="10277">
          <cell r="A10277">
            <v>0</v>
          </cell>
        </row>
        <row r="10278">
          <cell r="A10278">
            <v>0</v>
          </cell>
        </row>
        <row r="10279">
          <cell r="A10279">
            <v>0</v>
          </cell>
        </row>
        <row r="10280">
          <cell r="A10280">
            <v>0</v>
          </cell>
        </row>
        <row r="10281">
          <cell r="A10281">
            <v>0</v>
          </cell>
        </row>
        <row r="10282">
          <cell r="A10282">
            <v>0</v>
          </cell>
        </row>
        <row r="10283">
          <cell r="A10283">
            <v>0</v>
          </cell>
        </row>
        <row r="10284">
          <cell r="A10284">
            <v>0</v>
          </cell>
        </row>
        <row r="10285">
          <cell r="A10285">
            <v>0</v>
          </cell>
        </row>
        <row r="10286">
          <cell r="A10286">
            <v>0</v>
          </cell>
        </row>
        <row r="10287">
          <cell r="A10287">
            <v>0</v>
          </cell>
        </row>
        <row r="10288">
          <cell r="A10288">
            <v>0</v>
          </cell>
        </row>
        <row r="10289">
          <cell r="A10289">
            <v>0</v>
          </cell>
        </row>
        <row r="10290">
          <cell r="A10290">
            <v>0</v>
          </cell>
        </row>
        <row r="10291">
          <cell r="A10291">
            <v>0</v>
          </cell>
        </row>
        <row r="10292">
          <cell r="A10292">
            <v>0</v>
          </cell>
        </row>
        <row r="10293">
          <cell r="A10293">
            <v>0</v>
          </cell>
        </row>
        <row r="10294">
          <cell r="A10294">
            <v>0</v>
          </cell>
        </row>
        <row r="10295">
          <cell r="A10295">
            <v>0</v>
          </cell>
        </row>
        <row r="10296">
          <cell r="A10296">
            <v>0</v>
          </cell>
        </row>
        <row r="10297">
          <cell r="A10297">
            <v>0</v>
          </cell>
        </row>
        <row r="10298">
          <cell r="A10298">
            <v>0</v>
          </cell>
        </row>
        <row r="10299">
          <cell r="A10299">
            <v>0</v>
          </cell>
        </row>
        <row r="10300">
          <cell r="A10300">
            <v>0</v>
          </cell>
        </row>
        <row r="10301">
          <cell r="A10301">
            <v>0</v>
          </cell>
        </row>
        <row r="10302">
          <cell r="A10302">
            <v>0</v>
          </cell>
        </row>
        <row r="10303">
          <cell r="A10303">
            <v>0</v>
          </cell>
        </row>
        <row r="10304">
          <cell r="A10304">
            <v>0</v>
          </cell>
        </row>
        <row r="10305">
          <cell r="A10305">
            <v>0</v>
          </cell>
        </row>
        <row r="10306">
          <cell r="A10306">
            <v>0</v>
          </cell>
        </row>
        <row r="10307">
          <cell r="A10307">
            <v>0</v>
          </cell>
        </row>
        <row r="10308">
          <cell r="A10308">
            <v>0</v>
          </cell>
        </row>
        <row r="10309">
          <cell r="A10309">
            <v>0</v>
          </cell>
        </row>
        <row r="10310">
          <cell r="A10310">
            <v>0</v>
          </cell>
        </row>
        <row r="10311">
          <cell r="A10311">
            <v>0</v>
          </cell>
        </row>
        <row r="10312">
          <cell r="A10312">
            <v>0</v>
          </cell>
        </row>
        <row r="10313">
          <cell r="A10313">
            <v>0</v>
          </cell>
        </row>
        <row r="10314">
          <cell r="A10314">
            <v>0</v>
          </cell>
        </row>
        <row r="10315">
          <cell r="A10315">
            <v>0</v>
          </cell>
        </row>
        <row r="10316">
          <cell r="A10316">
            <v>0</v>
          </cell>
        </row>
        <row r="10317">
          <cell r="A10317">
            <v>0</v>
          </cell>
        </row>
        <row r="10318">
          <cell r="A10318">
            <v>0</v>
          </cell>
        </row>
        <row r="10319">
          <cell r="A10319">
            <v>0</v>
          </cell>
        </row>
        <row r="10320">
          <cell r="A10320">
            <v>0</v>
          </cell>
        </row>
        <row r="10321">
          <cell r="A10321">
            <v>0</v>
          </cell>
        </row>
        <row r="10322">
          <cell r="A10322">
            <v>0</v>
          </cell>
        </row>
        <row r="10323">
          <cell r="A10323">
            <v>0</v>
          </cell>
        </row>
        <row r="10324">
          <cell r="A10324">
            <v>0</v>
          </cell>
        </row>
        <row r="10325">
          <cell r="A10325">
            <v>0</v>
          </cell>
        </row>
        <row r="10326">
          <cell r="A10326">
            <v>0</v>
          </cell>
        </row>
        <row r="10327">
          <cell r="A10327">
            <v>0</v>
          </cell>
        </row>
        <row r="10328">
          <cell r="A10328">
            <v>0</v>
          </cell>
        </row>
        <row r="10329">
          <cell r="A10329">
            <v>0</v>
          </cell>
        </row>
        <row r="10330">
          <cell r="A10330">
            <v>0</v>
          </cell>
        </row>
        <row r="10331">
          <cell r="A10331">
            <v>0</v>
          </cell>
        </row>
        <row r="10332">
          <cell r="A10332">
            <v>0</v>
          </cell>
        </row>
        <row r="10333">
          <cell r="A10333">
            <v>0</v>
          </cell>
        </row>
        <row r="10334">
          <cell r="A10334">
            <v>0</v>
          </cell>
        </row>
        <row r="10335">
          <cell r="A10335">
            <v>0</v>
          </cell>
        </row>
        <row r="10336">
          <cell r="A10336">
            <v>0</v>
          </cell>
        </row>
        <row r="10337">
          <cell r="A10337">
            <v>0</v>
          </cell>
        </row>
        <row r="10338">
          <cell r="A10338">
            <v>0</v>
          </cell>
        </row>
        <row r="10339">
          <cell r="A10339">
            <v>0</v>
          </cell>
        </row>
        <row r="10340">
          <cell r="A10340">
            <v>0</v>
          </cell>
        </row>
        <row r="10341">
          <cell r="A10341">
            <v>0</v>
          </cell>
        </row>
        <row r="10342">
          <cell r="A10342">
            <v>0</v>
          </cell>
        </row>
        <row r="10343">
          <cell r="A10343">
            <v>0</v>
          </cell>
        </row>
        <row r="10344">
          <cell r="A10344">
            <v>0</v>
          </cell>
        </row>
        <row r="10345">
          <cell r="A10345">
            <v>0</v>
          </cell>
        </row>
        <row r="10346">
          <cell r="A10346">
            <v>0</v>
          </cell>
        </row>
        <row r="10347">
          <cell r="A10347">
            <v>0</v>
          </cell>
        </row>
        <row r="10348">
          <cell r="A10348">
            <v>0</v>
          </cell>
        </row>
        <row r="10349">
          <cell r="A10349">
            <v>0</v>
          </cell>
        </row>
        <row r="10350">
          <cell r="A10350">
            <v>0</v>
          </cell>
        </row>
        <row r="10351">
          <cell r="A10351">
            <v>0</v>
          </cell>
        </row>
        <row r="10352">
          <cell r="A10352">
            <v>0</v>
          </cell>
        </row>
        <row r="10353">
          <cell r="A10353">
            <v>0</v>
          </cell>
        </row>
        <row r="10354">
          <cell r="A10354">
            <v>0</v>
          </cell>
        </row>
        <row r="10355">
          <cell r="A10355">
            <v>0</v>
          </cell>
        </row>
        <row r="10356">
          <cell r="A10356">
            <v>0</v>
          </cell>
        </row>
        <row r="10357">
          <cell r="A10357">
            <v>0</v>
          </cell>
        </row>
        <row r="10358">
          <cell r="A10358">
            <v>0</v>
          </cell>
        </row>
        <row r="10359">
          <cell r="A10359">
            <v>0</v>
          </cell>
        </row>
        <row r="10360">
          <cell r="A10360">
            <v>0</v>
          </cell>
        </row>
        <row r="10361">
          <cell r="A10361">
            <v>0</v>
          </cell>
        </row>
        <row r="10362">
          <cell r="A10362">
            <v>0</v>
          </cell>
        </row>
        <row r="10363">
          <cell r="A10363">
            <v>0</v>
          </cell>
        </row>
        <row r="10364">
          <cell r="A10364">
            <v>0</v>
          </cell>
        </row>
        <row r="10365">
          <cell r="A10365">
            <v>0</v>
          </cell>
        </row>
        <row r="10366">
          <cell r="A10366">
            <v>0</v>
          </cell>
        </row>
        <row r="10367">
          <cell r="A10367">
            <v>0</v>
          </cell>
        </row>
        <row r="10368">
          <cell r="A10368">
            <v>0</v>
          </cell>
        </row>
        <row r="10369">
          <cell r="A10369">
            <v>0</v>
          </cell>
        </row>
        <row r="10370">
          <cell r="A10370">
            <v>0</v>
          </cell>
        </row>
        <row r="10371">
          <cell r="A10371">
            <v>0</v>
          </cell>
        </row>
        <row r="10372">
          <cell r="A10372">
            <v>0</v>
          </cell>
        </row>
        <row r="10373">
          <cell r="A10373">
            <v>0</v>
          </cell>
        </row>
        <row r="10374">
          <cell r="A10374">
            <v>0</v>
          </cell>
        </row>
        <row r="10375">
          <cell r="A10375">
            <v>0</v>
          </cell>
        </row>
        <row r="10376">
          <cell r="A10376">
            <v>0</v>
          </cell>
        </row>
        <row r="10377">
          <cell r="A10377">
            <v>0</v>
          </cell>
        </row>
        <row r="10378">
          <cell r="A10378">
            <v>0</v>
          </cell>
        </row>
        <row r="10379">
          <cell r="A10379">
            <v>0</v>
          </cell>
        </row>
        <row r="10380">
          <cell r="A10380">
            <v>0</v>
          </cell>
        </row>
        <row r="10381">
          <cell r="A10381">
            <v>0</v>
          </cell>
        </row>
        <row r="10382">
          <cell r="A10382">
            <v>0</v>
          </cell>
        </row>
        <row r="10383">
          <cell r="A10383">
            <v>0</v>
          </cell>
        </row>
        <row r="10384">
          <cell r="A10384">
            <v>0</v>
          </cell>
        </row>
        <row r="10385">
          <cell r="A10385">
            <v>0</v>
          </cell>
        </row>
        <row r="10386">
          <cell r="A10386">
            <v>0</v>
          </cell>
        </row>
        <row r="10387">
          <cell r="A10387">
            <v>0</v>
          </cell>
        </row>
        <row r="10388">
          <cell r="A10388">
            <v>0</v>
          </cell>
        </row>
        <row r="10389">
          <cell r="A10389">
            <v>0</v>
          </cell>
        </row>
        <row r="10390">
          <cell r="A10390">
            <v>0</v>
          </cell>
        </row>
        <row r="10391">
          <cell r="A10391">
            <v>0</v>
          </cell>
        </row>
        <row r="10392">
          <cell r="A10392">
            <v>0</v>
          </cell>
        </row>
        <row r="10393">
          <cell r="A10393">
            <v>0</v>
          </cell>
        </row>
        <row r="10394">
          <cell r="A10394">
            <v>0</v>
          </cell>
        </row>
        <row r="10395">
          <cell r="A10395">
            <v>0</v>
          </cell>
        </row>
        <row r="10396">
          <cell r="A10396">
            <v>0</v>
          </cell>
        </row>
        <row r="10397">
          <cell r="A10397">
            <v>0</v>
          </cell>
        </row>
        <row r="10398">
          <cell r="A10398">
            <v>0</v>
          </cell>
        </row>
        <row r="10399">
          <cell r="A10399">
            <v>0</v>
          </cell>
        </row>
        <row r="10400">
          <cell r="A10400">
            <v>0</v>
          </cell>
        </row>
        <row r="10401">
          <cell r="A10401">
            <v>0</v>
          </cell>
        </row>
        <row r="10402">
          <cell r="A10402">
            <v>0</v>
          </cell>
        </row>
        <row r="10403">
          <cell r="A10403">
            <v>0</v>
          </cell>
        </row>
        <row r="10404">
          <cell r="A10404">
            <v>0</v>
          </cell>
        </row>
        <row r="10405">
          <cell r="A10405">
            <v>0</v>
          </cell>
        </row>
        <row r="10406">
          <cell r="A10406">
            <v>0</v>
          </cell>
        </row>
        <row r="10407">
          <cell r="A10407">
            <v>0</v>
          </cell>
        </row>
        <row r="10408">
          <cell r="A10408">
            <v>0</v>
          </cell>
        </row>
        <row r="10409">
          <cell r="A10409">
            <v>0</v>
          </cell>
        </row>
        <row r="10410">
          <cell r="A10410">
            <v>0</v>
          </cell>
        </row>
        <row r="10411">
          <cell r="A10411">
            <v>0</v>
          </cell>
        </row>
        <row r="10412">
          <cell r="A10412">
            <v>0</v>
          </cell>
        </row>
        <row r="10413">
          <cell r="A10413">
            <v>0</v>
          </cell>
        </row>
        <row r="10414">
          <cell r="A10414">
            <v>0</v>
          </cell>
        </row>
        <row r="10415">
          <cell r="A10415">
            <v>0</v>
          </cell>
        </row>
        <row r="10416">
          <cell r="A10416">
            <v>0</v>
          </cell>
        </row>
        <row r="10417">
          <cell r="A10417">
            <v>0</v>
          </cell>
        </row>
        <row r="10418">
          <cell r="A10418">
            <v>0</v>
          </cell>
        </row>
        <row r="10419">
          <cell r="A10419">
            <v>0</v>
          </cell>
        </row>
        <row r="10420">
          <cell r="A10420">
            <v>0</v>
          </cell>
        </row>
        <row r="10421">
          <cell r="A10421">
            <v>0</v>
          </cell>
        </row>
        <row r="10422">
          <cell r="A10422">
            <v>0</v>
          </cell>
        </row>
        <row r="10423">
          <cell r="A10423">
            <v>0</v>
          </cell>
        </row>
        <row r="10424">
          <cell r="A10424">
            <v>0</v>
          </cell>
        </row>
        <row r="10425">
          <cell r="A10425">
            <v>0</v>
          </cell>
        </row>
        <row r="10426">
          <cell r="A10426">
            <v>0</v>
          </cell>
        </row>
        <row r="10427">
          <cell r="A10427">
            <v>0</v>
          </cell>
        </row>
        <row r="10428">
          <cell r="A10428">
            <v>0</v>
          </cell>
        </row>
        <row r="10429">
          <cell r="A10429">
            <v>0</v>
          </cell>
        </row>
        <row r="10430">
          <cell r="A10430">
            <v>0</v>
          </cell>
        </row>
        <row r="10431">
          <cell r="A10431">
            <v>0</v>
          </cell>
        </row>
        <row r="10432">
          <cell r="A10432">
            <v>0</v>
          </cell>
        </row>
        <row r="10433">
          <cell r="A10433">
            <v>0</v>
          </cell>
        </row>
        <row r="10434">
          <cell r="A10434">
            <v>0</v>
          </cell>
        </row>
        <row r="10435">
          <cell r="A10435">
            <v>0</v>
          </cell>
        </row>
        <row r="10436">
          <cell r="A10436">
            <v>0</v>
          </cell>
        </row>
        <row r="10437">
          <cell r="A10437">
            <v>0</v>
          </cell>
        </row>
        <row r="10438">
          <cell r="A10438">
            <v>0</v>
          </cell>
        </row>
        <row r="10439">
          <cell r="A10439">
            <v>0</v>
          </cell>
        </row>
        <row r="10440">
          <cell r="A10440">
            <v>0</v>
          </cell>
        </row>
        <row r="10441">
          <cell r="A10441">
            <v>0</v>
          </cell>
        </row>
        <row r="10442">
          <cell r="A10442">
            <v>0</v>
          </cell>
        </row>
        <row r="10443">
          <cell r="A10443">
            <v>0</v>
          </cell>
        </row>
        <row r="10444">
          <cell r="A10444">
            <v>0</v>
          </cell>
        </row>
        <row r="10445">
          <cell r="A10445">
            <v>0</v>
          </cell>
        </row>
        <row r="10446">
          <cell r="A10446">
            <v>0</v>
          </cell>
        </row>
        <row r="10447">
          <cell r="A10447">
            <v>0</v>
          </cell>
        </row>
        <row r="10448">
          <cell r="A10448">
            <v>0</v>
          </cell>
        </row>
        <row r="10449">
          <cell r="A10449">
            <v>0</v>
          </cell>
        </row>
        <row r="10450">
          <cell r="A10450">
            <v>0</v>
          </cell>
        </row>
        <row r="10451">
          <cell r="A10451">
            <v>0</v>
          </cell>
        </row>
        <row r="10452">
          <cell r="A10452">
            <v>0</v>
          </cell>
        </row>
        <row r="10453">
          <cell r="A10453">
            <v>0</v>
          </cell>
        </row>
        <row r="10454">
          <cell r="A10454">
            <v>0</v>
          </cell>
        </row>
        <row r="10455">
          <cell r="A10455">
            <v>0</v>
          </cell>
        </row>
        <row r="10456">
          <cell r="A10456">
            <v>0</v>
          </cell>
        </row>
        <row r="10457">
          <cell r="A10457">
            <v>0</v>
          </cell>
        </row>
        <row r="10458">
          <cell r="A10458">
            <v>0</v>
          </cell>
        </row>
        <row r="10459">
          <cell r="A10459">
            <v>0</v>
          </cell>
        </row>
        <row r="10460">
          <cell r="A10460">
            <v>0</v>
          </cell>
        </row>
        <row r="10461">
          <cell r="A10461">
            <v>0</v>
          </cell>
        </row>
        <row r="10462">
          <cell r="A10462">
            <v>0</v>
          </cell>
        </row>
        <row r="10463">
          <cell r="A10463">
            <v>0</v>
          </cell>
        </row>
        <row r="10464">
          <cell r="A10464">
            <v>0</v>
          </cell>
        </row>
        <row r="10465">
          <cell r="A10465">
            <v>0</v>
          </cell>
        </row>
        <row r="10466">
          <cell r="A10466">
            <v>0</v>
          </cell>
        </row>
        <row r="10467">
          <cell r="A10467">
            <v>0</v>
          </cell>
        </row>
        <row r="10468">
          <cell r="A10468">
            <v>0</v>
          </cell>
        </row>
        <row r="10469">
          <cell r="A10469">
            <v>0</v>
          </cell>
        </row>
        <row r="10470">
          <cell r="A10470">
            <v>0</v>
          </cell>
        </row>
        <row r="10471">
          <cell r="A10471">
            <v>0</v>
          </cell>
        </row>
        <row r="10472">
          <cell r="A10472">
            <v>0</v>
          </cell>
        </row>
        <row r="10473">
          <cell r="A10473">
            <v>0</v>
          </cell>
        </row>
        <row r="10474">
          <cell r="A10474">
            <v>0</v>
          </cell>
        </row>
        <row r="10475">
          <cell r="A10475">
            <v>0</v>
          </cell>
        </row>
        <row r="10476">
          <cell r="A10476">
            <v>0</v>
          </cell>
        </row>
        <row r="10477">
          <cell r="A10477">
            <v>0</v>
          </cell>
        </row>
        <row r="10478">
          <cell r="A10478">
            <v>0</v>
          </cell>
        </row>
        <row r="10479">
          <cell r="A10479">
            <v>0</v>
          </cell>
        </row>
        <row r="10480">
          <cell r="A10480">
            <v>0</v>
          </cell>
        </row>
        <row r="10481">
          <cell r="A10481">
            <v>0</v>
          </cell>
        </row>
        <row r="10482">
          <cell r="A10482">
            <v>0</v>
          </cell>
        </row>
        <row r="10483">
          <cell r="A10483">
            <v>0</v>
          </cell>
        </row>
        <row r="10484">
          <cell r="A10484">
            <v>0</v>
          </cell>
        </row>
        <row r="10485">
          <cell r="A10485">
            <v>0</v>
          </cell>
        </row>
        <row r="10486">
          <cell r="A10486">
            <v>0</v>
          </cell>
        </row>
        <row r="10487">
          <cell r="A10487">
            <v>0</v>
          </cell>
        </row>
        <row r="10488">
          <cell r="A10488">
            <v>0</v>
          </cell>
        </row>
        <row r="10489">
          <cell r="A10489">
            <v>0</v>
          </cell>
        </row>
        <row r="10490">
          <cell r="A10490">
            <v>0</v>
          </cell>
        </row>
        <row r="10491">
          <cell r="A10491">
            <v>0</v>
          </cell>
        </row>
        <row r="10492">
          <cell r="A10492">
            <v>0</v>
          </cell>
        </row>
        <row r="10493">
          <cell r="A10493">
            <v>0</v>
          </cell>
        </row>
        <row r="10494">
          <cell r="A10494">
            <v>0</v>
          </cell>
        </row>
        <row r="10495">
          <cell r="A10495">
            <v>0</v>
          </cell>
        </row>
        <row r="10496">
          <cell r="A10496">
            <v>0</v>
          </cell>
        </row>
        <row r="10497">
          <cell r="A10497">
            <v>0</v>
          </cell>
        </row>
        <row r="10498">
          <cell r="A10498">
            <v>0</v>
          </cell>
        </row>
        <row r="10499">
          <cell r="A10499">
            <v>0</v>
          </cell>
        </row>
        <row r="10500">
          <cell r="A10500">
            <v>0</v>
          </cell>
        </row>
        <row r="10501">
          <cell r="A10501">
            <v>0</v>
          </cell>
        </row>
        <row r="10502">
          <cell r="A10502">
            <v>0</v>
          </cell>
        </row>
        <row r="10503">
          <cell r="A10503">
            <v>0</v>
          </cell>
        </row>
        <row r="10504">
          <cell r="A10504">
            <v>0</v>
          </cell>
        </row>
        <row r="10505">
          <cell r="A10505">
            <v>0</v>
          </cell>
        </row>
        <row r="10506">
          <cell r="A10506">
            <v>0</v>
          </cell>
        </row>
        <row r="10507">
          <cell r="A10507">
            <v>0</v>
          </cell>
        </row>
        <row r="10508">
          <cell r="A10508">
            <v>0</v>
          </cell>
        </row>
        <row r="10509">
          <cell r="A10509">
            <v>0</v>
          </cell>
        </row>
        <row r="10510">
          <cell r="A10510">
            <v>0</v>
          </cell>
        </row>
        <row r="10511">
          <cell r="A10511">
            <v>0</v>
          </cell>
        </row>
        <row r="10512">
          <cell r="A10512">
            <v>0</v>
          </cell>
        </row>
        <row r="10513">
          <cell r="A10513">
            <v>0</v>
          </cell>
        </row>
        <row r="10514">
          <cell r="A10514">
            <v>0</v>
          </cell>
        </row>
        <row r="10515">
          <cell r="A10515">
            <v>0</v>
          </cell>
        </row>
        <row r="10516">
          <cell r="A10516">
            <v>0</v>
          </cell>
        </row>
        <row r="10517">
          <cell r="A10517">
            <v>0</v>
          </cell>
        </row>
        <row r="10518">
          <cell r="A10518">
            <v>0</v>
          </cell>
        </row>
        <row r="10519">
          <cell r="A10519">
            <v>0</v>
          </cell>
        </row>
        <row r="10520">
          <cell r="A10520">
            <v>0</v>
          </cell>
        </row>
        <row r="10521">
          <cell r="A10521">
            <v>0</v>
          </cell>
        </row>
        <row r="10522">
          <cell r="A10522">
            <v>0</v>
          </cell>
        </row>
        <row r="10523">
          <cell r="A10523">
            <v>0</v>
          </cell>
        </row>
        <row r="10524">
          <cell r="A10524">
            <v>0</v>
          </cell>
        </row>
        <row r="10525">
          <cell r="A10525">
            <v>0</v>
          </cell>
        </row>
        <row r="10526">
          <cell r="A10526">
            <v>0</v>
          </cell>
        </row>
        <row r="10527">
          <cell r="A10527">
            <v>0</v>
          </cell>
        </row>
        <row r="10528">
          <cell r="A10528">
            <v>0</v>
          </cell>
        </row>
        <row r="10529">
          <cell r="A10529">
            <v>0</v>
          </cell>
        </row>
        <row r="10530">
          <cell r="A10530">
            <v>0</v>
          </cell>
        </row>
        <row r="10531">
          <cell r="A10531">
            <v>0</v>
          </cell>
        </row>
        <row r="10532">
          <cell r="A10532">
            <v>0</v>
          </cell>
        </row>
        <row r="10533">
          <cell r="A10533">
            <v>0</v>
          </cell>
        </row>
        <row r="10534">
          <cell r="A10534">
            <v>0</v>
          </cell>
        </row>
        <row r="10535">
          <cell r="A10535">
            <v>0</v>
          </cell>
        </row>
        <row r="10536">
          <cell r="A10536">
            <v>0</v>
          </cell>
        </row>
        <row r="10537">
          <cell r="A10537">
            <v>0</v>
          </cell>
        </row>
        <row r="10538">
          <cell r="A10538">
            <v>0</v>
          </cell>
        </row>
        <row r="10539">
          <cell r="A10539">
            <v>0</v>
          </cell>
        </row>
        <row r="10540">
          <cell r="A10540">
            <v>0</v>
          </cell>
        </row>
        <row r="10541">
          <cell r="A10541">
            <v>0</v>
          </cell>
        </row>
        <row r="10542">
          <cell r="A10542">
            <v>0</v>
          </cell>
        </row>
        <row r="10543">
          <cell r="A10543">
            <v>0</v>
          </cell>
        </row>
        <row r="10544">
          <cell r="A10544">
            <v>0</v>
          </cell>
        </row>
        <row r="10545">
          <cell r="A10545">
            <v>0</v>
          </cell>
        </row>
        <row r="10546">
          <cell r="A10546">
            <v>0</v>
          </cell>
        </row>
        <row r="10547">
          <cell r="A10547">
            <v>0</v>
          </cell>
        </row>
        <row r="10548">
          <cell r="A10548">
            <v>0</v>
          </cell>
        </row>
        <row r="10549">
          <cell r="A10549">
            <v>0</v>
          </cell>
        </row>
        <row r="10550">
          <cell r="A10550">
            <v>0</v>
          </cell>
        </row>
        <row r="10551">
          <cell r="A10551">
            <v>0</v>
          </cell>
        </row>
        <row r="10552">
          <cell r="A10552">
            <v>0</v>
          </cell>
        </row>
        <row r="10553">
          <cell r="A10553">
            <v>0</v>
          </cell>
        </row>
        <row r="10554">
          <cell r="A10554">
            <v>0</v>
          </cell>
        </row>
        <row r="10555">
          <cell r="A10555">
            <v>0</v>
          </cell>
        </row>
        <row r="10556">
          <cell r="A10556">
            <v>0</v>
          </cell>
        </row>
        <row r="10557">
          <cell r="A10557">
            <v>0</v>
          </cell>
        </row>
        <row r="10558">
          <cell r="A10558">
            <v>0</v>
          </cell>
        </row>
        <row r="10559">
          <cell r="A10559">
            <v>0</v>
          </cell>
        </row>
        <row r="10560">
          <cell r="A10560">
            <v>0</v>
          </cell>
        </row>
        <row r="10561">
          <cell r="A10561">
            <v>0</v>
          </cell>
        </row>
        <row r="10562">
          <cell r="A10562">
            <v>0</v>
          </cell>
        </row>
        <row r="10563">
          <cell r="A10563">
            <v>0</v>
          </cell>
        </row>
        <row r="10564">
          <cell r="A10564">
            <v>0</v>
          </cell>
        </row>
        <row r="10565">
          <cell r="A10565">
            <v>0</v>
          </cell>
        </row>
        <row r="10566">
          <cell r="A10566">
            <v>0</v>
          </cell>
        </row>
        <row r="10567">
          <cell r="A10567">
            <v>0</v>
          </cell>
        </row>
        <row r="10568">
          <cell r="A10568">
            <v>0</v>
          </cell>
        </row>
        <row r="10569">
          <cell r="A10569">
            <v>0</v>
          </cell>
        </row>
        <row r="10570">
          <cell r="A10570">
            <v>0</v>
          </cell>
        </row>
        <row r="10571">
          <cell r="A10571">
            <v>0</v>
          </cell>
        </row>
        <row r="10572">
          <cell r="A10572">
            <v>0</v>
          </cell>
        </row>
        <row r="10573">
          <cell r="A10573">
            <v>0</v>
          </cell>
        </row>
        <row r="10574">
          <cell r="A10574">
            <v>0</v>
          </cell>
        </row>
        <row r="10575">
          <cell r="A10575">
            <v>0</v>
          </cell>
        </row>
        <row r="10576">
          <cell r="A10576">
            <v>0</v>
          </cell>
        </row>
        <row r="10577">
          <cell r="A10577">
            <v>0</v>
          </cell>
        </row>
        <row r="10578">
          <cell r="A10578">
            <v>0</v>
          </cell>
        </row>
        <row r="10579">
          <cell r="A10579">
            <v>0</v>
          </cell>
        </row>
        <row r="10580">
          <cell r="A10580">
            <v>0</v>
          </cell>
        </row>
        <row r="10581">
          <cell r="A10581">
            <v>0</v>
          </cell>
        </row>
        <row r="10582">
          <cell r="A10582">
            <v>0</v>
          </cell>
        </row>
        <row r="10583">
          <cell r="A10583">
            <v>0</v>
          </cell>
        </row>
        <row r="10584">
          <cell r="A10584">
            <v>0</v>
          </cell>
        </row>
        <row r="10585">
          <cell r="A10585">
            <v>0</v>
          </cell>
        </row>
        <row r="10586">
          <cell r="A10586">
            <v>0</v>
          </cell>
        </row>
        <row r="10587">
          <cell r="A10587">
            <v>0</v>
          </cell>
        </row>
        <row r="10588">
          <cell r="A10588">
            <v>0</v>
          </cell>
        </row>
        <row r="10589">
          <cell r="A10589">
            <v>0</v>
          </cell>
        </row>
        <row r="10590">
          <cell r="A10590">
            <v>0</v>
          </cell>
        </row>
        <row r="10591">
          <cell r="A10591">
            <v>0</v>
          </cell>
        </row>
        <row r="10592">
          <cell r="A10592">
            <v>0</v>
          </cell>
        </row>
        <row r="10593">
          <cell r="A10593">
            <v>0</v>
          </cell>
        </row>
        <row r="10594">
          <cell r="A10594">
            <v>0</v>
          </cell>
        </row>
        <row r="10595">
          <cell r="A10595">
            <v>0</v>
          </cell>
        </row>
        <row r="10596">
          <cell r="A10596">
            <v>0</v>
          </cell>
        </row>
        <row r="10597">
          <cell r="A10597">
            <v>0</v>
          </cell>
        </row>
        <row r="10598">
          <cell r="A10598">
            <v>0</v>
          </cell>
        </row>
        <row r="10599">
          <cell r="A10599">
            <v>0</v>
          </cell>
        </row>
        <row r="10600">
          <cell r="A10600">
            <v>0</v>
          </cell>
        </row>
        <row r="10601">
          <cell r="A10601">
            <v>0</v>
          </cell>
        </row>
        <row r="10602">
          <cell r="A10602">
            <v>0</v>
          </cell>
        </row>
        <row r="10603">
          <cell r="A10603">
            <v>0</v>
          </cell>
        </row>
        <row r="10604">
          <cell r="A10604">
            <v>0</v>
          </cell>
        </row>
        <row r="10605">
          <cell r="A10605">
            <v>0</v>
          </cell>
        </row>
        <row r="10606">
          <cell r="A10606">
            <v>0</v>
          </cell>
        </row>
        <row r="10607">
          <cell r="A10607">
            <v>0</v>
          </cell>
        </row>
        <row r="10608">
          <cell r="A10608">
            <v>0</v>
          </cell>
        </row>
        <row r="10609">
          <cell r="A10609">
            <v>0</v>
          </cell>
        </row>
        <row r="10610">
          <cell r="A10610">
            <v>0</v>
          </cell>
        </row>
        <row r="10611">
          <cell r="A10611">
            <v>0</v>
          </cell>
        </row>
        <row r="10612">
          <cell r="A10612">
            <v>0</v>
          </cell>
        </row>
        <row r="10613">
          <cell r="A10613">
            <v>0</v>
          </cell>
        </row>
        <row r="10614">
          <cell r="A10614">
            <v>0</v>
          </cell>
        </row>
        <row r="10615">
          <cell r="A10615">
            <v>0</v>
          </cell>
        </row>
        <row r="10616">
          <cell r="A10616">
            <v>0</v>
          </cell>
        </row>
        <row r="10617">
          <cell r="A10617">
            <v>0</v>
          </cell>
        </row>
        <row r="10618">
          <cell r="A10618">
            <v>0</v>
          </cell>
        </row>
        <row r="10619">
          <cell r="A10619">
            <v>0</v>
          </cell>
        </row>
        <row r="10620">
          <cell r="A10620">
            <v>0</v>
          </cell>
        </row>
        <row r="10621">
          <cell r="A10621">
            <v>0</v>
          </cell>
        </row>
        <row r="10622">
          <cell r="A10622">
            <v>0</v>
          </cell>
        </row>
        <row r="10623">
          <cell r="A10623">
            <v>0</v>
          </cell>
        </row>
        <row r="10624">
          <cell r="A10624">
            <v>0</v>
          </cell>
        </row>
        <row r="10625">
          <cell r="A10625">
            <v>0</v>
          </cell>
        </row>
        <row r="10626">
          <cell r="A10626">
            <v>0</v>
          </cell>
        </row>
        <row r="10627">
          <cell r="A10627">
            <v>0</v>
          </cell>
        </row>
        <row r="10628">
          <cell r="A10628">
            <v>0</v>
          </cell>
        </row>
        <row r="10629">
          <cell r="A10629">
            <v>0</v>
          </cell>
        </row>
        <row r="10630">
          <cell r="A10630">
            <v>0</v>
          </cell>
        </row>
        <row r="10631">
          <cell r="A10631">
            <v>0</v>
          </cell>
        </row>
        <row r="10632">
          <cell r="A10632">
            <v>0</v>
          </cell>
        </row>
        <row r="10633">
          <cell r="A10633">
            <v>0</v>
          </cell>
        </row>
        <row r="10634">
          <cell r="A10634">
            <v>0</v>
          </cell>
        </row>
        <row r="10635">
          <cell r="A10635">
            <v>0</v>
          </cell>
        </row>
        <row r="10636">
          <cell r="A10636">
            <v>0</v>
          </cell>
        </row>
        <row r="10637">
          <cell r="A10637">
            <v>0</v>
          </cell>
        </row>
        <row r="10638">
          <cell r="A10638">
            <v>0</v>
          </cell>
        </row>
        <row r="10639">
          <cell r="A10639">
            <v>0</v>
          </cell>
        </row>
        <row r="10640">
          <cell r="A10640">
            <v>0</v>
          </cell>
        </row>
        <row r="10641">
          <cell r="A10641">
            <v>0</v>
          </cell>
        </row>
        <row r="10642">
          <cell r="A10642">
            <v>0</v>
          </cell>
        </row>
        <row r="10643">
          <cell r="A10643">
            <v>0</v>
          </cell>
        </row>
        <row r="10644">
          <cell r="A10644">
            <v>0</v>
          </cell>
        </row>
        <row r="10645">
          <cell r="A10645">
            <v>0</v>
          </cell>
        </row>
        <row r="10646">
          <cell r="A10646">
            <v>0</v>
          </cell>
        </row>
        <row r="10647">
          <cell r="A10647">
            <v>0</v>
          </cell>
        </row>
        <row r="10648">
          <cell r="A10648">
            <v>0</v>
          </cell>
        </row>
        <row r="10649">
          <cell r="A10649">
            <v>0</v>
          </cell>
        </row>
        <row r="10650">
          <cell r="A10650">
            <v>0</v>
          </cell>
        </row>
        <row r="10651">
          <cell r="A10651">
            <v>0</v>
          </cell>
        </row>
        <row r="10652">
          <cell r="A10652">
            <v>0</v>
          </cell>
        </row>
        <row r="10653">
          <cell r="A10653">
            <v>0</v>
          </cell>
        </row>
        <row r="10654">
          <cell r="A10654">
            <v>0</v>
          </cell>
        </row>
        <row r="10655">
          <cell r="A10655">
            <v>0</v>
          </cell>
        </row>
        <row r="10656">
          <cell r="A10656">
            <v>0</v>
          </cell>
        </row>
        <row r="10657">
          <cell r="A10657">
            <v>0</v>
          </cell>
        </row>
        <row r="10658">
          <cell r="A10658">
            <v>0</v>
          </cell>
        </row>
        <row r="10659">
          <cell r="A10659">
            <v>0</v>
          </cell>
        </row>
        <row r="10660">
          <cell r="A10660">
            <v>0</v>
          </cell>
        </row>
        <row r="10661">
          <cell r="A10661">
            <v>0</v>
          </cell>
        </row>
        <row r="10662">
          <cell r="A10662">
            <v>0</v>
          </cell>
        </row>
        <row r="10663">
          <cell r="A10663">
            <v>0</v>
          </cell>
        </row>
        <row r="10664">
          <cell r="A10664">
            <v>0</v>
          </cell>
        </row>
        <row r="10665">
          <cell r="A10665">
            <v>0</v>
          </cell>
        </row>
        <row r="10666">
          <cell r="A10666">
            <v>0</v>
          </cell>
        </row>
        <row r="10667">
          <cell r="A10667">
            <v>0</v>
          </cell>
        </row>
        <row r="10668">
          <cell r="A10668">
            <v>0</v>
          </cell>
        </row>
        <row r="10669">
          <cell r="A10669">
            <v>0</v>
          </cell>
        </row>
        <row r="10670">
          <cell r="A10670">
            <v>0</v>
          </cell>
        </row>
        <row r="10671">
          <cell r="A10671">
            <v>0</v>
          </cell>
        </row>
        <row r="10672">
          <cell r="A10672">
            <v>0</v>
          </cell>
        </row>
        <row r="10673">
          <cell r="A10673">
            <v>0</v>
          </cell>
        </row>
        <row r="10674">
          <cell r="A10674">
            <v>0</v>
          </cell>
        </row>
        <row r="10675">
          <cell r="A10675">
            <v>0</v>
          </cell>
        </row>
        <row r="10676">
          <cell r="A10676">
            <v>0</v>
          </cell>
        </row>
        <row r="10677">
          <cell r="A10677">
            <v>0</v>
          </cell>
        </row>
        <row r="10678">
          <cell r="A10678">
            <v>0</v>
          </cell>
        </row>
        <row r="10679">
          <cell r="A10679">
            <v>0</v>
          </cell>
        </row>
        <row r="10680">
          <cell r="A10680">
            <v>0</v>
          </cell>
        </row>
        <row r="10681">
          <cell r="A10681">
            <v>0</v>
          </cell>
        </row>
        <row r="10682">
          <cell r="A10682">
            <v>0</v>
          </cell>
        </row>
        <row r="10683">
          <cell r="A10683">
            <v>0</v>
          </cell>
        </row>
        <row r="10684">
          <cell r="A10684">
            <v>0</v>
          </cell>
        </row>
        <row r="10685">
          <cell r="A10685">
            <v>0</v>
          </cell>
        </row>
        <row r="10686">
          <cell r="A10686">
            <v>0</v>
          </cell>
        </row>
        <row r="10687">
          <cell r="A10687">
            <v>0</v>
          </cell>
        </row>
        <row r="10688">
          <cell r="A10688">
            <v>0</v>
          </cell>
        </row>
        <row r="10689">
          <cell r="A10689">
            <v>0</v>
          </cell>
        </row>
        <row r="10690">
          <cell r="A10690">
            <v>0</v>
          </cell>
        </row>
        <row r="10691">
          <cell r="A10691">
            <v>0</v>
          </cell>
        </row>
        <row r="10692">
          <cell r="A10692">
            <v>0</v>
          </cell>
        </row>
        <row r="10693">
          <cell r="A10693">
            <v>0</v>
          </cell>
        </row>
        <row r="10694">
          <cell r="A10694">
            <v>0</v>
          </cell>
        </row>
        <row r="10695">
          <cell r="A10695">
            <v>0</v>
          </cell>
        </row>
        <row r="10696">
          <cell r="A10696">
            <v>0</v>
          </cell>
        </row>
        <row r="10697">
          <cell r="A10697">
            <v>0</v>
          </cell>
        </row>
        <row r="10698">
          <cell r="A10698">
            <v>0</v>
          </cell>
        </row>
        <row r="10699">
          <cell r="A10699">
            <v>0</v>
          </cell>
        </row>
        <row r="10700">
          <cell r="A10700">
            <v>0</v>
          </cell>
        </row>
        <row r="10701">
          <cell r="A10701">
            <v>0</v>
          </cell>
        </row>
        <row r="10702">
          <cell r="A10702">
            <v>0</v>
          </cell>
        </row>
        <row r="10703">
          <cell r="A10703">
            <v>0</v>
          </cell>
        </row>
        <row r="10704">
          <cell r="A10704">
            <v>0</v>
          </cell>
        </row>
        <row r="10705">
          <cell r="A10705">
            <v>0</v>
          </cell>
        </row>
        <row r="10706">
          <cell r="A10706">
            <v>0</v>
          </cell>
        </row>
        <row r="10707">
          <cell r="A10707">
            <v>0</v>
          </cell>
        </row>
        <row r="10708">
          <cell r="A10708">
            <v>0</v>
          </cell>
        </row>
        <row r="10709">
          <cell r="A10709">
            <v>0</v>
          </cell>
        </row>
        <row r="10710">
          <cell r="A10710">
            <v>0</v>
          </cell>
        </row>
        <row r="10711">
          <cell r="A10711">
            <v>0</v>
          </cell>
        </row>
        <row r="10712">
          <cell r="A10712">
            <v>0</v>
          </cell>
        </row>
        <row r="10713">
          <cell r="A10713">
            <v>0</v>
          </cell>
        </row>
        <row r="10714">
          <cell r="A10714">
            <v>0</v>
          </cell>
        </row>
        <row r="10715">
          <cell r="A10715">
            <v>0</v>
          </cell>
        </row>
        <row r="10716">
          <cell r="A10716">
            <v>0</v>
          </cell>
        </row>
        <row r="10717">
          <cell r="A10717">
            <v>0</v>
          </cell>
        </row>
        <row r="10718">
          <cell r="A10718">
            <v>0</v>
          </cell>
        </row>
        <row r="10719">
          <cell r="A10719">
            <v>0</v>
          </cell>
        </row>
        <row r="10720">
          <cell r="A10720">
            <v>0</v>
          </cell>
        </row>
        <row r="10721">
          <cell r="A10721">
            <v>0</v>
          </cell>
        </row>
        <row r="10722">
          <cell r="A10722">
            <v>0</v>
          </cell>
        </row>
        <row r="10723">
          <cell r="A10723">
            <v>0</v>
          </cell>
        </row>
        <row r="10724">
          <cell r="A10724">
            <v>0</v>
          </cell>
        </row>
        <row r="10725">
          <cell r="A10725">
            <v>0</v>
          </cell>
        </row>
        <row r="10726">
          <cell r="A10726">
            <v>0</v>
          </cell>
        </row>
        <row r="10727">
          <cell r="A10727">
            <v>0</v>
          </cell>
        </row>
        <row r="10728">
          <cell r="A10728">
            <v>0</v>
          </cell>
        </row>
        <row r="10729">
          <cell r="A10729">
            <v>0</v>
          </cell>
        </row>
        <row r="10730">
          <cell r="A10730">
            <v>0</v>
          </cell>
        </row>
        <row r="10731">
          <cell r="A10731">
            <v>0</v>
          </cell>
        </row>
        <row r="10732">
          <cell r="A10732">
            <v>0</v>
          </cell>
        </row>
        <row r="10733">
          <cell r="A10733">
            <v>0</v>
          </cell>
        </row>
        <row r="10734">
          <cell r="A10734">
            <v>0</v>
          </cell>
        </row>
        <row r="10735">
          <cell r="A10735">
            <v>0</v>
          </cell>
        </row>
        <row r="10736">
          <cell r="A10736">
            <v>0</v>
          </cell>
        </row>
        <row r="10737">
          <cell r="A10737">
            <v>0</v>
          </cell>
        </row>
        <row r="10738">
          <cell r="A10738">
            <v>0</v>
          </cell>
        </row>
        <row r="10739">
          <cell r="A10739">
            <v>0</v>
          </cell>
        </row>
        <row r="10740">
          <cell r="A10740">
            <v>0</v>
          </cell>
        </row>
        <row r="10741">
          <cell r="A10741">
            <v>0</v>
          </cell>
        </row>
        <row r="10742">
          <cell r="A10742">
            <v>0</v>
          </cell>
        </row>
        <row r="10743">
          <cell r="A10743">
            <v>0</v>
          </cell>
        </row>
        <row r="10744">
          <cell r="A10744">
            <v>0</v>
          </cell>
        </row>
        <row r="10745">
          <cell r="A10745">
            <v>0</v>
          </cell>
        </row>
        <row r="10746">
          <cell r="A10746">
            <v>0</v>
          </cell>
        </row>
        <row r="10747">
          <cell r="A10747">
            <v>0</v>
          </cell>
        </row>
        <row r="10748">
          <cell r="A10748">
            <v>0</v>
          </cell>
        </row>
        <row r="10749">
          <cell r="A10749">
            <v>0</v>
          </cell>
        </row>
        <row r="10750">
          <cell r="A10750">
            <v>0</v>
          </cell>
        </row>
        <row r="10751">
          <cell r="A10751">
            <v>0</v>
          </cell>
        </row>
        <row r="10752">
          <cell r="A10752">
            <v>0</v>
          </cell>
        </row>
        <row r="10753">
          <cell r="A10753">
            <v>0</v>
          </cell>
        </row>
        <row r="10754">
          <cell r="A10754">
            <v>0</v>
          </cell>
        </row>
        <row r="10755">
          <cell r="A10755">
            <v>0</v>
          </cell>
        </row>
        <row r="10756">
          <cell r="A10756">
            <v>0</v>
          </cell>
        </row>
        <row r="10757">
          <cell r="A10757">
            <v>0</v>
          </cell>
        </row>
        <row r="10758">
          <cell r="A10758">
            <v>0</v>
          </cell>
        </row>
        <row r="10759">
          <cell r="A10759">
            <v>0</v>
          </cell>
        </row>
        <row r="10760">
          <cell r="A10760">
            <v>0</v>
          </cell>
        </row>
        <row r="10761">
          <cell r="A10761">
            <v>0</v>
          </cell>
        </row>
        <row r="10762">
          <cell r="A10762">
            <v>0</v>
          </cell>
        </row>
        <row r="10763">
          <cell r="A10763">
            <v>0</v>
          </cell>
        </row>
        <row r="10764">
          <cell r="A10764">
            <v>0</v>
          </cell>
        </row>
        <row r="10765">
          <cell r="A10765">
            <v>0</v>
          </cell>
        </row>
        <row r="10766">
          <cell r="A10766">
            <v>0</v>
          </cell>
        </row>
        <row r="10767">
          <cell r="A10767">
            <v>0</v>
          </cell>
        </row>
        <row r="10768">
          <cell r="A10768">
            <v>0</v>
          </cell>
        </row>
        <row r="10769">
          <cell r="A10769">
            <v>0</v>
          </cell>
        </row>
        <row r="10770">
          <cell r="A10770">
            <v>0</v>
          </cell>
        </row>
        <row r="10771">
          <cell r="A10771">
            <v>0</v>
          </cell>
        </row>
        <row r="10772">
          <cell r="A10772">
            <v>0</v>
          </cell>
        </row>
        <row r="10773">
          <cell r="A10773">
            <v>0</v>
          </cell>
        </row>
        <row r="10774">
          <cell r="A10774">
            <v>0</v>
          </cell>
        </row>
        <row r="10775">
          <cell r="A10775">
            <v>0</v>
          </cell>
        </row>
        <row r="10776">
          <cell r="A10776">
            <v>0</v>
          </cell>
        </row>
        <row r="10777">
          <cell r="A10777">
            <v>0</v>
          </cell>
        </row>
        <row r="10778">
          <cell r="A10778">
            <v>0</v>
          </cell>
        </row>
        <row r="10779">
          <cell r="A10779">
            <v>0</v>
          </cell>
        </row>
        <row r="10780">
          <cell r="A10780">
            <v>0</v>
          </cell>
        </row>
        <row r="10781">
          <cell r="A10781">
            <v>0</v>
          </cell>
        </row>
        <row r="10782">
          <cell r="A10782">
            <v>0</v>
          </cell>
        </row>
        <row r="10783">
          <cell r="A10783">
            <v>0</v>
          </cell>
        </row>
        <row r="10784">
          <cell r="A10784">
            <v>0</v>
          </cell>
        </row>
        <row r="10785">
          <cell r="A10785">
            <v>0</v>
          </cell>
        </row>
        <row r="10786">
          <cell r="A10786">
            <v>0</v>
          </cell>
        </row>
        <row r="10787">
          <cell r="A10787">
            <v>0</v>
          </cell>
        </row>
        <row r="10788">
          <cell r="A10788">
            <v>0</v>
          </cell>
        </row>
        <row r="10789">
          <cell r="A10789">
            <v>0</v>
          </cell>
        </row>
        <row r="10790">
          <cell r="A10790">
            <v>0</v>
          </cell>
        </row>
        <row r="10791">
          <cell r="A10791">
            <v>0</v>
          </cell>
        </row>
        <row r="10792">
          <cell r="A10792">
            <v>0</v>
          </cell>
        </row>
        <row r="10793">
          <cell r="A10793">
            <v>0</v>
          </cell>
        </row>
        <row r="10794">
          <cell r="A10794">
            <v>0</v>
          </cell>
        </row>
        <row r="10795">
          <cell r="A10795">
            <v>0</v>
          </cell>
        </row>
        <row r="10796">
          <cell r="A10796">
            <v>0</v>
          </cell>
        </row>
        <row r="10797">
          <cell r="A10797">
            <v>0</v>
          </cell>
        </row>
        <row r="10798">
          <cell r="A10798">
            <v>0</v>
          </cell>
        </row>
        <row r="10799">
          <cell r="A10799">
            <v>0</v>
          </cell>
        </row>
        <row r="10800">
          <cell r="A10800">
            <v>0</v>
          </cell>
        </row>
        <row r="10801">
          <cell r="A10801">
            <v>0</v>
          </cell>
        </row>
        <row r="10802">
          <cell r="A10802">
            <v>0</v>
          </cell>
        </row>
        <row r="10803">
          <cell r="A10803">
            <v>0</v>
          </cell>
        </row>
        <row r="10804">
          <cell r="A10804">
            <v>0</v>
          </cell>
        </row>
        <row r="10805">
          <cell r="A10805">
            <v>0</v>
          </cell>
        </row>
        <row r="10806">
          <cell r="A10806">
            <v>0</v>
          </cell>
        </row>
        <row r="10807">
          <cell r="A10807">
            <v>0</v>
          </cell>
        </row>
        <row r="10808">
          <cell r="A10808">
            <v>0</v>
          </cell>
        </row>
        <row r="10809">
          <cell r="A10809">
            <v>0</v>
          </cell>
        </row>
        <row r="10810">
          <cell r="A10810">
            <v>0</v>
          </cell>
        </row>
        <row r="10811">
          <cell r="A10811">
            <v>0</v>
          </cell>
        </row>
        <row r="10812">
          <cell r="A10812">
            <v>0</v>
          </cell>
        </row>
        <row r="10813">
          <cell r="A10813">
            <v>0</v>
          </cell>
        </row>
        <row r="10814">
          <cell r="A10814">
            <v>0</v>
          </cell>
        </row>
        <row r="10815">
          <cell r="A10815">
            <v>0</v>
          </cell>
        </row>
        <row r="10816">
          <cell r="A10816">
            <v>0</v>
          </cell>
        </row>
        <row r="10817">
          <cell r="A10817">
            <v>0</v>
          </cell>
        </row>
        <row r="10818">
          <cell r="A10818">
            <v>0</v>
          </cell>
        </row>
        <row r="10819">
          <cell r="A10819">
            <v>0</v>
          </cell>
        </row>
        <row r="10820">
          <cell r="A10820">
            <v>0</v>
          </cell>
        </row>
        <row r="10821">
          <cell r="A10821">
            <v>0</v>
          </cell>
        </row>
        <row r="10822">
          <cell r="A10822">
            <v>0</v>
          </cell>
        </row>
        <row r="10823">
          <cell r="A10823">
            <v>0</v>
          </cell>
        </row>
        <row r="10824">
          <cell r="A10824">
            <v>0</v>
          </cell>
        </row>
        <row r="10825">
          <cell r="A10825">
            <v>0</v>
          </cell>
        </row>
        <row r="10826">
          <cell r="A10826">
            <v>0</v>
          </cell>
        </row>
        <row r="10827">
          <cell r="A10827">
            <v>0</v>
          </cell>
        </row>
        <row r="10828">
          <cell r="A10828">
            <v>0</v>
          </cell>
        </row>
        <row r="10829">
          <cell r="A10829">
            <v>0</v>
          </cell>
        </row>
        <row r="10830">
          <cell r="A10830">
            <v>0</v>
          </cell>
        </row>
        <row r="10831">
          <cell r="A10831">
            <v>0</v>
          </cell>
        </row>
        <row r="10832">
          <cell r="A10832">
            <v>0</v>
          </cell>
        </row>
        <row r="10833">
          <cell r="A10833">
            <v>0</v>
          </cell>
        </row>
        <row r="10834">
          <cell r="A10834">
            <v>0</v>
          </cell>
        </row>
        <row r="10835">
          <cell r="A10835">
            <v>0</v>
          </cell>
        </row>
        <row r="10836">
          <cell r="A10836">
            <v>0</v>
          </cell>
        </row>
        <row r="10837">
          <cell r="A10837">
            <v>0</v>
          </cell>
        </row>
        <row r="10838">
          <cell r="A10838">
            <v>0</v>
          </cell>
        </row>
        <row r="10839">
          <cell r="A10839">
            <v>0</v>
          </cell>
        </row>
        <row r="10840">
          <cell r="A10840">
            <v>0</v>
          </cell>
        </row>
        <row r="10841">
          <cell r="A10841">
            <v>0</v>
          </cell>
        </row>
        <row r="10842">
          <cell r="A10842">
            <v>0</v>
          </cell>
        </row>
        <row r="10843">
          <cell r="A10843">
            <v>0</v>
          </cell>
        </row>
        <row r="10844">
          <cell r="A10844">
            <v>0</v>
          </cell>
        </row>
        <row r="10845">
          <cell r="A10845">
            <v>0</v>
          </cell>
        </row>
        <row r="10846">
          <cell r="A10846">
            <v>0</v>
          </cell>
        </row>
        <row r="10847">
          <cell r="A10847">
            <v>0</v>
          </cell>
        </row>
        <row r="10848">
          <cell r="A10848">
            <v>0</v>
          </cell>
        </row>
        <row r="10849">
          <cell r="A10849">
            <v>0</v>
          </cell>
        </row>
        <row r="10850">
          <cell r="A10850">
            <v>0</v>
          </cell>
        </row>
        <row r="10851">
          <cell r="A10851">
            <v>0</v>
          </cell>
        </row>
        <row r="10852">
          <cell r="A10852">
            <v>0</v>
          </cell>
        </row>
        <row r="10853">
          <cell r="A10853">
            <v>0</v>
          </cell>
        </row>
        <row r="10854">
          <cell r="A10854">
            <v>0</v>
          </cell>
        </row>
        <row r="10855">
          <cell r="A10855">
            <v>0</v>
          </cell>
        </row>
        <row r="10856">
          <cell r="A10856">
            <v>0</v>
          </cell>
        </row>
        <row r="10857">
          <cell r="A10857">
            <v>0</v>
          </cell>
        </row>
        <row r="10858">
          <cell r="A10858">
            <v>0</v>
          </cell>
        </row>
        <row r="10859">
          <cell r="A10859">
            <v>0</v>
          </cell>
        </row>
        <row r="10860">
          <cell r="A10860">
            <v>0</v>
          </cell>
        </row>
        <row r="10861">
          <cell r="A10861">
            <v>0</v>
          </cell>
        </row>
        <row r="10862">
          <cell r="A10862">
            <v>0</v>
          </cell>
        </row>
        <row r="10863">
          <cell r="A10863">
            <v>0</v>
          </cell>
        </row>
        <row r="10864">
          <cell r="A10864">
            <v>0</v>
          </cell>
        </row>
        <row r="10865">
          <cell r="A10865">
            <v>0</v>
          </cell>
        </row>
        <row r="10866">
          <cell r="A10866">
            <v>0</v>
          </cell>
        </row>
        <row r="10867">
          <cell r="A10867">
            <v>0</v>
          </cell>
        </row>
        <row r="10868">
          <cell r="A10868">
            <v>0</v>
          </cell>
        </row>
        <row r="10869">
          <cell r="A10869">
            <v>0</v>
          </cell>
        </row>
        <row r="10870">
          <cell r="A10870">
            <v>0</v>
          </cell>
        </row>
        <row r="10871">
          <cell r="A10871">
            <v>0</v>
          </cell>
        </row>
        <row r="10872">
          <cell r="A10872">
            <v>0</v>
          </cell>
        </row>
        <row r="10873">
          <cell r="A10873">
            <v>0</v>
          </cell>
        </row>
        <row r="10874">
          <cell r="A10874">
            <v>0</v>
          </cell>
        </row>
        <row r="10875">
          <cell r="A10875">
            <v>0</v>
          </cell>
        </row>
        <row r="10876">
          <cell r="A10876">
            <v>0</v>
          </cell>
        </row>
        <row r="10877">
          <cell r="A10877">
            <v>0</v>
          </cell>
        </row>
        <row r="10878">
          <cell r="A10878">
            <v>0</v>
          </cell>
        </row>
        <row r="10879">
          <cell r="A10879">
            <v>0</v>
          </cell>
        </row>
        <row r="10880">
          <cell r="A10880">
            <v>0</v>
          </cell>
        </row>
        <row r="10881">
          <cell r="A10881">
            <v>0</v>
          </cell>
        </row>
        <row r="10882">
          <cell r="A10882">
            <v>0</v>
          </cell>
        </row>
        <row r="10883">
          <cell r="A10883">
            <v>0</v>
          </cell>
        </row>
        <row r="10884">
          <cell r="A10884">
            <v>0</v>
          </cell>
        </row>
        <row r="10885">
          <cell r="A10885">
            <v>0</v>
          </cell>
        </row>
        <row r="10886">
          <cell r="A10886">
            <v>0</v>
          </cell>
        </row>
        <row r="10887">
          <cell r="A10887">
            <v>0</v>
          </cell>
        </row>
        <row r="10888">
          <cell r="A10888">
            <v>0</v>
          </cell>
        </row>
        <row r="10889">
          <cell r="A10889">
            <v>0</v>
          </cell>
        </row>
        <row r="10890">
          <cell r="A10890">
            <v>0</v>
          </cell>
        </row>
        <row r="10891">
          <cell r="A10891">
            <v>0</v>
          </cell>
        </row>
        <row r="10892">
          <cell r="A10892">
            <v>0</v>
          </cell>
        </row>
        <row r="10893">
          <cell r="A10893">
            <v>0</v>
          </cell>
        </row>
        <row r="10894">
          <cell r="A10894">
            <v>0</v>
          </cell>
        </row>
        <row r="10895">
          <cell r="A10895">
            <v>0</v>
          </cell>
        </row>
        <row r="10896">
          <cell r="A10896">
            <v>0</v>
          </cell>
        </row>
        <row r="10897">
          <cell r="A10897">
            <v>0</v>
          </cell>
        </row>
        <row r="10898">
          <cell r="A10898">
            <v>0</v>
          </cell>
        </row>
        <row r="10899">
          <cell r="A10899">
            <v>0</v>
          </cell>
        </row>
        <row r="10900">
          <cell r="A10900">
            <v>0</v>
          </cell>
        </row>
        <row r="10901">
          <cell r="A10901">
            <v>0</v>
          </cell>
        </row>
        <row r="10902">
          <cell r="A10902">
            <v>0</v>
          </cell>
        </row>
        <row r="10903">
          <cell r="A10903">
            <v>0</v>
          </cell>
        </row>
        <row r="10904">
          <cell r="A10904">
            <v>0</v>
          </cell>
        </row>
        <row r="10905">
          <cell r="A10905">
            <v>0</v>
          </cell>
        </row>
        <row r="10906">
          <cell r="A10906">
            <v>0</v>
          </cell>
        </row>
        <row r="10907">
          <cell r="A10907">
            <v>0</v>
          </cell>
        </row>
        <row r="10908">
          <cell r="A10908">
            <v>0</v>
          </cell>
        </row>
        <row r="10909">
          <cell r="A10909">
            <v>0</v>
          </cell>
        </row>
        <row r="10910">
          <cell r="A10910">
            <v>0</v>
          </cell>
        </row>
        <row r="10911">
          <cell r="A10911">
            <v>0</v>
          </cell>
        </row>
        <row r="10912">
          <cell r="A10912">
            <v>0</v>
          </cell>
        </row>
        <row r="10913">
          <cell r="A10913">
            <v>0</v>
          </cell>
        </row>
        <row r="10914">
          <cell r="A10914">
            <v>0</v>
          </cell>
        </row>
        <row r="10915">
          <cell r="A10915">
            <v>0</v>
          </cell>
        </row>
        <row r="10916">
          <cell r="A10916">
            <v>0</v>
          </cell>
        </row>
        <row r="10917">
          <cell r="A10917">
            <v>0</v>
          </cell>
        </row>
        <row r="10918">
          <cell r="A10918">
            <v>0</v>
          </cell>
        </row>
        <row r="10919">
          <cell r="A10919">
            <v>0</v>
          </cell>
        </row>
        <row r="10920">
          <cell r="A10920">
            <v>0</v>
          </cell>
        </row>
        <row r="10921">
          <cell r="A10921">
            <v>0</v>
          </cell>
        </row>
        <row r="10922">
          <cell r="A10922">
            <v>0</v>
          </cell>
        </row>
        <row r="10923">
          <cell r="A10923">
            <v>0</v>
          </cell>
        </row>
        <row r="10924">
          <cell r="A10924">
            <v>0</v>
          </cell>
        </row>
        <row r="10925">
          <cell r="A10925">
            <v>0</v>
          </cell>
        </row>
        <row r="10926">
          <cell r="A10926">
            <v>0</v>
          </cell>
        </row>
        <row r="10927">
          <cell r="A10927">
            <v>0</v>
          </cell>
        </row>
        <row r="10928">
          <cell r="A10928">
            <v>0</v>
          </cell>
        </row>
        <row r="10929">
          <cell r="A10929">
            <v>0</v>
          </cell>
        </row>
        <row r="10930">
          <cell r="A10930">
            <v>0</v>
          </cell>
        </row>
        <row r="10931">
          <cell r="A10931">
            <v>0</v>
          </cell>
        </row>
        <row r="10932">
          <cell r="A10932">
            <v>0</v>
          </cell>
        </row>
        <row r="10933">
          <cell r="A10933">
            <v>0</v>
          </cell>
        </row>
        <row r="10934">
          <cell r="A10934">
            <v>0</v>
          </cell>
        </row>
        <row r="10935">
          <cell r="A10935">
            <v>0</v>
          </cell>
        </row>
        <row r="10936">
          <cell r="A10936">
            <v>0</v>
          </cell>
        </row>
        <row r="10937">
          <cell r="A10937">
            <v>0</v>
          </cell>
        </row>
        <row r="10938">
          <cell r="A10938">
            <v>0</v>
          </cell>
        </row>
        <row r="10939">
          <cell r="A10939">
            <v>0</v>
          </cell>
        </row>
        <row r="10940">
          <cell r="A10940">
            <v>0</v>
          </cell>
        </row>
        <row r="10941">
          <cell r="A10941">
            <v>0</v>
          </cell>
        </row>
        <row r="10942">
          <cell r="A10942">
            <v>0</v>
          </cell>
        </row>
        <row r="10943">
          <cell r="A10943">
            <v>0</v>
          </cell>
        </row>
        <row r="10944">
          <cell r="A10944">
            <v>0</v>
          </cell>
        </row>
        <row r="10945">
          <cell r="A10945">
            <v>0</v>
          </cell>
        </row>
        <row r="10946">
          <cell r="A10946">
            <v>0</v>
          </cell>
        </row>
        <row r="10947">
          <cell r="A10947">
            <v>0</v>
          </cell>
        </row>
        <row r="10948">
          <cell r="A10948">
            <v>0</v>
          </cell>
        </row>
        <row r="10949">
          <cell r="A10949">
            <v>0</v>
          </cell>
        </row>
        <row r="10950">
          <cell r="A10950">
            <v>0</v>
          </cell>
        </row>
        <row r="10951">
          <cell r="A10951">
            <v>0</v>
          </cell>
        </row>
        <row r="10952">
          <cell r="A10952">
            <v>0</v>
          </cell>
        </row>
        <row r="10953">
          <cell r="A10953">
            <v>0</v>
          </cell>
        </row>
        <row r="10954">
          <cell r="A10954">
            <v>0</v>
          </cell>
        </row>
        <row r="10955">
          <cell r="A10955">
            <v>0</v>
          </cell>
        </row>
        <row r="10956">
          <cell r="A10956">
            <v>0</v>
          </cell>
        </row>
        <row r="10957">
          <cell r="A10957">
            <v>0</v>
          </cell>
        </row>
        <row r="10958">
          <cell r="A10958">
            <v>0</v>
          </cell>
        </row>
        <row r="10959">
          <cell r="A10959">
            <v>0</v>
          </cell>
        </row>
        <row r="10960">
          <cell r="A10960">
            <v>0</v>
          </cell>
        </row>
        <row r="10961">
          <cell r="A10961">
            <v>0</v>
          </cell>
        </row>
        <row r="10962">
          <cell r="A10962">
            <v>0</v>
          </cell>
        </row>
        <row r="10963">
          <cell r="A10963">
            <v>0</v>
          </cell>
        </row>
        <row r="10964">
          <cell r="A10964">
            <v>0</v>
          </cell>
        </row>
        <row r="10965">
          <cell r="A10965">
            <v>0</v>
          </cell>
        </row>
        <row r="10966">
          <cell r="A10966">
            <v>0</v>
          </cell>
        </row>
        <row r="10967">
          <cell r="A10967">
            <v>0</v>
          </cell>
        </row>
        <row r="10968">
          <cell r="A10968">
            <v>0</v>
          </cell>
        </row>
        <row r="10969">
          <cell r="A10969">
            <v>0</v>
          </cell>
        </row>
        <row r="10970">
          <cell r="A10970">
            <v>0</v>
          </cell>
        </row>
        <row r="10971">
          <cell r="A10971">
            <v>0</v>
          </cell>
        </row>
        <row r="10972">
          <cell r="A10972">
            <v>0</v>
          </cell>
        </row>
        <row r="10973">
          <cell r="A10973">
            <v>0</v>
          </cell>
        </row>
        <row r="10974">
          <cell r="A10974">
            <v>0</v>
          </cell>
        </row>
        <row r="10975">
          <cell r="A10975">
            <v>0</v>
          </cell>
        </row>
        <row r="10976">
          <cell r="A10976">
            <v>0</v>
          </cell>
        </row>
        <row r="10977">
          <cell r="A10977">
            <v>0</v>
          </cell>
        </row>
        <row r="10978">
          <cell r="A10978">
            <v>0</v>
          </cell>
        </row>
        <row r="10979">
          <cell r="A10979">
            <v>0</v>
          </cell>
        </row>
        <row r="10980">
          <cell r="A10980">
            <v>0</v>
          </cell>
        </row>
        <row r="10981">
          <cell r="A10981">
            <v>0</v>
          </cell>
        </row>
        <row r="10982">
          <cell r="A10982">
            <v>0</v>
          </cell>
        </row>
        <row r="10983">
          <cell r="A10983">
            <v>0</v>
          </cell>
        </row>
        <row r="10984">
          <cell r="A10984">
            <v>0</v>
          </cell>
        </row>
        <row r="10985">
          <cell r="A10985">
            <v>0</v>
          </cell>
        </row>
        <row r="10986">
          <cell r="A10986">
            <v>0</v>
          </cell>
        </row>
        <row r="10987">
          <cell r="A10987">
            <v>0</v>
          </cell>
        </row>
        <row r="10988">
          <cell r="A10988">
            <v>0</v>
          </cell>
        </row>
        <row r="10989">
          <cell r="A10989">
            <v>0</v>
          </cell>
        </row>
        <row r="10990">
          <cell r="A10990">
            <v>0</v>
          </cell>
        </row>
        <row r="10991">
          <cell r="A10991">
            <v>0</v>
          </cell>
        </row>
        <row r="10992">
          <cell r="A10992">
            <v>0</v>
          </cell>
        </row>
        <row r="10993">
          <cell r="A10993">
            <v>0</v>
          </cell>
        </row>
        <row r="10994">
          <cell r="A10994">
            <v>0</v>
          </cell>
        </row>
        <row r="10995">
          <cell r="A10995">
            <v>0</v>
          </cell>
        </row>
        <row r="10996">
          <cell r="A10996">
            <v>0</v>
          </cell>
        </row>
        <row r="10997">
          <cell r="A10997">
            <v>0</v>
          </cell>
        </row>
        <row r="10998">
          <cell r="A10998">
            <v>0</v>
          </cell>
        </row>
        <row r="10999">
          <cell r="A10999">
            <v>0</v>
          </cell>
        </row>
        <row r="11000">
          <cell r="A11000">
            <v>0</v>
          </cell>
        </row>
        <row r="11001">
          <cell r="A11001">
            <v>0</v>
          </cell>
        </row>
        <row r="11002">
          <cell r="A11002">
            <v>0</v>
          </cell>
        </row>
        <row r="11003">
          <cell r="A11003">
            <v>0</v>
          </cell>
        </row>
        <row r="11004">
          <cell r="A11004">
            <v>0</v>
          </cell>
        </row>
        <row r="11005">
          <cell r="A11005">
            <v>0</v>
          </cell>
        </row>
        <row r="11006">
          <cell r="A11006">
            <v>0</v>
          </cell>
        </row>
        <row r="11007">
          <cell r="A11007">
            <v>0</v>
          </cell>
        </row>
        <row r="11008">
          <cell r="A11008">
            <v>0</v>
          </cell>
        </row>
        <row r="11009">
          <cell r="A11009">
            <v>0</v>
          </cell>
        </row>
        <row r="11010">
          <cell r="A11010">
            <v>0</v>
          </cell>
        </row>
        <row r="11011">
          <cell r="A11011">
            <v>0</v>
          </cell>
        </row>
        <row r="11012">
          <cell r="A11012">
            <v>0</v>
          </cell>
        </row>
        <row r="11013">
          <cell r="A11013">
            <v>0</v>
          </cell>
        </row>
        <row r="11014">
          <cell r="A11014">
            <v>0</v>
          </cell>
        </row>
        <row r="11015">
          <cell r="A11015">
            <v>0</v>
          </cell>
        </row>
        <row r="11016">
          <cell r="A11016">
            <v>0</v>
          </cell>
        </row>
        <row r="11017">
          <cell r="A11017">
            <v>0</v>
          </cell>
        </row>
        <row r="11018">
          <cell r="A11018">
            <v>0</v>
          </cell>
        </row>
        <row r="11019">
          <cell r="A11019">
            <v>0</v>
          </cell>
        </row>
        <row r="11020">
          <cell r="A11020">
            <v>0</v>
          </cell>
        </row>
        <row r="11021">
          <cell r="A11021">
            <v>0</v>
          </cell>
        </row>
        <row r="11022">
          <cell r="A11022">
            <v>0</v>
          </cell>
        </row>
        <row r="11023">
          <cell r="A11023">
            <v>0</v>
          </cell>
        </row>
        <row r="11024">
          <cell r="A11024">
            <v>0</v>
          </cell>
        </row>
        <row r="11025">
          <cell r="A11025">
            <v>0</v>
          </cell>
        </row>
        <row r="11026">
          <cell r="A11026">
            <v>0</v>
          </cell>
        </row>
        <row r="11027">
          <cell r="A11027">
            <v>0</v>
          </cell>
        </row>
        <row r="11028">
          <cell r="A11028">
            <v>0</v>
          </cell>
        </row>
        <row r="11029">
          <cell r="A11029">
            <v>0</v>
          </cell>
        </row>
        <row r="11030">
          <cell r="A11030">
            <v>0</v>
          </cell>
        </row>
        <row r="11031">
          <cell r="A11031">
            <v>0</v>
          </cell>
        </row>
        <row r="11032">
          <cell r="A11032">
            <v>0</v>
          </cell>
        </row>
        <row r="11033">
          <cell r="A11033">
            <v>0</v>
          </cell>
        </row>
        <row r="11034">
          <cell r="A11034">
            <v>0</v>
          </cell>
        </row>
        <row r="11035">
          <cell r="A11035">
            <v>0</v>
          </cell>
        </row>
        <row r="11036">
          <cell r="A11036">
            <v>0</v>
          </cell>
        </row>
        <row r="11037">
          <cell r="A11037">
            <v>0</v>
          </cell>
        </row>
        <row r="11038">
          <cell r="A11038">
            <v>0</v>
          </cell>
        </row>
        <row r="11039">
          <cell r="A11039">
            <v>0</v>
          </cell>
        </row>
        <row r="11040">
          <cell r="A11040">
            <v>0</v>
          </cell>
        </row>
        <row r="11041">
          <cell r="A11041">
            <v>0</v>
          </cell>
        </row>
        <row r="11042">
          <cell r="A11042">
            <v>0</v>
          </cell>
        </row>
        <row r="11043">
          <cell r="A11043">
            <v>0</v>
          </cell>
        </row>
        <row r="11044">
          <cell r="A11044">
            <v>0</v>
          </cell>
        </row>
        <row r="11045">
          <cell r="A11045">
            <v>0</v>
          </cell>
        </row>
        <row r="11046">
          <cell r="A11046">
            <v>0</v>
          </cell>
        </row>
        <row r="11047">
          <cell r="A11047">
            <v>0</v>
          </cell>
        </row>
        <row r="11048">
          <cell r="A11048">
            <v>0</v>
          </cell>
        </row>
        <row r="11049">
          <cell r="A11049">
            <v>0</v>
          </cell>
        </row>
        <row r="11050">
          <cell r="A11050">
            <v>0</v>
          </cell>
        </row>
        <row r="11051">
          <cell r="A11051">
            <v>0</v>
          </cell>
        </row>
        <row r="11052">
          <cell r="A11052">
            <v>0</v>
          </cell>
        </row>
        <row r="11053">
          <cell r="A11053">
            <v>0</v>
          </cell>
        </row>
        <row r="11054">
          <cell r="A11054">
            <v>0</v>
          </cell>
        </row>
        <row r="11055">
          <cell r="A11055">
            <v>0</v>
          </cell>
        </row>
        <row r="11056">
          <cell r="A11056">
            <v>0</v>
          </cell>
        </row>
        <row r="11057">
          <cell r="A11057">
            <v>0</v>
          </cell>
        </row>
        <row r="11058">
          <cell r="A11058">
            <v>0</v>
          </cell>
        </row>
        <row r="11059">
          <cell r="A11059">
            <v>0</v>
          </cell>
        </row>
        <row r="11060">
          <cell r="A11060">
            <v>0</v>
          </cell>
        </row>
        <row r="11061">
          <cell r="A11061">
            <v>0</v>
          </cell>
        </row>
        <row r="11062">
          <cell r="A11062">
            <v>0</v>
          </cell>
        </row>
        <row r="11063">
          <cell r="A11063">
            <v>0</v>
          </cell>
        </row>
        <row r="11064">
          <cell r="A11064">
            <v>0</v>
          </cell>
        </row>
        <row r="11065">
          <cell r="A11065">
            <v>0</v>
          </cell>
        </row>
        <row r="11066">
          <cell r="A11066">
            <v>0</v>
          </cell>
        </row>
        <row r="11067">
          <cell r="A11067">
            <v>0</v>
          </cell>
        </row>
        <row r="11068">
          <cell r="A11068">
            <v>0</v>
          </cell>
        </row>
        <row r="11069">
          <cell r="A11069">
            <v>0</v>
          </cell>
        </row>
        <row r="11070">
          <cell r="A11070">
            <v>0</v>
          </cell>
        </row>
        <row r="11071">
          <cell r="A11071">
            <v>0</v>
          </cell>
        </row>
        <row r="11072">
          <cell r="A11072">
            <v>0</v>
          </cell>
        </row>
        <row r="11073">
          <cell r="A11073">
            <v>0</v>
          </cell>
        </row>
        <row r="11074">
          <cell r="A11074">
            <v>0</v>
          </cell>
        </row>
        <row r="11075">
          <cell r="A11075">
            <v>0</v>
          </cell>
        </row>
        <row r="11076">
          <cell r="A11076">
            <v>0</v>
          </cell>
        </row>
        <row r="11077">
          <cell r="A11077">
            <v>0</v>
          </cell>
        </row>
        <row r="11078">
          <cell r="A11078">
            <v>0</v>
          </cell>
        </row>
        <row r="11079">
          <cell r="A11079">
            <v>0</v>
          </cell>
        </row>
        <row r="11080">
          <cell r="A11080">
            <v>0</v>
          </cell>
        </row>
        <row r="11081">
          <cell r="A11081">
            <v>0</v>
          </cell>
        </row>
        <row r="11082">
          <cell r="A11082">
            <v>0</v>
          </cell>
        </row>
        <row r="11083">
          <cell r="A11083">
            <v>0</v>
          </cell>
        </row>
        <row r="11084">
          <cell r="A11084">
            <v>0</v>
          </cell>
        </row>
        <row r="11085">
          <cell r="A11085">
            <v>0</v>
          </cell>
        </row>
        <row r="11086">
          <cell r="A11086">
            <v>0</v>
          </cell>
        </row>
        <row r="11087">
          <cell r="A11087">
            <v>0</v>
          </cell>
        </row>
        <row r="11088">
          <cell r="A11088">
            <v>0</v>
          </cell>
        </row>
        <row r="11089">
          <cell r="A11089">
            <v>0</v>
          </cell>
        </row>
        <row r="11090">
          <cell r="A11090">
            <v>0</v>
          </cell>
        </row>
        <row r="11091">
          <cell r="A11091">
            <v>0</v>
          </cell>
        </row>
        <row r="11092">
          <cell r="A11092">
            <v>0</v>
          </cell>
        </row>
        <row r="11093">
          <cell r="A11093">
            <v>0</v>
          </cell>
        </row>
        <row r="11094">
          <cell r="A11094">
            <v>0</v>
          </cell>
        </row>
        <row r="11095">
          <cell r="A11095">
            <v>0</v>
          </cell>
        </row>
        <row r="11096">
          <cell r="A11096">
            <v>0</v>
          </cell>
        </row>
        <row r="11097">
          <cell r="A11097">
            <v>0</v>
          </cell>
        </row>
        <row r="11098">
          <cell r="A11098">
            <v>0</v>
          </cell>
        </row>
        <row r="11099">
          <cell r="A11099">
            <v>0</v>
          </cell>
        </row>
        <row r="11100">
          <cell r="A11100">
            <v>0</v>
          </cell>
        </row>
        <row r="11101">
          <cell r="A11101">
            <v>0</v>
          </cell>
        </row>
        <row r="11102">
          <cell r="A11102">
            <v>0</v>
          </cell>
        </row>
        <row r="11103">
          <cell r="A11103">
            <v>0</v>
          </cell>
        </row>
        <row r="11104">
          <cell r="A11104">
            <v>0</v>
          </cell>
        </row>
        <row r="11105">
          <cell r="A11105">
            <v>0</v>
          </cell>
        </row>
        <row r="11106">
          <cell r="A11106">
            <v>0</v>
          </cell>
        </row>
        <row r="11107">
          <cell r="A11107">
            <v>0</v>
          </cell>
        </row>
        <row r="11108">
          <cell r="A11108">
            <v>0</v>
          </cell>
        </row>
        <row r="11109">
          <cell r="A11109">
            <v>0</v>
          </cell>
        </row>
        <row r="11110">
          <cell r="A11110">
            <v>0</v>
          </cell>
        </row>
        <row r="11111">
          <cell r="A11111">
            <v>0</v>
          </cell>
        </row>
        <row r="11112">
          <cell r="A11112">
            <v>0</v>
          </cell>
        </row>
        <row r="11113">
          <cell r="A11113">
            <v>0</v>
          </cell>
        </row>
        <row r="11114">
          <cell r="A11114">
            <v>0</v>
          </cell>
        </row>
        <row r="11115">
          <cell r="A11115">
            <v>0</v>
          </cell>
        </row>
        <row r="11116">
          <cell r="A11116">
            <v>0</v>
          </cell>
        </row>
        <row r="11117">
          <cell r="A11117">
            <v>0</v>
          </cell>
        </row>
        <row r="11118">
          <cell r="A11118">
            <v>0</v>
          </cell>
        </row>
        <row r="11119">
          <cell r="A11119">
            <v>0</v>
          </cell>
        </row>
        <row r="11120">
          <cell r="A11120">
            <v>0</v>
          </cell>
        </row>
        <row r="11121">
          <cell r="A11121">
            <v>0</v>
          </cell>
        </row>
        <row r="11122">
          <cell r="A11122">
            <v>0</v>
          </cell>
        </row>
        <row r="11123">
          <cell r="A11123">
            <v>0</v>
          </cell>
        </row>
        <row r="11124">
          <cell r="A11124">
            <v>0</v>
          </cell>
        </row>
        <row r="11125">
          <cell r="A11125">
            <v>0</v>
          </cell>
        </row>
        <row r="11126">
          <cell r="A11126">
            <v>0</v>
          </cell>
        </row>
        <row r="11127">
          <cell r="A11127">
            <v>0</v>
          </cell>
        </row>
        <row r="11128">
          <cell r="A11128">
            <v>0</v>
          </cell>
        </row>
        <row r="11129">
          <cell r="A11129">
            <v>0</v>
          </cell>
        </row>
        <row r="11130">
          <cell r="A11130">
            <v>0</v>
          </cell>
        </row>
        <row r="11131">
          <cell r="A11131">
            <v>0</v>
          </cell>
        </row>
        <row r="11132">
          <cell r="A11132">
            <v>0</v>
          </cell>
        </row>
        <row r="11133">
          <cell r="A11133">
            <v>0</v>
          </cell>
        </row>
        <row r="11134">
          <cell r="A11134">
            <v>0</v>
          </cell>
        </row>
        <row r="11135">
          <cell r="A11135">
            <v>0</v>
          </cell>
        </row>
        <row r="11136">
          <cell r="A11136">
            <v>0</v>
          </cell>
        </row>
        <row r="11137">
          <cell r="A11137">
            <v>0</v>
          </cell>
        </row>
        <row r="11138">
          <cell r="A11138">
            <v>0</v>
          </cell>
        </row>
        <row r="11139">
          <cell r="A11139">
            <v>0</v>
          </cell>
        </row>
        <row r="11140">
          <cell r="A11140">
            <v>0</v>
          </cell>
        </row>
        <row r="11141">
          <cell r="A11141">
            <v>0</v>
          </cell>
        </row>
        <row r="11142">
          <cell r="A11142">
            <v>0</v>
          </cell>
        </row>
        <row r="11143">
          <cell r="A11143">
            <v>0</v>
          </cell>
        </row>
        <row r="11144">
          <cell r="A11144">
            <v>0</v>
          </cell>
        </row>
        <row r="11145">
          <cell r="A11145">
            <v>0</v>
          </cell>
        </row>
        <row r="11146">
          <cell r="A11146">
            <v>0</v>
          </cell>
        </row>
        <row r="11147">
          <cell r="A11147">
            <v>0</v>
          </cell>
        </row>
        <row r="11148">
          <cell r="A11148">
            <v>0</v>
          </cell>
        </row>
        <row r="11149">
          <cell r="A11149">
            <v>0</v>
          </cell>
        </row>
        <row r="11150">
          <cell r="A11150">
            <v>0</v>
          </cell>
        </row>
        <row r="11151">
          <cell r="A11151">
            <v>0</v>
          </cell>
        </row>
        <row r="11152">
          <cell r="A11152">
            <v>0</v>
          </cell>
        </row>
        <row r="11153">
          <cell r="A11153">
            <v>0</v>
          </cell>
        </row>
        <row r="11154">
          <cell r="A11154">
            <v>0</v>
          </cell>
        </row>
        <row r="11155">
          <cell r="A11155">
            <v>0</v>
          </cell>
        </row>
        <row r="11156">
          <cell r="A11156">
            <v>0</v>
          </cell>
        </row>
        <row r="11157">
          <cell r="A11157">
            <v>0</v>
          </cell>
        </row>
        <row r="11158">
          <cell r="A11158">
            <v>0</v>
          </cell>
        </row>
        <row r="11159">
          <cell r="A11159">
            <v>0</v>
          </cell>
        </row>
        <row r="11160">
          <cell r="A11160">
            <v>0</v>
          </cell>
        </row>
        <row r="11161">
          <cell r="A11161">
            <v>0</v>
          </cell>
        </row>
        <row r="11162">
          <cell r="A11162">
            <v>0</v>
          </cell>
        </row>
        <row r="11163">
          <cell r="A11163">
            <v>0</v>
          </cell>
        </row>
        <row r="11164">
          <cell r="A11164">
            <v>0</v>
          </cell>
        </row>
        <row r="11165">
          <cell r="A11165">
            <v>0</v>
          </cell>
        </row>
        <row r="11166">
          <cell r="A11166">
            <v>0</v>
          </cell>
        </row>
        <row r="11167">
          <cell r="A11167">
            <v>0</v>
          </cell>
        </row>
        <row r="11168">
          <cell r="A11168">
            <v>0</v>
          </cell>
        </row>
        <row r="11169">
          <cell r="A11169">
            <v>0</v>
          </cell>
        </row>
        <row r="11170">
          <cell r="A11170">
            <v>0</v>
          </cell>
        </row>
        <row r="11171">
          <cell r="A11171">
            <v>0</v>
          </cell>
        </row>
        <row r="11172">
          <cell r="A11172">
            <v>0</v>
          </cell>
        </row>
        <row r="11173">
          <cell r="A11173">
            <v>0</v>
          </cell>
        </row>
        <row r="11174">
          <cell r="A11174">
            <v>0</v>
          </cell>
        </row>
        <row r="11175">
          <cell r="A11175">
            <v>0</v>
          </cell>
        </row>
        <row r="11176">
          <cell r="A11176">
            <v>0</v>
          </cell>
        </row>
        <row r="11177">
          <cell r="A11177">
            <v>0</v>
          </cell>
        </row>
        <row r="11178">
          <cell r="A11178">
            <v>0</v>
          </cell>
        </row>
        <row r="11179">
          <cell r="A11179">
            <v>0</v>
          </cell>
        </row>
        <row r="11180">
          <cell r="A11180">
            <v>0</v>
          </cell>
        </row>
        <row r="11181">
          <cell r="A11181">
            <v>0</v>
          </cell>
        </row>
        <row r="11182">
          <cell r="A11182">
            <v>0</v>
          </cell>
        </row>
        <row r="11183">
          <cell r="A11183">
            <v>0</v>
          </cell>
        </row>
        <row r="11184">
          <cell r="A11184">
            <v>0</v>
          </cell>
        </row>
        <row r="11185">
          <cell r="A11185">
            <v>0</v>
          </cell>
        </row>
        <row r="11186">
          <cell r="A11186">
            <v>0</v>
          </cell>
        </row>
        <row r="11187">
          <cell r="A11187">
            <v>0</v>
          </cell>
        </row>
        <row r="11188">
          <cell r="A11188">
            <v>0</v>
          </cell>
        </row>
        <row r="11189">
          <cell r="A11189">
            <v>0</v>
          </cell>
        </row>
        <row r="11190">
          <cell r="A11190">
            <v>0</v>
          </cell>
        </row>
        <row r="11191">
          <cell r="A11191">
            <v>0</v>
          </cell>
        </row>
        <row r="11192">
          <cell r="A11192">
            <v>0</v>
          </cell>
        </row>
        <row r="11193">
          <cell r="A11193">
            <v>0</v>
          </cell>
        </row>
        <row r="11194">
          <cell r="A11194">
            <v>0</v>
          </cell>
        </row>
        <row r="11195">
          <cell r="A11195">
            <v>0</v>
          </cell>
        </row>
        <row r="11196">
          <cell r="A11196">
            <v>0</v>
          </cell>
        </row>
        <row r="11197">
          <cell r="A11197">
            <v>0</v>
          </cell>
        </row>
        <row r="11198">
          <cell r="A11198">
            <v>0</v>
          </cell>
        </row>
        <row r="11199">
          <cell r="A11199">
            <v>0</v>
          </cell>
        </row>
        <row r="11200">
          <cell r="A11200">
            <v>0</v>
          </cell>
        </row>
        <row r="11201">
          <cell r="A11201">
            <v>0</v>
          </cell>
        </row>
        <row r="11202">
          <cell r="A11202">
            <v>0</v>
          </cell>
        </row>
        <row r="11203">
          <cell r="A11203">
            <v>0</v>
          </cell>
        </row>
        <row r="11204">
          <cell r="A11204">
            <v>0</v>
          </cell>
        </row>
        <row r="11205">
          <cell r="A11205">
            <v>0</v>
          </cell>
        </row>
        <row r="11206">
          <cell r="A11206">
            <v>0</v>
          </cell>
        </row>
        <row r="11207">
          <cell r="A11207">
            <v>0</v>
          </cell>
        </row>
        <row r="11208">
          <cell r="A11208">
            <v>0</v>
          </cell>
        </row>
        <row r="11209">
          <cell r="A11209">
            <v>0</v>
          </cell>
        </row>
        <row r="11210">
          <cell r="A11210">
            <v>0</v>
          </cell>
        </row>
        <row r="11211">
          <cell r="A11211">
            <v>0</v>
          </cell>
        </row>
        <row r="11212">
          <cell r="A11212">
            <v>0</v>
          </cell>
        </row>
        <row r="11213">
          <cell r="A11213">
            <v>0</v>
          </cell>
        </row>
        <row r="11214">
          <cell r="A11214">
            <v>0</v>
          </cell>
        </row>
        <row r="11215">
          <cell r="A11215">
            <v>0</v>
          </cell>
        </row>
        <row r="11216">
          <cell r="A11216">
            <v>0</v>
          </cell>
        </row>
        <row r="11217">
          <cell r="A11217">
            <v>0</v>
          </cell>
        </row>
        <row r="11218">
          <cell r="A11218">
            <v>0</v>
          </cell>
        </row>
        <row r="11219">
          <cell r="A11219">
            <v>0</v>
          </cell>
        </row>
        <row r="11220">
          <cell r="A11220">
            <v>0</v>
          </cell>
        </row>
        <row r="11221">
          <cell r="A11221">
            <v>0</v>
          </cell>
        </row>
        <row r="11222">
          <cell r="A11222">
            <v>0</v>
          </cell>
        </row>
        <row r="11223">
          <cell r="A11223">
            <v>0</v>
          </cell>
        </row>
        <row r="11224">
          <cell r="A11224">
            <v>0</v>
          </cell>
        </row>
        <row r="11225">
          <cell r="A11225">
            <v>0</v>
          </cell>
        </row>
        <row r="11226">
          <cell r="A11226">
            <v>0</v>
          </cell>
        </row>
        <row r="11227">
          <cell r="A11227">
            <v>0</v>
          </cell>
        </row>
        <row r="11228">
          <cell r="A11228">
            <v>0</v>
          </cell>
        </row>
        <row r="11229">
          <cell r="A11229">
            <v>0</v>
          </cell>
        </row>
        <row r="11230">
          <cell r="A11230">
            <v>0</v>
          </cell>
        </row>
        <row r="11231">
          <cell r="A11231">
            <v>0</v>
          </cell>
        </row>
        <row r="11232">
          <cell r="A11232">
            <v>0</v>
          </cell>
        </row>
        <row r="11233">
          <cell r="A11233">
            <v>0</v>
          </cell>
        </row>
        <row r="11234">
          <cell r="A11234">
            <v>0</v>
          </cell>
        </row>
        <row r="11235">
          <cell r="A11235">
            <v>0</v>
          </cell>
        </row>
        <row r="11236">
          <cell r="A11236">
            <v>0</v>
          </cell>
        </row>
        <row r="11237">
          <cell r="A11237">
            <v>0</v>
          </cell>
        </row>
        <row r="11238">
          <cell r="A11238">
            <v>0</v>
          </cell>
        </row>
        <row r="11239">
          <cell r="A11239">
            <v>0</v>
          </cell>
        </row>
        <row r="11240">
          <cell r="A11240">
            <v>0</v>
          </cell>
        </row>
        <row r="11241">
          <cell r="A11241">
            <v>0</v>
          </cell>
        </row>
        <row r="11242">
          <cell r="A11242">
            <v>0</v>
          </cell>
        </row>
        <row r="11243">
          <cell r="A11243">
            <v>0</v>
          </cell>
        </row>
        <row r="11244">
          <cell r="A11244">
            <v>0</v>
          </cell>
        </row>
        <row r="11245">
          <cell r="A11245">
            <v>0</v>
          </cell>
        </row>
        <row r="11246">
          <cell r="A11246">
            <v>0</v>
          </cell>
        </row>
        <row r="11247">
          <cell r="A11247">
            <v>0</v>
          </cell>
        </row>
        <row r="11248">
          <cell r="A11248">
            <v>0</v>
          </cell>
        </row>
        <row r="11249">
          <cell r="A11249">
            <v>0</v>
          </cell>
        </row>
        <row r="11250">
          <cell r="A11250">
            <v>0</v>
          </cell>
        </row>
        <row r="11251">
          <cell r="A11251">
            <v>0</v>
          </cell>
        </row>
        <row r="11252">
          <cell r="A11252">
            <v>0</v>
          </cell>
        </row>
        <row r="11253">
          <cell r="A11253">
            <v>0</v>
          </cell>
        </row>
        <row r="11254">
          <cell r="A11254">
            <v>0</v>
          </cell>
        </row>
        <row r="11255">
          <cell r="A11255">
            <v>0</v>
          </cell>
        </row>
        <row r="11256">
          <cell r="A11256">
            <v>0</v>
          </cell>
        </row>
        <row r="11257">
          <cell r="A11257">
            <v>0</v>
          </cell>
        </row>
        <row r="11258">
          <cell r="A11258">
            <v>0</v>
          </cell>
        </row>
        <row r="11259">
          <cell r="A11259">
            <v>0</v>
          </cell>
        </row>
        <row r="11260">
          <cell r="A11260">
            <v>0</v>
          </cell>
        </row>
        <row r="11261">
          <cell r="A11261">
            <v>0</v>
          </cell>
        </row>
        <row r="11262">
          <cell r="A11262">
            <v>0</v>
          </cell>
        </row>
        <row r="11263">
          <cell r="A11263">
            <v>0</v>
          </cell>
        </row>
        <row r="11264">
          <cell r="A11264">
            <v>0</v>
          </cell>
        </row>
        <row r="11265">
          <cell r="A11265">
            <v>0</v>
          </cell>
        </row>
        <row r="11266">
          <cell r="A11266">
            <v>0</v>
          </cell>
        </row>
        <row r="11267">
          <cell r="A11267">
            <v>0</v>
          </cell>
        </row>
        <row r="11268">
          <cell r="A11268">
            <v>0</v>
          </cell>
        </row>
        <row r="11269">
          <cell r="A11269">
            <v>0</v>
          </cell>
        </row>
        <row r="11270">
          <cell r="A11270">
            <v>0</v>
          </cell>
        </row>
        <row r="11271">
          <cell r="A11271">
            <v>0</v>
          </cell>
        </row>
        <row r="11272">
          <cell r="A11272">
            <v>0</v>
          </cell>
        </row>
        <row r="11273">
          <cell r="A11273">
            <v>0</v>
          </cell>
        </row>
        <row r="11274">
          <cell r="A11274">
            <v>0</v>
          </cell>
        </row>
        <row r="11275">
          <cell r="A11275">
            <v>0</v>
          </cell>
        </row>
        <row r="11276">
          <cell r="A11276">
            <v>0</v>
          </cell>
        </row>
        <row r="11277">
          <cell r="A11277">
            <v>0</v>
          </cell>
        </row>
        <row r="11278">
          <cell r="A11278">
            <v>0</v>
          </cell>
        </row>
        <row r="11279">
          <cell r="A11279">
            <v>0</v>
          </cell>
        </row>
        <row r="11280">
          <cell r="A11280">
            <v>0</v>
          </cell>
        </row>
        <row r="11281">
          <cell r="A11281">
            <v>0</v>
          </cell>
        </row>
        <row r="11282">
          <cell r="A11282">
            <v>0</v>
          </cell>
        </row>
        <row r="11283">
          <cell r="A11283">
            <v>0</v>
          </cell>
        </row>
        <row r="11284">
          <cell r="A11284">
            <v>0</v>
          </cell>
        </row>
        <row r="11285">
          <cell r="A11285">
            <v>0</v>
          </cell>
        </row>
        <row r="11286">
          <cell r="A11286">
            <v>0</v>
          </cell>
        </row>
        <row r="11287">
          <cell r="A11287">
            <v>0</v>
          </cell>
        </row>
        <row r="11288">
          <cell r="A11288">
            <v>0</v>
          </cell>
        </row>
        <row r="11289">
          <cell r="A11289">
            <v>0</v>
          </cell>
        </row>
        <row r="11290">
          <cell r="A11290">
            <v>0</v>
          </cell>
        </row>
        <row r="11291">
          <cell r="A11291">
            <v>0</v>
          </cell>
        </row>
        <row r="11292">
          <cell r="A11292">
            <v>0</v>
          </cell>
        </row>
        <row r="11293">
          <cell r="A11293">
            <v>0</v>
          </cell>
        </row>
        <row r="11294">
          <cell r="A11294">
            <v>0</v>
          </cell>
        </row>
        <row r="11295">
          <cell r="A11295">
            <v>0</v>
          </cell>
        </row>
        <row r="11296">
          <cell r="A11296">
            <v>0</v>
          </cell>
        </row>
        <row r="11297">
          <cell r="A11297">
            <v>0</v>
          </cell>
        </row>
        <row r="11298">
          <cell r="A11298">
            <v>0</v>
          </cell>
        </row>
        <row r="11299">
          <cell r="A11299">
            <v>0</v>
          </cell>
        </row>
        <row r="11300">
          <cell r="A11300">
            <v>0</v>
          </cell>
        </row>
        <row r="11301">
          <cell r="A11301">
            <v>0</v>
          </cell>
        </row>
        <row r="11302">
          <cell r="A11302">
            <v>0</v>
          </cell>
        </row>
        <row r="11303">
          <cell r="A11303">
            <v>0</v>
          </cell>
        </row>
        <row r="11304">
          <cell r="A11304">
            <v>0</v>
          </cell>
        </row>
        <row r="11305">
          <cell r="A11305">
            <v>0</v>
          </cell>
        </row>
        <row r="11306">
          <cell r="A11306">
            <v>0</v>
          </cell>
        </row>
        <row r="11307">
          <cell r="A11307">
            <v>0</v>
          </cell>
        </row>
        <row r="11308">
          <cell r="A11308">
            <v>0</v>
          </cell>
        </row>
        <row r="11309">
          <cell r="A11309">
            <v>0</v>
          </cell>
        </row>
        <row r="11310">
          <cell r="A11310">
            <v>0</v>
          </cell>
        </row>
        <row r="11311">
          <cell r="A11311">
            <v>0</v>
          </cell>
        </row>
        <row r="11312">
          <cell r="A11312">
            <v>0</v>
          </cell>
        </row>
        <row r="11313">
          <cell r="A11313">
            <v>0</v>
          </cell>
        </row>
        <row r="11314">
          <cell r="A11314">
            <v>0</v>
          </cell>
        </row>
        <row r="11315">
          <cell r="A11315">
            <v>0</v>
          </cell>
        </row>
        <row r="11316">
          <cell r="A11316">
            <v>0</v>
          </cell>
        </row>
        <row r="11317">
          <cell r="A11317">
            <v>0</v>
          </cell>
        </row>
        <row r="11318">
          <cell r="A11318">
            <v>0</v>
          </cell>
        </row>
        <row r="11319">
          <cell r="A11319">
            <v>0</v>
          </cell>
        </row>
        <row r="11320">
          <cell r="A11320">
            <v>0</v>
          </cell>
        </row>
        <row r="11321">
          <cell r="A11321">
            <v>0</v>
          </cell>
        </row>
        <row r="11322">
          <cell r="A11322">
            <v>0</v>
          </cell>
        </row>
        <row r="11323">
          <cell r="A11323">
            <v>0</v>
          </cell>
        </row>
        <row r="11324">
          <cell r="A11324">
            <v>0</v>
          </cell>
        </row>
        <row r="11325">
          <cell r="A11325">
            <v>0</v>
          </cell>
        </row>
        <row r="11326">
          <cell r="A11326">
            <v>0</v>
          </cell>
        </row>
        <row r="11327">
          <cell r="A11327">
            <v>0</v>
          </cell>
        </row>
        <row r="11328">
          <cell r="A11328">
            <v>0</v>
          </cell>
        </row>
        <row r="11329">
          <cell r="A11329">
            <v>0</v>
          </cell>
        </row>
        <row r="11330">
          <cell r="A11330">
            <v>0</v>
          </cell>
        </row>
        <row r="11331">
          <cell r="A11331">
            <v>0</v>
          </cell>
        </row>
        <row r="11332">
          <cell r="A11332">
            <v>0</v>
          </cell>
        </row>
        <row r="11333">
          <cell r="A11333">
            <v>0</v>
          </cell>
        </row>
        <row r="11334">
          <cell r="A11334">
            <v>0</v>
          </cell>
        </row>
        <row r="11335">
          <cell r="A11335">
            <v>0</v>
          </cell>
        </row>
        <row r="11336">
          <cell r="A11336">
            <v>0</v>
          </cell>
        </row>
        <row r="11337">
          <cell r="A11337">
            <v>0</v>
          </cell>
        </row>
        <row r="11338">
          <cell r="A11338">
            <v>0</v>
          </cell>
        </row>
        <row r="11339">
          <cell r="A11339">
            <v>0</v>
          </cell>
        </row>
        <row r="11340">
          <cell r="A11340">
            <v>0</v>
          </cell>
        </row>
        <row r="11341">
          <cell r="A11341">
            <v>0</v>
          </cell>
        </row>
        <row r="11342">
          <cell r="A11342">
            <v>0</v>
          </cell>
        </row>
        <row r="11343">
          <cell r="A11343">
            <v>0</v>
          </cell>
        </row>
        <row r="11344">
          <cell r="A11344">
            <v>0</v>
          </cell>
        </row>
        <row r="11345">
          <cell r="A11345">
            <v>0</v>
          </cell>
        </row>
        <row r="11346">
          <cell r="A11346">
            <v>0</v>
          </cell>
        </row>
        <row r="11347">
          <cell r="A11347">
            <v>0</v>
          </cell>
        </row>
        <row r="11348">
          <cell r="A11348">
            <v>0</v>
          </cell>
        </row>
        <row r="11349">
          <cell r="A11349">
            <v>0</v>
          </cell>
        </row>
        <row r="11350">
          <cell r="A11350">
            <v>0</v>
          </cell>
        </row>
        <row r="11351">
          <cell r="A11351">
            <v>0</v>
          </cell>
        </row>
        <row r="11352">
          <cell r="A11352">
            <v>0</v>
          </cell>
        </row>
        <row r="11353">
          <cell r="A11353">
            <v>0</v>
          </cell>
        </row>
        <row r="11354">
          <cell r="A11354">
            <v>0</v>
          </cell>
        </row>
        <row r="11355">
          <cell r="A11355">
            <v>0</v>
          </cell>
        </row>
        <row r="11356">
          <cell r="A11356">
            <v>0</v>
          </cell>
        </row>
        <row r="11357">
          <cell r="A11357">
            <v>0</v>
          </cell>
        </row>
        <row r="11358">
          <cell r="A11358">
            <v>0</v>
          </cell>
        </row>
        <row r="11359">
          <cell r="A11359">
            <v>0</v>
          </cell>
        </row>
        <row r="11360">
          <cell r="A11360">
            <v>0</v>
          </cell>
        </row>
        <row r="11361">
          <cell r="A11361">
            <v>0</v>
          </cell>
        </row>
        <row r="11362">
          <cell r="A11362">
            <v>0</v>
          </cell>
        </row>
        <row r="11363">
          <cell r="A11363">
            <v>0</v>
          </cell>
        </row>
        <row r="11364">
          <cell r="A11364">
            <v>0</v>
          </cell>
        </row>
        <row r="11365">
          <cell r="A11365">
            <v>0</v>
          </cell>
        </row>
        <row r="11366">
          <cell r="A11366">
            <v>0</v>
          </cell>
        </row>
        <row r="11367">
          <cell r="A11367">
            <v>0</v>
          </cell>
        </row>
        <row r="11368">
          <cell r="A11368">
            <v>0</v>
          </cell>
        </row>
        <row r="11369">
          <cell r="A11369">
            <v>0</v>
          </cell>
        </row>
        <row r="11370">
          <cell r="A11370">
            <v>0</v>
          </cell>
        </row>
        <row r="11371">
          <cell r="A11371">
            <v>0</v>
          </cell>
        </row>
        <row r="11372">
          <cell r="A11372">
            <v>0</v>
          </cell>
        </row>
        <row r="11373">
          <cell r="A11373">
            <v>0</v>
          </cell>
        </row>
        <row r="11374">
          <cell r="A11374">
            <v>0</v>
          </cell>
        </row>
        <row r="11375">
          <cell r="A11375">
            <v>0</v>
          </cell>
        </row>
        <row r="11376">
          <cell r="A11376">
            <v>0</v>
          </cell>
        </row>
        <row r="11377">
          <cell r="A11377">
            <v>0</v>
          </cell>
        </row>
        <row r="11378">
          <cell r="A11378">
            <v>0</v>
          </cell>
        </row>
        <row r="11379">
          <cell r="A11379">
            <v>0</v>
          </cell>
        </row>
        <row r="11380">
          <cell r="A11380">
            <v>0</v>
          </cell>
        </row>
        <row r="11381">
          <cell r="A11381">
            <v>0</v>
          </cell>
        </row>
        <row r="11382">
          <cell r="A11382">
            <v>0</v>
          </cell>
        </row>
        <row r="11383">
          <cell r="A11383">
            <v>0</v>
          </cell>
        </row>
        <row r="11384">
          <cell r="A11384">
            <v>0</v>
          </cell>
        </row>
        <row r="11385">
          <cell r="A11385">
            <v>0</v>
          </cell>
        </row>
        <row r="11386">
          <cell r="A11386">
            <v>0</v>
          </cell>
        </row>
        <row r="11387">
          <cell r="A11387">
            <v>0</v>
          </cell>
        </row>
        <row r="11388">
          <cell r="A11388">
            <v>0</v>
          </cell>
        </row>
        <row r="11389">
          <cell r="A11389">
            <v>0</v>
          </cell>
        </row>
        <row r="11390">
          <cell r="A11390">
            <v>0</v>
          </cell>
        </row>
        <row r="11391">
          <cell r="A11391">
            <v>0</v>
          </cell>
        </row>
        <row r="11392">
          <cell r="A11392">
            <v>0</v>
          </cell>
        </row>
        <row r="11393">
          <cell r="A11393">
            <v>0</v>
          </cell>
        </row>
        <row r="11394">
          <cell r="A11394">
            <v>0</v>
          </cell>
        </row>
        <row r="11395">
          <cell r="A11395">
            <v>0</v>
          </cell>
        </row>
        <row r="11396">
          <cell r="A11396">
            <v>0</v>
          </cell>
        </row>
        <row r="11397">
          <cell r="A11397">
            <v>0</v>
          </cell>
        </row>
        <row r="11398">
          <cell r="A11398">
            <v>0</v>
          </cell>
        </row>
        <row r="11399">
          <cell r="A11399">
            <v>0</v>
          </cell>
        </row>
        <row r="11400">
          <cell r="A11400">
            <v>0</v>
          </cell>
        </row>
        <row r="11401">
          <cell r="A11401">
            <v>0</v>
          </cell>
        </row>
        <row r="11402">
          <cell r="A11402">
            <v>0</v>
          </cell>
        </row>
        <row r="11403">
          <cell r="A11403">
            <v>0</v>
          </cell>
        </row>
        <row r="11404">
          <cell r="A11404">
            <v>0</v>
          </cell>
        </row>
        <row r="11405">
          <cell r="A11405">
            <v>0</v>
          </cell>
        </row>
        <row r="11406">
          <cell r="A11406">
            <v>0</v>
          </cell>
        </row>
        <row r="11407">
          <cell r="A11407">
            <v>0</v>
          </cell>
        </row>
        <row r="11408">
          <cell r="A11408">
            <v>0</v>
          </cell>
        </row>
        <row r="11409">
          <cell r="A11409">
            <v>0</v>
          </cell>
        </row>
        <row r="11410">
          <cell r="A11410">
            <v>0</v>
          </cell>
        </row>
        <row r="11411">
          <cell r="A11411">
            <v>0</v>
          </cell>
        </row>
        <row r="11412">
          <cell r="A11412">
            <v>0</v>
          </cell>
        </row>
        <row r="11413">
          <cell r="A11413">
            <v>0</v>
          </cell>
        </row>
        <row r="11414">
          <cell r="A11414">
            <v>0</v>
          </cell>
        </row>
        <row r="11415">
          <cell r="A11415">
            <v>0</v>
          </cell>
        </row>
        <row r="11416">
          <cell r="A11416">
            <v>0</v>
          </cell>
        </row>
        <row r="11417">
          <cell r="A11417">
            <v>0</v>
          </cell>
        </row>
        <row r="11418">
          <cell r="A11418">
            <v>0</v>
          </cell>
        </row>
        <row r="11419">
          <cell r="A11419">
            <v>0</v>
          </cell>
        </row>
        <row r="11420">
          <cell r="A11420">
            <v>0</v>
          </cell>
        </row>
        <row r="11421">
          <cell r="A11421">
            <v>0</v>
          </cell>
        </row>
        <row r="11422">
          <cell r="A11422">
            <v>0</v>
          </cell>
        </row>
        <row r="11423">
          <cell r="A11423">
            <v>0</v>
          </cell>
        </row>
        <row r="11424">
          <cell r="A11424">
            <v>0</v>
          </cell>
        </row>
        <row r="11425">
          <cell r="A11425">
            <v>0</v>
          </cell>
        </row>
        <row r="11426">
          <cell r="A11426">
            <v>0</v>
          </cell>
        </row>
        <row r="11427">
          <cell r="A11427">
            <v>0</v>
          </cell>
        </row>
        <row r="11428">
          <cell r="A11428">
            <v>0</v>
          </cell>
        </row>
        <row r="11429">
          <cell r="A11429">
            <v>0</v>
          </cell>
        </row>
        <row r="11430">
          <cell r="A11430">
            <v>0</v>
          </cell>
        </row>
        <row r="11431">
          <cell r="A11431">
            <v>0</v>
          </cell>
        </row>
        <row r="11432">
          <cell r="A11432">
            <v>0</v>
          </cell>
        </row>
        <row r="11433">
          <cell r="A11433">
            <v>0</v>
          </cell>
        </row>
        <row r="11434">
          <cell r="A11434">
            <v>0</v>
          </cell>
        </row>
        <row r="11435">
          <cell r="A11435">
            <v>0</v>
          </cell>
        </row>
        <row r="11436">
          <cell r="A11436">
            <v>0</v>
          </cell>
        </row>
        <row r="11437">
          <cell r="A11437">
            <v>0</v>
          </cell>
        </row>
        <row r="11438">
          <cell r="A11438">
            <v>0</v>
          </cell>
        </row>
        <row r="11439">
          <cell r="A11439">
            <v>0</v>
          </cell>
        </row>
        <row r="11440">
          <cell r="A11440">
            <v>0</v>
          </cell>
        </row>
        <row r="11441">
          <cell r="A11441">
            <v>0</v>
          </cell>
        </row>
        <row r="11442">
          <cell r="A11442">
            <v>0</v>
          </cell>
        </row>
        <row r="11443">
          <cell r="A11443">
            <v>0</v>
          </cell>
        </row>
        <row r="11444">
          <cell r="A11444">
            <v>0</v>
          </cell>
        </row>
        <row r="11445">
          <cell r="A11445">
            <v>0</v>
          </cell>
        </row>
        <row r="11446">
          <cell r="A11446">
            <v>0</v>
          </cell>
        </row>
        <row r="11447">
          <cell r="A11447">
            <v>0</v>
          </cell>
        </row>
        <row r="11448">
          <cell r="A11448">
            <v>0</v>
          </cell>
        </row>
        <row r="11449">
          <cell r="A11449">
            <v>0</v>
          </cell>
        </row>
        <row r="11450">
          <cell r="A11450">
            <v>0</v>
          </cell>
        </row>
        <row r="11451">
          <cell r="A11451">
            <v>0</v>
          </cell>
        </row>
        <row r="11452">
          <cell r="A11452">
            <v>0</v>
          </cell>
        </row>
        <row r="11453">
          <cell r="A11453">
            <v>0</v>
          </cell>
        </row>
        <row r="11454">
          <cell r="A11454">
            <v>0</v>
          </cell>
        </row>
        <row r="11455">
          <cell r="A11455">
            <v>0</v>
          </cell>
        </row>
        <row r="11456">
          <cell r="A11456">
            <v>0</v>
          </cell>
        </row>
        <row r="11457">
          <cell r="A11457">
            <v>0</v>
          </cell>
        </row>
        <row r="11458">
          <cell r="A11458">
            <v>0</v>
          </cell>
        </row>
        <row r="11459">
          <cell r="A11459">
            <v>0</v>
          </cell>
        </row>
        <row r="11460">
          <cell r="A11460">
            <v>0</v>
          </cell>
        </row>
        <row r="11461">
          <cell r="A11461">
            <v>0</v>
          </cell>
        </row>
        <row r="11462">
          <cell r="A11462">
            <v>0</v>
          </cell>
        </row>
        <row r="11463">
          <cell r="A11463">
            <v>0</v>
          </cell>
        </row>
        <row r="11464">
          <cell r="A11464">
            <v>0</v>
          </cell>
        </row>
        <row r="11465">
          <cell r="A11465">
            <v>0</v>
          </cell>
        </row>
        <row r="11466">
          <cell r="A11466">
            <v>0</v>
          </cell>
        </row>
        <row r="11467">
          <cell r="A11467">
            <v>0</v>
          </cell>
        </row>
        <row r="11468">
          <cell r="A11468">
            <v>0</v>
          </cell>
        </row>
        <row r="11469">
          <cell r="A11469">
            <v>0</v>
          </cell>
        </row>
        <row r="11470">
          <cell r="A11470">
            <v>0</v>
          </cell>
        </row>
        <row r="11471">
          <cell r="A11471">
            <v>0</v>
          </cell>
        </row>
        <row r="11472">
          <cell r="A11472">
            <v>0</v>
          </cell>
        </row>
        <row r="11473">
          <cell r="A11473">
            <v>0</v>
          </cell>
        </row>
        <row r="11474">
          <cell r="A11474">
            <v>0</v>
          </cell>
        </row>
        <row r="11475">
          <cell r="A11475">
            <v>0</v>
          </cell>
        </row>
        <row r="11476">
          <cell r="A11476">
            <v>0</v>
          </cell>
        </row>
        <row r="11477">
          <cell r="A11477">
            <v>0</v>
          </cell>
        </row>
        <row r="11478">
          <cell r="A11478">
            <v>0</v>
          </cell>
        </row>
        <row r="11479">
          <cell r="A11479">
            <v>0</v>
          </cell>
        </row>
        <row r="11480">
          <cell r="A11480">
            <v>0</v>
          </cell>
        </row>
        <row r="11481">
          <cell r="A11481">
            <v>0</v>
          </cell>
        </row>
        <row r="11482">
          <cell r="A11482">
            <v>0</v>
          </cell>
        </row>
        <row r="11483">
          <cell r="A11483">
            <v>0</v>
          </cell>
        </row>
        <row r="11484">
          <cell r="A11484">
            <v>0</v>
          </cell>
        </row>
        <row r="11485">
          <cell r="A11485">
            <v>0</v>
          </cell>
        </row>
        <row r="11486">
          <cell r="A11486">
            <v>0</v>
          </cell>
        </row>
        <row r="11487">
          <cell r="A11487">
            <v>0</v>
          </cell>
        </row>
        <row r="11488">
          <cell r="A11488">
            <v>0</v>
          </cell>
        </row>
        <row r="11489">
          <cell r="A11489">
            <v>0</v>
          </cell>
        </row>
        <row r="11490">
          <cell r="A11490">
            <v>0</v>
          </cell>
        </row>
        <row r="11491">
          <cell r="A11491">
            <v>0</v>
          </cell>
        </row>
        <row r="11492">
          <cell r="A11492">
            <v>0</v>
          </cell>
        </row>
        <row r="11493">
          <cell r="A11493">
            <v>0</v>
          </cell>
        </row>
        <row r="11494">
          <cell r="A11494">
            <v>0</v>
          </cell>
        </row>
        <row r="11495">
          <cell r="A11495">
            <v>0</v>
          </cell>
        </row>
        <row r="11496">
          <cell r="A11496">
            <v>0</v>
          </cell>
        </row>
        <row r="11497">
          <cell r="A11497">
            <v>0</v>
          </cell>
        </row>
        <row r="11498">
          <cell r="A11498">
            <v>0</v>
          </cell>
        </row>
        <row r="11499">
          <cell r="A11499">
            <v>0</v>
          </cell>
        </row>
        <row r="11500">
          <cell r="A11500">
            <v>0</v>
          </cell>
        </row>
        <row r="11501">
          <cell r="A11501">
            <v>0</v>
          </cell>
        </row>
        <row r="11502">
          <cell r="A11502">
            <v>0</v>
          </cell>
        </row>
        <row r="11503">
          <cell r="A11503">
            <v>0</v>
          </cell>
        </row>
        <row r="11504">
          <cell r="A11504">
            <v>0</v>
          </cell>
        </row>
        <row r="11505">
          <cell r="A11505">
            <v>0</v>
          </cell>
        </row>
        <row r="11506">
          <cell r="A11506">
            <v>0</v>
          </cell>
        </row>
        <row r="11507">
          <cell r="A11507">
            <v>0</v>
          </cell>
        </row>
        <row r="11508">
          <cell r="A11508">
            <v>0</v>
          </cell>
        </row>
        <row r="11509">
          <cell r="A11509">
            <v>0</v>
          </cell>
        </row>
        <row r="11510">
          <cell r="A11510">
            <v>0</v>
          </cell>
        </row>
        <row r="11511">
          <cell r="A11511">
            <v>0</v>
          </cell>
        </row>
        <row r="11512">
          <cell r="A11512">
            <v>0</v>
          </cell>
        </row>
        <row r="11513">
          <cell r="A11513">
            <v>0</v>
          </cell>
        </row>
        <row r="11514">
          <cell r="A11514">
            <v>0</v>
          </cell>
        </row>
        <row r="11515">
          <cell r="A11515">
            <v>0</v>
          </cell>
        </row>
        <row r="11516">
          <cell r="A11516">
            <v>0</v>
          </cell>
        </row>
        <row r="11517">
          <cell r="A11517">
            <v>0</v>
          </cell>
        </row>
        <row r="11518">
          <cell r="A11518">
            <v>0</v>
          </cell>
        </row>
        <row r="11519">
          <cell r="A11519">
            <v>0</v>
          </cell>
        </row>
        <row r="11520">
          <cell r="A11520">
            <v>0</v>
          </cell>
        </row>
        <row r="11521">
          <cell r="A11521">
            <v>0</v>
          </cell>
        </row>
        <row r="11522">
          <cell r="A11522">
            <v>0</v>
          </cell>
        </row>
        <row r="11523">
          <cell r="A11523">
            <v>0</v>
          </cell>
        </row>
        <row r="11524">
          <cell r="A11524">
            <v>0</v>
          </cell>
        </row>
        <row r="11525">
          <cell r="A11525">
            <v>0</v>
          </cell>
        </row>
        <row r="11526">
          <cell r="A11526">
            <v>0</v>
          </cell>
        </row>
        <row r="11527">
          <cell r="A11527">
            <v>0</v>
          </cell>
        </row>
        <row r="11528">
          <cell r="A11528">
            <v>0</v>
          </cell>
        </row>
        <row r="11529">
          <cell r="A11529">
            <v>0</v>
          </cell>
        </row>
        <row r="11530">
          <cell r="A11530">
            <v>0</v>
          </cell>
        </row>
        <row r="11531">
          <cell r="A11531">
            <v>0</v>
          </cell>
        </row>
        <row r="11532">
          <cell r="A11532">
            <v>0</v>
          </cell>
        </row>
        <row r="11533">
          <cell r="A11533">
            <v>0</v>
          </cell>
        </row>
        <row r="11534">
          <cell r="A11534">
            <v>0</v>
          </cell>
        </row>
        <row r="11535">
          <cell r="A11535">
            <v>0</v>
          </cell>
        </row>
        <row r="11536">
          <cell r="A11536">
            <v>0</v>
          </cell>
        </row>
        <row r="11537">
          <cell r="A11537">
            <v>0</v>
          </cell>
        </row>
        <row r="11538">
          <cell r="A11538">
            <v>0</v>
          </cell>
        </row>
        <row r="11539">
          <cell r="A11539">
            <v>0</v>
          </cell>
        </row>
        <row r="11540">
          <cell r="A11540">
            <v>0</v>
          </cell>
        </row>
        <row r="11541">
          <cell r="A11541">
            <v>0</v>
          </cell>
        </row>
        <row r="11542">
          <cell r="A11542">
            <v>0</v>
          </cell>
        </row>
        <row r="11543">
          <cell r="A11543">
            <v>0</v>
          </cell>
        </row>
        <row r="11544">
          <cell r="A11544">
            <v>0</v>
          </cell>
        </row>
        <row r="11545">
          <cell r="A11545">
            <v>0</v>
          </cell>
        </row>
        <row r="11546">
          <cell r="A11546">
            <v>0</v>
          </cell>
        </row>
        <row r="11547">
          <cell r="A11547">
            <v>0</v>
          </cell>
        </row>
        <row r="11548">
          <cell r="A11548">
            <v>0</v>
          </cell>
        </row>
        <row r="11549">
          <cell r="A11549">
            <v>0</v>
          </cell>
        </row>
        <row r="11550">
          <cell r="A11550">
            <v>0</v>
          </cell>
        </row>
        <row r="11551">
          <cell r="A11551">
            <v>0</v>
          </cell>
        </row>
        <row r="11552">
          <cell r="A11552">
            <v>0</v>
          </cell>
        </row>
        <row r="11553">
          <cell r="A11553">
            <v>0</v>
          </cell>
        </row>
        <row r="11554">
          <cell r="A11554">
            <v>0</v>
          </cell>
        </row>
        <row r="11555">
          <cell r="A11555">
            <v>0</v>
          </cell>
        </row>
        <row r="11556">
          <cell r="A11556">
            <v>0</v>
          </cell>
        </row>
        <row r="11557">
          <cell r="A11557">
            <v>0</v>
          </cell>
        </row>
        <row r="11558">
          <cell r="A11558">
            <v>0</v>
          </cell>
        </row>
        <row r="11559">
          <cell r="A11559">
            <v>0</v>
          </cell>
        </row>
        <row r="11560">
          <cell r="A11560">
            <v>0</v>
          </cell>
        </row>
        <row r="11561">
          <cell r="A11561">
            <v>0</v>
          </cell>
        </row>
        <row r="11562">
          <cell r="A11562">
            <v>0</v>
          </cell>
        </row>
        <row r="11563">
          <cell r="A11563">
            <v>0</v>
          </cell>
        </row>
        <row r="11564">
          <cell r="A11564">
            <v>0</v>
          </cell>
        </row>
        <row r="11565">
          <cell r="A11565">
            <v>0</v>
          </cell>
        </row>
        <row r="11566">
          <cell r="A11566">
            <v>0</v>
          </cell>
        </row>
        <row r="11567">
          <cell r="A11567">
            <v>0</v>
          </cell>
        </row>
        <row r="11568">
          <cell r="A11568">
            <v>0</v>
          </cell>
        </row>
        <row r="11569">
          <cell r="A11569">
            <v>0</v>
          </cell>
        </row>
        <row r="11570">
          <cell r="A11570">
            <v>0</v>
          </cell>
        </row>
        <row r="11571">
          <cell r="A11571">
            <v>0</v>
          </cell>
        </row>
        <row r="11572">
          <cell r="A11572">
            <v>0</v>
          </cell>
        </row>
        <row r="11573">
          <cell r="A11573">
            <v>0</v>
          </cell>
        </row>
        <row r="11574">
          <cell r="A11574">
            <v>0</v>
          </cell>
        </row>
        <row r="11575">
          <cell r="A11575">
            <v>0</v>
          </cell>
        </row>
        <row r="11576">
          <cell r="A11576">
            <v>0</v>
          </cell>
        </row>
        <row r="11577">
          <cell r="A11577">
            <v>0</v>
          </cell>
        </row>
        <row r="11578">
          <cell r="A11578">
            <v>0</v>
          </cell>
        </row>
        <row r="11579">
          <cell r="A11579">
            <v>0</v>
          </cell>
        </row>
        <row r="11580">
          <cell r="A11580">
            <v>0</v>
          </cell>
        </row>
        <row r="11581">
          <cell r="A11581">
            <v>0</v>
          </cell>
        </row>
        <row r="11582">
          <cell r="A11582">
            <v>0</v>
          </cell>
        </row>
        <row r="11583">
          <cell r="A11583">
            <v>0</v>
          </cell>
        </row>
        <row r="11584">
          <cell r="A11584">
            <v>0</v>
          </cell>
        </row>
        <row r="11585">
          <cell r="A11585">
            <v>0</v>
          </cell>
        </row>
        <row r="11586">
          <cell r="A11586">
            <v>0</v>
          </cell>
        </row>
        <row r="11587">
          <cell r="A11587">
            <v>0</v>
          </cell>
        </row>
        <row r="11588">
          <cell r="A11588">
            <v>0</v>
          </cell>
        </row>
        <row r="11589">
          <cell r="A11589">
            <v>0</v>
          </cell>
        </row>
        <row r="11590">
          <cell r="A11590">
            <v>0</v>
          </cell>
        </row>
        <row r="11591">
          <cell r="A11591">
            <v>0</v>
          </cell>
        </row>
        <row r="11592">
          <cell r="A11592">
            <v>0</v>
          </cell>
        </row>
        <row r="11593">
          <cell r="A11593">
            <v>0</v>
          </cell>
        </row>
        <row r="11594">
          <cell r="A11594">
            <v>0</v>
          </cell>
        </row>
        <row r="11595">
          <cell r="A11595">
            <v>0</v>
          </cell>
        </row>
        <row r="11596">
          <cell r="A11596">
            <v>0</v>
          </cell>
        </row>
        <row r="11597">
          <cell r="A11597">
            <v>0</v>
          </cell>
        </row>
        <row r="11598">
          <cell r="A11598">
            <v>0</v>
          </cell>
        </row>
        <row r="11599">
          <cell r="A11599">
            <v>0</v>
          </cell>
        </row>
        <row r="11600">
          <cell r="A11600">
            <v>0</v>
          </cell>
        </row>
        <row r="11601">
          <cell r="A11601">
            <v>0</v>
          </cell>
        </row>
        <row r="11602">
          <cell r="A11602">
            <v>0</v>
          </cell>
        </row>
        <row r="11603">
          <cell r="A11603">
            <v>0</v>
          </cell>
        </row>
        <row r="11604">
          <cell r="A11604">
            <v>0</v>
          </cell>
        </row>
        <row r="11605">
          <cell r="A11605">
            <v>0</v>
          </cell>
        </row>
        <row r="11606">
          <cell r="A11606">
            <v>0</v>
          </cell>
        </row>
        <row r="11607">
          <cell r="A11607">
            <v>0</v>
          </cell>
        </row>
        <row r="11608">
          <cell r="A11608">
            <v>0</v>
          </cell>
        </row>
        <row r="11609">
          <cell r="A11609">
            <v>0</v>
          </cell>
        </row>
        <row r="11610">
          <cell r="A11610">
            <v>0</v>
          </cell>
        </row>
        <row r="11611">
          <cell r="A11611">
            <v>0</v>
          </cell>
        </row>
        <row r="11612">
          <cell r="A11612">
            <v>0</v>
          </cell>
        </row>
        <row r="11613">
          <cell r="A11613">
            <v>0</v>
          </cell>
        </row>
        <row r="11614">
          <cell r="A11614">
            <v>0</v>
          </cell>
        </row>
        <row r="11615">
          <cell r="A11615">
            <v>0</v>
          </cell>
        </row>
        <row r="11616">
          <cell r="A11616">
            <v>0</v>
          </cell>
        </row>
        <row r="11617">
          <cell r="A11617">
            <v>0</v>
          </cell>
        </row>
        <row r="11618">
          <cell r="A11618">
            <v>0</v>
          </cell>
        </row>
        <row r="11619">
          <cell r="A11619">
            <v>0</v>
          </cell>
        </row>
        <row r="11620">
          <cell r="A11620">
            <v>0</v>
          </cell>
        </row>
        <row r="11621">
          <cell r="A11621">
            <v>0</v>
          </cell>
        </row>
        <row r="11622">
          <cell r="A11622">
            <v>0</v>
          </cell>
        </row>
        <row r="11623">
          <cell r="A11623">
            <v>0</v>
          </cell>
        </row>
        <row r="11624">
          <cell r="A11624">
            <v>0</v>
          </cell>
        </row>
        <row r="11625">
          <cell r="A11625">
            <v>0</v>
          </cell>
        </row>
        <row r="11626">
          <cell r="A11626">
            <v>0</v>
          </cell>
        </row>
        <row r="11627">
          <cell r="A11627">
            <v>0</v>
          </cell>
        </row>
        <row r="11628">
          <cell r="A11628">
            <v>0</v>
          </cell>
        </row>
        <row r="11629">
          <cell r="A11629">
            <v>0</v>
          </cell>
        </row>
        <row r="11630">
          <cell r="A11630">
            <v>0</v>
          </cell>
        </row>
        <row r="11631">
          <cell r="A11631">
            <v>0</v>
          </cell>
        </row>
        <row r="11632">
          <cell r="A11632">
            <v>0</v>
          </cell>
        </row>
        <row r="11633">
          <cell r="A11633">
            <v>0</v>
          </cell>
        </row>
        <row r="11634">
          <cell r="A11634">
            <v>0</v>
          </cell>
        </row>
        <row r="11635">
          <cell r="A11635">
            <v>0</v>
          </cell>
        </row>
        <row r="11636">
          <cell r="A11636">
            <v>0</v>
          </cell>
        </row>
        <row r="11637">
          <cell r="A11637">
            <v>0</v>
          </cell>
        </row>
        <row r="11638">
          <cell r="A11638">
            <v>0</v>
          </cell>
        </row>
        <row r="11639">
          <cell r="A11639">
            <v>0</v>
          </cell>
        </row>
        <row r="11640">
          <cell r="A11640">
            <v>0</v>
          </cell>
        </row>
        <row r="11641">
          <cell r="A11641">
            <v>0</v>
          </cell>
        </row>
        <row r="11642">
          <cell r="A11642">
            <v>0</v>
          </cell>
        </row>
        <row r="11643">
          <cell r="A11643">
            <v>0</v>
          </cell>
        </row>
        <row r="11644">
          <cell r="A11644">
            <v>0</v>
          </cell>
        </row>
        <row r="11645">
          <cell r="A11645">
            <v>0</v>
          </cell>
        </row>
        <row r="11646">
          <cell r="A11646">
            <v>0</v>
          </cell>
        </row>
        <row r="11647">
          <cell r="A11647">
            <v>0</v>
          </cell>
        </row>
        <row r="11648">
          <cell r="A11648">
            <v>0</v>
          </cell>
        </row>
        <row r="11649">
          <cell r="A11649">
            <v>0</v>
          </cell>
        </row>
        <row r="11650">
          <cell r="A11650">
            <v>0</v>
          </cell>
        </row>
        <row r="11651">
          <cell r="A11651">
            <v>0</v>
          </cell>
        </row>
        <row r="11652">
          <cell r="A11652">
            <v>0</v>
          </cell>
        </row>
        <row r="11653">
          <cell r="A11653">
            <v>0</v>
          </cell>
        </row>
        <row r="11654">
          <cell r="A11654">
            <v>0</v>
          </cell>
        </row>
        <row r="11655">
          <cell r="A11655">
            <v>0</v>
          </cell>
        </row>
        <row r="11656">
          <cell r="A11656">
            <v>0</v>
          </cell>
        </row>
        <row r="11657">
          <cell r="A11657">
            <v>0</v>
          </cell>
        </row>
        <row r="11658">
          <cell r="A11658">
            <v>0</v>
          </cell>
        </row>
        <row r="11659">
          <cell r="A11659">
            <v>0</v>
          </cell>
        </row>
        <row r="11660">
          <cell r="A11660">
            <v>0</v>
          </cell>
        </row>
        <row r="11661">
          <cell r="A11661">
            <v>0</v>
          </cell>
        </row>
        <row r="11662">
          <cell r="A11662">
            <v>0</v>
          </cell>
        </row>
        <row r="11663">
          <cell r="A11663">
            <v>0</v>
          </cell>
        </row>
        <row r="11664">
          <cell r="A11664">
            <v>0</v>
          </cell>
        </row>
        <row r="11665">
          <cell r="A11665">
            <v>0</v>
          </cell>
        </row>
        <row r="11666">
          <cell r="A11666">
            <v>0</v>
          </cell>
        </row>
        <row r="11667">
          <cell r="A11667">
            <v>0</v>
          </cell>
        </row>
        <row r="11668">
          <cell r="A11668">
            <v>0</v>
          </cell>
        </row>
        <row r="11669">
          <cell r="A11669">
            <v>0</v>
          </cell>
        </row>
        <row r="11670">
          <cell r="A11670">
            <v>0</v>
          </cell>
        </row>
        <row r="11671">
          <cell r="A11671">
            <v>0</v>
          </cell>
        </row>
        <row r="11672">
          <cell r="A11672">
            <v>0</v>
          </cell>
        </row>
        <row r="11673">
          <cell r="A11673">
            <v>0</v>
          </cell>
        </row>
        <row r="11674">
          <cell r="A11674">
            <v>0</v>
          </cell>
        </row>
        <row r="11675">
          <cell r="A11675">
            <v>0</v>
          </cell>
        </row>
        <row r="11676">
          <cell r="A11676">
            <v>0</v>
          </cell>
        </row>
        <row r="11677">
          <cell r="A11677">
            <v>0</v>
          </cell>
        </row>
        <row r="11678">
          <cell r="A11678">
            <v>0</v>
          </cell>
        </row>
        <row r="11679">
          <cell r="A11679">
            <v>0</v>
          </cell>
        </row>
        <row r="11680">
          <cell r="A11680">
            <v>0</v>
          </cell>
        </row>
        <row r="11681">
          <cell r="A11681">
            <v>0</v>
          </cell>
        </row>
        <row r="11682">
          <cell r="A11682">
            <v>0</v>
          </cell>
        </row>
        <row r="11683">
          <cell r="A11683">
            <v>0</v>
          </cell>
        </row>
        <row r="11684">
          <cell r="A11684">
            <v>0</v>
          </cell>
        </row>
        <row r="11685">
          <cell r="A11685">
            <v>0</v>
          </cell>
        </row>
        <row r="11686">
          <cell r="A11686">
            <v>0</v>
          </cell>
        </row>
        <row r="11687">
          <cell r="A11687">
            <v>0</v>
          </cell>
        </row>
        <row r="11688">
          <cell r="A11688">
            <v>0</v>
          </cell>
        </row>
        <row r="11689">
          <cell r="A11689">
            <v>0</v>
          </cell>
        </row>
        <row r="11690">
          <cell r="A11690">
            <v>0</v>
          </cell>
        </row>
        <row r="11691">
          <cell r="A11691">
            <v>0</v>
          </cell>
        </row>
        <row r="11692">
          <cell r="A11692">
            <v>0</v>
          </cell>
        </row>
        <row r="11693">
          <cell r="A11693">
            <v>0</v>
          </cell>
        </row>
        <row r="11694">
          <cell r="A11694">
            <v>0</v>
          </cell>
        </row>
        <row r="11695">
          <cell r="A11695">
            <v>0</v>
          </cell>
        </row>
        <row r="11696">
          <cell r="A11696">
            <v>0</v>
          </cell>
        </row>
        <row r="11697">
          <cell r="A11697">
            <v>0</v>
          </cell>
        </row>
        <row r="11698">
          <cell r="A11698">
            <v>0</v>
          </cell>
        </row>
        <row r="11699">
          <cell r="A11699">
            <v>0</v>
          </cell>
        </row>
        <row r="11700">
          <cell r="A11700">
            <v>0</v>
          </cell>
        </row>
        <row r="11701">
          <cell r="A11701">
            <v>0</v>
          </cell>
        </row>
        <row r="11702">
          <cell r="A11702">
            <v>0</v>
          </cell>
        </row>
        <row r="11703">
          <cell r="A11703">
            <v>0</v>
          </cell>
        </row>
        <row r="11704">
          <cell r="A11704">
            <v>0</v>
          </cell>
        </row>
        <row r="11705">
          <cell r="A11705">
            <v>0</v>
          </cell>
        </row>
        <row r="11706">
          <cell r="A11706">
            <v>0</v>
          </cell>
        </row>
        <row r="11707">
          <cell r="A11707">
            <v>0</v>
          </cell>
        </row>
        <row r="11708">
          <cell r="A11708">
            <v>0</v>
          </cell>
        </row>
        <row r="11709">
          <cell r="A11709">
            <v>0</v>
          </cell>
        </row>
        <row r="11710">
          <cell r="A11710">
            <v>0</v>
          </cell>
        </row>
        <row r="11711">
          <cell r="A11711">
            <v>0</v>
          </cell>
        </row>
        <row r="11712">
          <cell r="A11712">
            <v>0</v>
          </cell>
        </row>
        <row r="11713">
          <cell r="A11713">
            <v>0</v>
          </cell>
        </row>
        <row r="11714">
          <cell r="A11714">
            <v>0</v>
          </cell>
        </row>
        <row r="11715">
          <cell r="A11715">
            <v>0</v>
          </cell>
        </row>
        <row r="11716">
          <cell r="A11716">
            <v>0</v>
          </cell>
        </row>
        <row r="11717">
          <cell r="A11717">
            <v>0</v>
          </cell>
        </row>
        <row r="11718">
          <cell r="A11718">
            <v>0</v>
          </cell>
        </row>
        <row r="11719">
          <cell r="A11719">
            <v>0</v>
          </cell>
        </row>
        <row r="11720">
          <cell r="A11720">
            <v>0</v>
          </cell>
        </row>
        <row r="11721">
          <cell r="A11721">
            <v>0</v>
          </cell>
        </row>
        <row r="11722">
          <cell r="A11722">
            <v>0</v>
          </cell>
        </row>
        <row r="11723">
          <cell r="A11723">
            <v>0</v>
          </cell>
        </row>
        <row r="11724">
          <cell r="A11724">
            <v>0</v>
          </cell>
        </row>
        <row r="11725">
          <cell r="A11725">
            <v>0</v>
          </cell>
        </row>
        <row r="11726">
          <cell r="A11726">
            <v>0</v>
          </cell>
        </row>
        <row r="11727">
          <cell r="A11727">
            <v>0</v>
          </cell>
        </row>
        <row r="11728">
          <cell r="A11728">
            <v>0</v>
          </cell>
        </row>
        <row r="11729">
          <cell r="A11729">
            <v>0</v>
          </cell>
        </row>
        <row r="11730">
          <cell r="A11730">
            <v>0</v>
          </cell>
        </row>
        <row r="11731">
          <cell r="A11731">
            <v>0</v>
          </cell>
        </row>
        <row r="11732">
          <cell r="A11732">
            <v>0</v>
          </cell>
        </row>
        <row r="11733">
          <cell r="A11733">
            <v>0</v>
          </cell>
        </row>
        <row r="11734">
          <cell r="A11734">
            <v>0</v>
          </cell>
        </row>
        <row r="11735">
          <cell r="A11735">
            <v>0</v>
          </cell>
        </row>
        <row r="11736">
          <cell r="A11736">
            <v>0</v>
          </cell>
        </row>
        <row r="11737">
          <cell r="A11737">
            <v>0</v>
          </cell>
        </row>
        <row r="11738">
          <cell r="A11738">
            <v>0</v>
          </cell>
        </row>
        <row r="11739">
          <cell r="A11739">
            <v>0</v>
          </cell>
        </row>
        <row r="11740">
          <cell r="A11740">
            <v>0</v>
          </cell>
        </row>
        <row r="11741">
          <cell r="A11741">
            <v>0</v>
          </cell>
        </row>
        <row r="11742">
          <cell r="A11742">
            <v>0</v>
          </cell>
        </row>
        <row r="11743">
          <cell r="A11743">
            <v>0</v>
          </cell>
        </row>
        <row r="11744">
          <cell r="A11744">
            <v>0</v>
          </cell>
        </row>
        <row r="11745">
          <cell r="A11745">
            <v>0</v>
          </cell>
        </row>
        <row r="11746">
          <cell r="A11746">
            <v>0</v>
          </cell>
        </row>
        <row r="11747">
          <cell r="A11747">
            <v>0</v>
          </cell>
        </row>
        <row r="11748">
          <cell r="A11748">
            <v>0</v>
          </cell>
        </row>
        <row r="11749">
          <cell r="A11749">
            <v>0</v>
          </cell>
        </row>
        <row r="11750">
          <cell r="A11750">
            <v>0</v>
          </cell>
        </row>
        <row r="11751">
          <cell r="A11751">
            <v>0</v>
          </cell>
        </row>
        <row r="11752">
          <cell r="A11752">
            <v>0</v>
          </cell>
        </row>
        <row r="11753">
          <cell r="A11753">
            <v>0</v>
          </cell>
        </row>
        <row r="11754">
          <cell r="A11754">
            <v>0</v>
          </cell>
        </row>
        <row r="11755">
          <cell r="A11755">
            <v>0</v>
          </cell>
        </row>
        <row r="11756">
          <cell r="A11756">
            <v>0</v>
          </cell>
        </row>
        <row r="11757">
          <cell r="A11757">
            <v>0</v>
          </cell>
        </row>
        <row r="11758">
          <cell r="A11758">
            <v>0</v>
          </cell>
        </row>
        <row r="11759">
          <cell r="A11759">
            <v>0</v>
          </cell>
        </row>
        <row r="11760">
          <cell r="A11760">
            <v>0</v>
          </cell>
        </row>
        <row r="11761">
          <cell r="A11761">
            <v>0</v>
          </cell>
        </row>
        <row r="11762">
          <cell r="A11762">
            <v>0</v>
          </cell>
        </row>
        <row r="11763">
          <cell r="A11763">
            <v>0</v>
          </cell>
        </row>
        <row r="11764">
          <cell r="A11764">
            <v>0</v>
          </cell>
        </row>
        <row r="11765">
          <cell r="A11765">
            <v>0</v>
          </cell>
        </row>
        <row r="11766">
          <cell r="A11766">
            <v>0</v>
          </cell>
        </row>
        <row r="11767">
          <cell r="A11767">
            <v>0</v>
          </cell>
        </row>
        <row r="11768">
          <cell r="A11768">
            <v>0</v>
          </cell>
        </row>
        <row r="11769">
          <cell r="A11769">
            <v>0</v>
          </cell>
        </row>
        <row r="11770">
          <cell r="A11770">
            <v>0</v>
          </cell>
        </row>
        <row r="11771">
          <cell r="A11771">
            <v>0</v>
          </cell>
        </row>
        <row r="11772">
          <cell r="A11772">
            <v>0</v>
          </cell>
        </row>
        <row r="11773">
          <cell r="A11773">
            <v>0</v>
          </cell>
        </row>
        <row r="11774">
          <cell r="A11774">
            <v>0</v>
          </cell>
        </row>
        <row r="11775">
          <cell r="A11775">
            <v>0</v>
          </cell>
        </row>
        <row r="11776">
          <cell r="A11776">
            <v>0</v>
          </cell>
        </row>
        <row r="11777">
          <cell r="A11777">
            <v>0</v>
          </cell>
        </row>
        <row r="11778">
          <cell r="A11778">
            <v>0</v>
          </cell>
        </row>
        <row r="11779">
          <cell r="A11779">
            <v>0</v>
          </cell>
        </row>
        <row r="11780">
          <cell r="A11780">
            <v>0</v>
          </cell>
        </row>
        <row r="11781">
          <cell r="A11781">
            <v>0</v>
          </cell>
        </row>
        <row r="11782">
          <cell r="A11782">
            <v>0</v>
          </cell>
        </row>
        <row r="11783">
          <cell r="A11783">
            <v>0</v>
          </cell>
        </row>
        <row r="11784">
          <cell r="A11784">
            <v>0</v>
          </cell>
        </row>
        <row r="11785">
          <cell r="A11785">
            <v>0</v>
          </cell>
        </row>
        <row r="11786">
          <cell r="A11786">
            <v>0</v>
          </cell>
        </row>
        <row r="11787">
          <cell r="A11787">
            <v>0</v>
          </cell>
        </row>
        <row r="11788">
          <cell r="A11788">
            <v>0</v>
          </cell>
        </row>
        <row r="11789">
          <cell r="A11789">
            <v>0</v>
          </cell>
        </row>
        <row r="11790">
          <cell r="A11790">
            <v>0</v>
          </cell>
        </row>
        <row r="11791">
          <cell r="A11791">
            <v>0</v>
          </cell>
        </row>
        <row r="11792">
          <cell r="A11792">
            <v>0</v>
          </cell>
        </row>
        <row r="11793">
          <cell r="A11793">
            <v>0</v>
          </cell>
        </row>
        <row r="11794">
          <cell r="A11794">
            <v>0</v>
          </cell>
        </row>
        <row r="11795">
          <cell r="A11795">
            <v>0</v>
          </cell>
        </row>
        <row r="11796">
          <cell r="A11796">
            <v>0</v>
          </cell>
        </row>
        <row r="11797">
          <cell r="A11797">
            <v>0</v>
          </cell>
        </row>
        <row r="11798">
          <cell r="A11798">
            <v>0</v>
          </cell>
        </row>
        <row r="11799">
          <cell r="A11799">
            <v>0</v>
          </cell>
        </row>
        <row r="11800">
          <cell r="A11800">
            <v>0</v>
          </cell>
        </row>
        <row r="11801">
          <cell r="A11801">
            <v>0</v>
          </cell>
        </row>
        <row r="11802">
          <cell r="A11802">
            <v>0</v>
          </cell>
        </row>
        <row r="11803">
          <cell r="A11803">
            <v>0</v>
          </cell>
        </row>
        <row r="11804">
          <cell r="A11804">
            <v>0</v>
          </cell>
        </row>
        <row r="11805">
          <cell r="A11805">
            <v>0</v>
          </cell>
        </row>
        <row r="11806">
          <cell r="A11806">
            <v>0</v>
          </cell>
        </row>
        <row r="11807">
          <cell r="A11807">
            <v>0</v>
          </cell>
        </row>
        <row r="11808">
          <cell r="A11808">
            <v>0</v>
          </cell>
        </row>
        <row r="11809">
          <cell r="A11809">
            <v>0</v>
          </cell>
        </row>
        <row r="11810">
          <cell r="A11810">
            <v>0</v>
          </cell>
        </row>
        <row r="11811">
          <cell r="A11811">
            <v>0</v>
          </cell>
        </row>
        <row r="11812">
          <cell r="A11812">
            <v>0</v>
          </cell>
        </row>
        <row r="11813">
          <cell r="A11813">
            <v>0</v>
          </cell>
        </row>
        <row r="11814">
          <cell r="A11814">
            <v>0</v>
          </cell>
        </row>
        <row r="11815">
          <cell r="A11815">
            <v>0</v>
          </cell>
        </row>
        <row r="11816">
          <cell r="A11816">
            <v>0</v>
          </cell>
        </row>
        <row r="11817">
          <cell r="A11817">
            <v>0</v>
          </cell>
        </row>
        <row r="11818">
          <cell r="A11818">
            <v>0</v>
          </cell>
        </row>
        <row r="11819">
          <cell r="A11819">
            <v>0</v>
          </cell>
        </row>
        <row r="11820">
          <cell r="A11820">
            <v>0</v>
          </cell>
        </row>
        <row r="11821">
          <cell r="A11821">
            <v>0</v>
          </cell>
        </row>
        <row r="11822">
          <cell r="A11822">
            <v>0</v>
          </cell>
        </row>
        <row r="11823">
          <cell r="A11823">
            <v>0</v>
          </cell>
        </row>
        <row r="11824">
          <cell r="A11824">
            <v>0</v>
          </cell>
        </row>
        <row r="11825">
          <cell r="A11825">
            <v>0</v>
          </cell>
        </row>
        <row r="11826">
          <cell r="A11826">
            <v>0</v>
          </cell>
        </row>
        <row r="11827">
          <cell r="A11827">
            <v>0</v>
          </cell>
        </row>
        <row r="11828">
          <cell r="A11828">
            <v>0</v>
          </cell>
        </row>
        <row r="11829">
          <cell r="A11829">
            <v>0</v>
          </cell>
        </row>
        <row r="11830">
          <cell r="A11830">
            <v>0</v>
          </cell>
        </row>
        <row r="11831">
          <cell r="A11831">
            <v>0</v>
          </cell>
        </row>
        <row r="11832">
          <cell r="A11832">
            <v>0</v>
          </cell>
        </row>
        <row r="11833">
          <cell r="A11833">
            <v>0</v>
          </cell>
        </row>
        <row r="11834">
          <cell r="A11834">
            <v>0</v>
          </cell>
        </row>
        <row r="11835">
          <cell r="A11835">
            <v>0</v>
          </cell>
        </row>
        <row r="11836">
          <cell r="A11836">
            <v>0</v>
          </cell>
        </row>
        <row r="11837">
          <cell r="A11837">
            <v>0</v>
          </cell>
        </row>
        <row r="11838">
          <cell r="A11838">
            <v>0</v>
          </cell>
        </row>
        <row r="11839">
          <cell r="A11839">
            <v>0</v>
          </cell>
        </row>
        <row r="11840">
          <cell r="A11840">
            <v>0</v>
          </cell>
        </row>
        <row r="11841">
          <cell r="A11841">
            <v>0</v>
          </cell>
        </row>
        <row r="11842">
          <cell r="A11842">
            <v>0</v>
          </cell>
        </row>
        <row r="11843">
          <cell r="A11843">
            <v>0</v>
          </cell>
        </row>
        <row r="11844">
          <cell r="A11844">
            <v>0</v>
          </cell>
        </row>
        <row r="11845">
          <cell r="A11845">
            <v>0</v>
          </cell>
        </row>
        <row r="11846">
          <cell r="A11846">
            <v>0</v>
          </cell>
        </row>
        <row r="11847">
          <cell r="A11847">
            <v>0</v>
          </cell>
        </row>
        <row r="11848">
          <cell r="A11848">
            <v>0</v>
          </cell>
        </row>
        <row r="11849">
          <cell r="A11849">
            <v>0</v>
          </cell>
        </row>
        <row r="11850">
          <cell r="A11850">
            <v>0</v>
          </cell>
        </row>
        <row r="11851">
          <cell r="A11851">
            <v>0</v>
          </cell>
        </row>
        <row r="11852">
          <cell r="A11852">
            <v>0</v>
          </cell>
        </row>
        <row r="11853">
          <cell r="A11853">
            <v>0</v>
          </cell>
        </row>
        <row r="11854">
          <cell r="A11854">
            <v>0</v>
          </cell>
        </row>
        <row r="11855">
          <cell r="A11855">
            <v>0</v>
          </cell>
        </row>
        <row r="11856">
          <cell r="A11856">
            <v>0</v>
          </cell>
        </row>
        <row r="11857">
          <cell r="A11857">
            <v>0</v>
          </cell>
        </row>
        <row r="11858">
          <cell r="A11858">
            <v>0</v>
          </cell>
        </row>
        <row r="11859">
          <cell r="A11859">
            <v>0</v>
          </cell>
        </row>
        <row r="11860">
          <cell r="A11860">
            <v>0</v>
          </cell>
        </row>
        <row r="11861">
          <cell r="A11861">
            <v>0</v>
          </cell>
        </row>
        <row r="11862">
          <cell r="A11862">
            <v>0</v>
          </cell>
        </row>
        <row r="11863">
          <cell r="A11863">
            <v>0</v>
          </cell>
        </row>
        <row r="11864">
          <cell r="A11864">
            <v>0</v>
          </cell>
        </row>
        <row r="11865">
          <cell r="A11865">
            <v>0</v>
          </cell>
        </row>
        <row r="11866">
          <cell r="A11866">
            <v>0</v>
          </cell>
        </row>
        <row r="11867">
          <cell r="A11867">
            <v>0</v>
          </cell>
        </row>
        <row r="11868">
          <cell r="A11868">
            <v>0</v>
          </cell>
        </row>
        <row r="11869">
          <cell r="A11869">
            <v>0</v>
          </cell>
        </row>
        <row r="11870">
          <cell r="A11870">
            <v>0</v>
          </cell>
        </row>
        <row r="11871">
          <cell r="A11871">
            <v>0</v>
          </cell>
        </row>
        <row r="11872">
          <cell r="A11872">
            <v>0</v>
          </cell>
        </row>
        <row r="11873">
          <cell r="A11873">
            <v>0</v>
          </cell>
        </row>
        <row r="11874">
          <cell r="A11874">
            <v>0</v>
          </cell>
        </row>
        <row r="11875">
          <cell r="A11875">
            <v>0</v>
          </cell>
        </row>
        <row r="11876">
          <cell r="A11876">
            <v>0</v>
          </cell>
        </row>
        <row r="11877">
          <cell r="A11877">
            <v>0</v>
          </cell>
        </row>
        <row r="11878">
          <cell r="A11878">
            <v>0</v>
          </cell>
        </row>
        <row r="11879">
          <cell r="A11879">
            <v>0</v>
          </cell>
        </row>
        <row r="11880">
          <cell r="A11880">
            <v>0</v>
          </cell>
        </row>
        <row r="11881">
          <cell r="A11881">
            <v>0</v>
          </cell>
        </row>
        <row r="11882">
          <cell r="A11882">
            <v>0</v>
          </cell>
        </row>
        <row r="11883">
          <cell r="A11883">
            <v>0</v>
          </cell>
        </row>
        <row r="11884">
          <cell r="A11884">
            <v>0</v>
          </cell>
        </row>
        <row r="11885">
          <cell r="A11885">
            <v>0</v>
          </cell>
        </row>
        <row r="11886">
          <cell r="A11886">
            <v>0</v>
          </cell>
        </row>
        <row r="11887">
          <cell r="A11887">
            <v>0</v>
          </cell>
        </row>
        <row r="11888">
          <cell r="A11888">
            <v>0</v>
          </cell>
        </row>
        <row r="11889">
          <cell r="A11889">
            <v>0</v>
          </cell>
        </row>
        <row r="11890">
          <cell r="A11890">
            <v>0</v>
          </cell>
        </row>
        <row r="11891">
          <cell r="A11891">
            <v>0</v>
          </cell>
        </row>
        <row r="11892">
          <cell r="A11892">
            <v>0</v>
          </cell>
        </row>
        <row r="11893">
          <cell r="A11893">
            <v>0</v>
          </cell>
        </row>
        <row r="11894">
          <cell r="A11894">
            <v>0</v>
          </cell>
        </row>
        <row r="11895">
          <cell r="A11895">
            <v>0</v>
          </cell>
        </row>
        <row r="11896">
          <cell r="A11896">
            <v>0</v>
          </cell>
        </row>
        <row r="11897">
          <cell r="A11897">
            <v>0</v>
          </cell>
        </row>
        <row r="11898">
          <cell r="A11898">
            <v>0</v>
          </cell>
        </row>
        <row r="11899">
          <cell r="A11899">
            <v>0</v>
          </cell>
        </row>
        <row r="11900">
          <cell r="A11900">
            <v>0</v>
          </cell>
        </row>
        <row r="11901">
          <cell r="A11901">
            <v>0</v>
          </cell>
        </row>
        <row r="11902">
          <cell r="A11902">
            <v>0</v>
          </cell>
        </row>
        <row r="11903">
          <cell r="A11903">
            <v>0</v>
          </cell>
        </row>
        <row r="11904">
          <cell r="A11904">
            <v>0</v>
          </cell>
        </row>
        <row r="11905">
          <cell r="A11905">
            <v>0</v>
          </cell>
        </row>
        <row r="11906">
          <cell r="A11906">
            <v>0</v>
          </cell>
        </row>
        <row r="11907">
          <cell r="A11907">
            <v>0</v>
          </cell>
        </row>
        <row r="11908">
          <cell r="A11908">
            <v>0</v>
          </cell>
        </row>
        <row r="11909">
          <cell r="A11909">
            <v>0</v>
          </cell>
        </row>
        <row r="11910">
          <cell r="A11910">
            <v>0</v>
          </cell>
        </row>
        <row r="11911">
          <cell r="A11911">
            <v>0</v>
          </cell>
        </row>
        <row r="11912">
          <cell r="A11912">
            <v>0</v>
          </cell>
        </row>
        <row r="11913">
          <cell r="A11913">
            <v>0</v>
          </cell>
        </row>
        <row r="11914">
          <cell r="A11914">
            <v>0</v>
          </cell>
        </row>
        <row r="11915">
          <cell r="A11915">
            <v>0</v>
          </cell>
        </row>
        <row r="11916">
          <cell r="A11916">
            <v>0</v>
          </cell>
        </row>
        <row r="11917">
          <cell r="A11917">
            <v>0</v>
          </cell>
        </row>
        <row r="11918">
          <cell r="A11918">
            <v>0</v>
          </cell>
        </row>
        <row r="11919">
          <cell r="A11919">
            <v>0</v>
          </cell>
        </row>
        <row r="11920">
          <cell r="A11920">
            <v>0</v>
          </cell>
        </row>
        <row r="11921">
          <cell r="A11921">
            <v>0</v>
          </cell>
        </row>
        <row r="11922">
          <cell r="A11922">
            <v>0</v>
          </cell>
        </row>
        <row r="11923">
          <cell r="A11923">
            <v>0</v>
          </cell>
        </row>
        <row r="11924">
          <cell r="A11924">
            <v>0</v>
          </cell>
        </row>
        <row r="11925">
          <cell r="A11925">
            <v>0</v>
          </cell>
        </row>
        <row r="11926">
          <cell r="A11926">
            <v>0</v>
          </cell>
        </row>
        <row r="11927">
          <cell r="A11927">
            <v>0</v>
          </cell>
        </row>
        <row r="11928">
          <cell r="A11928">
            <v>0</v>
          </cell>
        </row>
        <row r="11929">
          <cell r="A11929">
            <v>0</v>
          </cell>
        </row>
        <row r="11930">
          <cell r="A11930">
            <v>0</v>
          </cell>
        </row>
        <row r="11931">
          <cell r="A11931">
            <v>0</v>
          </cell>
        </row>
        <row r="11932">
          <cell r="A11932">
            <v>0</v>
          </cell>
        </row>
        <row r="11933">
          <cell r="A11933">
            <v>0</v>
          </cell>
        </row>
        <row r="11934">
          <cell r="A11934">
            <v>0</v>
          </cell>
        </row>
        <row r="11935">
          <cell r="A11935">
            <v>0</v>
          </cell>
        </row>
        <row r="11936">
          <cell r="A11936">
            <v>0</v>
          </cell>
        </row>
        <row r="11937">
          <cell r="A11937">
            <v>0</v>
          </cell>
        </row>
        <row r="11938">
          <cell r="A11938">
            <v>0</v>
          </cell>
        </row>
        <row r="11939">
          <cell r="A11939">
            <v>0</v>
          </cell>
        </row>
        <row r="11940">
          <cell r="A11940">
            <v>0</v>
          </cell>
        </row>
        <row r="11941">
          <cell r="A11941">
            <v>0</v>
          </cell>
        </row>
        <row r="11942">
          <cell r="A11942">
            <v>0</v>
          </cell>
        </row>
        <row r="11943">
          <cell r="A11943">
            <v>0</v>
          </cell>
        </row>
        <row r="11944">
          <cell r="A11944">
            <v>0</v>
          </cell>
        </row>
        <row r="11945">
          <cell r="A11945">
            <v>0</v>
          </cell>
        </row>
        <row r="11946">
          <cell r="A11946">
            <v>0</v>
          </cell>
        </row>
        <row r="11947">
          <cell r="A11947">
            <v>0</v>
          </cell>
        </row>
        <row r="11948">
          <cell r="A11948">
            <v>0</v>
          </cell>
        </row>
        <row r="11949">
          <cell r="A11949">
            <v>0</v>
          </cell>
        </row>
        <row r="11950">
          <cell r="A11950">
            <v>0</v>
          </cell>
        </row>
        <row r="11951">
          <cell r="A11951">
            <v>0</v>
          </cell>
        </row>
        <row r="11952">
          <cell r="A11952">
            <v>0</v>
          </cell>
        </row>
        <row r="11953">
          <cell r="A11953">
            <v>0</v>
          </cell>
        </row>
        <row r="11954">
          <cell r="A11954">
            <v>0</v>
          </cell>
        </row>
        <row r="11955">
          <cell r="A11955">
            <v>0</v>
          </cell>
        </row>
        <row r="11956">
          <cell r="A11956">
            <v>0</v>
          </cell>
        </row>
        <row r="11957">
          <cell r="A11957">
            <v>0</v>
          </cell>
        </row>
        <row r="11958">
          <cell r="A11958">
            <v>0</v>
          </cell>
        </row>
        <row r="11959">
          <cell r="A11959">
            <v>0</v>
          </cell>
        </row>
        <row r="11960">
          <cell r="A11960">
            <v>0</v>
          </cell>
        </row>
        <row r="11961">
          <cell r="A11961">
            <v>0</v>
          </cell>
        </row>
        <row r="11962">
          <cell r="A11962">
            <v>0</v>
          </cell>
        </row>
        <row r="11963">
          <cell r="A11963">
            <v>0</v>
          </cell>
        </row>
        <row r="11964">
          <cell r="A11964">
            <v>0</v>
          </cell>
        </row>
        <row r="11965">
          <cell r="A11965">
            <v>0</v>
          </cell>
        </row>
        <row r="11966">
          <cell r="A11966">
            <v>0</v>
          </cell>
        </row>
        <row r="11967">
          <cell r="A11967">
            <v>0</v>
          </cell>
        </row>
        <row r="11968">
          <cell r="A11968">
            <v>0</v>
          </cell>
        </row>
        <row r="11969">
          <cell r="A11969">
            <v>0</v>
          </cell>
        </row>
        <row r="11970">
          <cell r="A11970">
            <v>0</v>
          </cell>
        </row>
        <row r="11971">
          <cell r="A11971">
            <v>0</v>
          </cell>
        </row>
        <row r="11972">
          <cell r="A11972">
            <v>0</v>
          </cell>
        </row>
        <row r="11973">
          <cell r="A11973">
            <v>0</v>
          </cell>
        </row>
        <row r="11974">
          <cell r="A11974">
            <v>0</v>
          </cell>
        </row>
        <row r="11975">
          <cell r="A11975">
            <v>0</v>
          </cell>
        </row>
        <row r="11976">
          <cell r="A11976">
            <v>0</v>
          </cell>
        </row>
        <row r="11977">
          <cell r="A11977">
            <v>0</v>
          </cell>
        </row>
        <row r="11978">
          <cell r="A11978">
            <v>0</v>
          </cell>
        </row>
        <row r="11979">
          <cell r="A11979">
            <v>0</v>
          </cell>
        </row>
        <row r="11980">
          <cell r="A11980">
            <v>0</v>
          </cell>
        </row>
        <row r="11981">
          <cell r="A11981">
            <v>0</v>
          </cell>
        </row>
        <row r="11982">
          <cell r="A11982">
            <v>0</v>
          </cell>
        </row>
        <row r="11983">
          <cell r="A11983">
            <v>0</v>
          </cell>
        </row>
        <row r="11984">
          <cell r="A11984">
            <v>0</v>
          </cell>
        </row>
        <row r="11985">
          <cell r="A11985">
            <v>0</v>
          </cell>
        </row>
        <row r="11986">
          <cell r="A11986">
            <v>0</v>
          </cell>
        </row>
        <row r="11987">
          <cell r="A11987">
            <v>0</v>
          </cell>
        </row>
        <row r="11988">
          <cell r="A11988">
            <v>0</v>
          </cell>
        </row>
        <row r="11989">
          <cell r="A11989">
            <v>0</v>
          </cell>
        </row>
        <row r="11990">
          <cell r="A11990">
            <v>0</v>
          </cell>
        </row>
        <row r="11991">
          <cell r="A11991">
            <v>0</v>
          </cell>
        </row>
        <row r="11992">
          <cell r="A11992">
            <v>0</v>
          </cell>
        </row>
        <row r="11993">
          <cell r="A11993">
            <v>0</v>
          </cell>
        </row>
        <row r="11994">
          <cell r="A11994">
            <v>0</v>
          </cell>
        </row>
        <row r="11995">
          <cell r="A11995">
            <v>0</v>
          </cell>
        </row>
        <row r="11996">
          <cell r="A11996">
            <v>0</v>
          </cell>
        </row>
        <row r="11997">
          <cell r="A11997">
            <v>0</v>
          </cell>
        </row>
        <row r="11998">
          <cell r="A11998">
            <v>0</v>
          </cell>
        </row>
        <row r="11999">
          <cell r="A11999">
            <v>0</v>
          </cell>
        </row>
        <row r="12000">
          <cell r="A12000">
            <v>0</v>
          </cell>
        </row>
        <row r="12001">
          <cell r="A12001">
            <v>0</v>
          </cell>
        </row>
        <row r="12002">
          <cell r="A12002">
            <v>0</v>
          </cell>
        </row>
        <row r="12003">
          <cell r="A12003">
            <v>0</v>
          </cell>
        </row>
        <row r="20712">
          <cell r="DK20712">
            <v>0</v>
          </cell>
        </row>
        <row r="34760">
          <cell r="CX34760">
            <v>0</v>
          </cell>
          <cell r="CY34760">
            <v>0</v>
          </cell>
          <cell r="DA34760">
            <v>0</v>
          </cell>
          <cell r="DB34760">
            <v>0</v>
          </cell>
        </row>
        <row r="38110">
          <cell r="FD38110">
            <v>0</v>
          </cell>
          <cell r="FE38110">
            <v>0</v>
          </cell>
          <cell r="FF38110">
            <v>0</v>
          </cell>
          <cell r="FG38110">
            <v>0</v>
          </cell>
          <cell r="FH38110">
            <v>0</v>
          </cell>
          <cell r="FI38110">
            <v>0</v>
          </cell>
          <cell r="FJ38110">
            <v>0</v>
          </cell>
          <cell r="FK38110">
            <v>0</v>
          </cell>
          <cell r="FL38110">
            <v>0</v>
          </cell>
          <cell r="FM38110">
            <v>0</v>
          </cell>
          <cell r="FN38110">
            <v>0</v>
          </cell>
          <cell r="FO38110">
            <v>0</v>
          </cell>
          <cell r="FP38110">
            <v>0</v>
          </cell>
          <cell r="FQ38110">
            <v>0</v>
          </cell>
        </row>
        <row r="53480">
          <cell r="AG53480">
            <v>0</v>
          </cell>
          <cell r="AH53480">
            <v>0</v>
          </cell>
          <cell r="AI53480">
            <v>0</v>
          </cell>
          <cell r="AJ53480">
            <v>0</v>
          </cell>
          <cell r="AK53480">
            <v>0</v>
          </cell>
          <cell r="AL53480">
            <v>0</v>
          </cell>
          <cell r="AM53480">
            <v>0</v>
          </cell>
          <cell r="BD53480">
            <v>0</v>
          </cell>
          <cell r="BE53480">
            <v>0</v>
          </cell>
          <cell r="BF53480">
            <v>0</v>
          </cell>
          <cell r="BG53480">
            <v>0</v>
          </cell>
          <cell r="BH53480">
            <v>0</v>
          </cell>
          <cell r="BI53480">
            <v>0</v>
          </cell>
          <cell r="BJ53480">
            <v>0</v>
          </cell>
          <cell r="BK53480">
            <v>0</v>
          </cell>
          <cell r="BL53480">
            <v>0</v>
          </cell>
          <cell r="BM53480">
            <v>0</v>
          </cell>
          <cell r="BN53480">
            <v>0</v>
          </cell>
          <cell r="BO53480">
            <v>0</v>
          </cell>
          <cell r="BP53480">
            <v>0</v>
          </cell>
          <cell r="BQ53480">
            <v>0</v>
          </cell>
          <cell r="BR53480">
            <v>0</v>
          </cell>
          <cell r="BS53480">
            <v>0</v>
          </cell>
          <cell r="FX53480">
            <v>0</v>
          </cell>
          <cell r="GZ53480">
            <v>0</v>
          </cell>
        </row>
      </sheetData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FEES RPT"/>
      <sheetName val="ACQUISTION RPT"/>
      <sheetName val="FORECLOSURE REPORT"/>
      <sheetName val="SALES  RPT"/>
      <sheetName val="ACTIVITY"/>
      <sheetName val="MAREC RPT"/>
      <sheetName val="PUCA"/>
      <sheetName val="Insurance Report"/>
      <sheetName val="FIN SUM"/>
      <sheetName val="FIN SUM INS"/>
      <sheetName val="3&amp;4"/>
      <sheetName val="3&amp;4 INS"/>
      <sheetName val="ENCUMBRANCE"/>
      <sheetName val="DELINQUENT RENT"/>
      <sheetName val="PREPAID"/>
      <sheetName val="ADDRESS LIST"/>
      <sheetName val="ACTIVITY RPT"/>
      <sheetName val="ACTE"/>
      <sheetName val="ACTF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7">
          <cell r="A7" t="str">
            <v>REAL ESTATE</v>
          </cell>
        </row>
        <row r="8">
          <cell r="A8" t="str">
            <v>MORTGAGE AND NOTE ENCUMBRANCE REPORT</v>
          </cell>
        </row>
        <row r="9">
          <cell r="A9" t="str">
            <v>FOR THE PERIOD ENDING JUNE 30, 2000</v>
          </cell>
        </row>
        <row r="29">
          <cell r="B29" t="str">
            <v>DISTRIBUTION:</v>
          </cell>
          <cell r="J29" t="str">
            <v>PREPARED  BY :</v>
          </cell>
          <cell r="L29" t="str">
            <v>TIAA Real Estate Accounting</v>
          </cell>
        </row>
        <row r="31">
          <cell r="B31" t="str">
            <v>E. Sorgen</v>
          </cell>
          <cell r="C31" t="str">
            <v>750-25-41</v>
          </cell>
        </row>
        <row r="32">
          <cell r="B32" t="str">
            <v>T. Cupo</v>
          </cell>
          <cell r="C32" t="str">
            <v>730-05-54</v>
          </cell>
          <cell r="J32" t="str">
            <v>CONTACT:</v>
          </cell>
          <cell r="L32" t="str">
            <v>Job Jacob</v>
          </cell>
          <cell r="M32" t="str">
            <v>Ext. 6921</v>
          </cell>
        </row>
        <row r="33">
          <cell r="B33" t="str">
            <v>C. Quinn</v>
          </cell>
          <cell r="C33" t="str">
            <v>730-06-61</v>
          </cell>
          <cell r="L33" t="str">
            <v>John Meschino</v>
          </cell>
          <cell r="M33" t="str">
            <v>Ext. 6272</v>
          </cell>
        </row>
        <row r="34">
          <cell r="B34" t="str">
            <v>S. Pepe</v>
          </cell>
          <cell r="C34" t="str">
            <v>730-04-51</v>
          </cell>
          <cell r="L34" t="str">
            <v>Cecilia DiFiore</v>
          </cell>
          <cell r="M34" t="str">
            <v>Ext. 4384</v>
          </cell>
        </row>
        <row r="35">
          <cell r="B35" t="str">
            <v>J. Sabato</v>
          </cell>
          <cell r="C35" t="str">
            <v>750-27-40</v>
          </cell>
        </row>
        <row r="36">
          <cell r="B36" t="str">
            <v>J. Sapia</v>
          </cell>
          <cell r="C36" t="str">
            <v>730-05-32</v>
          </cell>
          <cell r="J36" t="str">
            <v>COMPLETION DATE:</v>
          </cell>
          <cell r="L36">
            <v>36718.713929050929</v>
          </cell>
        </row>
        <row r="39">
          <cell r="K39">
            <v>0</v>
          </cell>
          <cell r="L39">
            <v>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748451552"/>
      <sheetName val="Template"/>
      <sheetName val="Sheet3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Reclass Entry"/>
      <sheetName val="DISCUSSION POINTS"/>
      <sheetName val="4-00 RECONCILIATION"/>
      <sheetName val="3-00 RECONCILIATION"/>
      <sheetName val="Chart"/>
      <sheetName val="SCH-28 Cash Disbursements"/>
      <sheetName val="Template"/>
      <sheetName val="ENCUMBRANCE"/>
    </sheetNames>
    <sheetDataSet>
      <sheetData sheetId="0"/>
      <sheetData sheetId="1"/>
      <sheetData sheetId="2"/>
      <sheetData sheetId="3">
        <row r="1">
          <cell r="B1">
            <v>0</v>
          </cell>
          <cell r="E1" t="str">
            <v>TIAA REI-3922</v>
          </cell>
        </row>
        <row r="2">
          <cell r="E2" t="str">
            <v>5301 Waterford</v>
          </cell>
        </row>
        <row r="3">
          <cell r="C3" t="str">
            <v xml:space="preserve">REES Start date: </v>
          </cell>
          <cell r="D3">
            <v>36617</v>
          </cell>
          <cell r="E3" t="str">
            <v>MA FINANCIAL STATEMENT</v>
          </cell>
        </row>
        <row r="4">
          <cell r="F4">
            <v>36586</v>
          </cell>
        </row>
        <row r="6">
          <cell r="A6" t="str">
            <v>Prepared by:</v>
          </cell>
          <cell r="C6" t="str">
            <v>REES - vo</v>
          </cell>
        </row>
        <row r="7">
          <cell r="A7" t="str">
            <v>Current period AJE:</v>
          </cell>
        </row>
        <row r="8">
          <cell r="A8" t="str">
            <v>Prior period AJE:</v>
          </cell>
        </row>
        <row r="11">
          <cell r="A11" t="str">
            <v xml:space="preserve"> RECONCILIATION OF MONTHLY MA ACTIVITY.</v>
          </cell>
        </row>
        <row r="12">
          <cell r="C12" t="str">
            <v>MA  RECEIVABLE CASH ACCTS. BEGINNING BAL.</v>
          </cell>
          <cell r="H12">
            <v>320871.38</v>
          </cell>
        </row>
        <row r="14">
          <cell r="A14" t="str">
            <v>RECEIPTS:</v>
          </cell>
        </row>
        <row r="15">
          <cell r="C15" t="str">
            <v>MA GROSS OPERATING INC.</v>
          </cell>
          <cell r="G15">
            <v>395644.73</v>
          </cell>
        </row>
        <row r="16">
          <cell r="C16" t="str">
            <v>LC FUNDING TO MA</v>
          </cell>
          <cell r="G16" t="str">
            <v xml:space="preserve"> </v>
          </cell>
        </row>
        <row r="17">
          <cell r="C17" t="str">
            <v>OTHER  CAPITAL / OPERATING  EXPENSE. FUNDING TO MA A/C 300052:</v>
          </cell>
          <cell r="G17">
            <v>4784.25</v>
          </cell>
        </row>
        <row r="19">
          <cell r="C19" t="str">
            <v>SECURITY DEPOSITS RECEIPTS A/C 342030:</v>
          </cell>
          <cell r="G19">
            <v>0</v>
          </cell>
        </row>
        <row r="23">
          <cell r="C23" t="str">
            <v>SALES TAX REIMB. A/C 350101:</v>
          </cell>
          <cell r="G23">
            <v>28056.74</v>
          </cell>
        </row>
        <row r="24">
          <cell r="C24" t="str">
            <v>TI CONTRIBUTION FROM TENANT (S) A/C 380050</v>
          </cell>
          <cell r="G24">
            <v>0</v>
          </cell>
        </row>
        <row r="27">
          <cell r="C27" t="str">
            <v xml:space="preserve">OTHER ADJUSTMENTS </v>
          </cell>
          <cell r="E27" t="str">
            <v xml:space="preserve"> </v>
          </cell>
          <cell r="G27">
            <v>0</v>
          </cell>
        </row>
        <row r="29">
          <cell r="C29" t="str">
            <v>TOTAL RECEIPTS:</v>
          </cell>
          <cell r="H29">
            <v>428485.72</v>
          </cell>
        </row>
        <row r="32">
          <cell r="A32" t="str">
            <v>DISBURSEMENTS:</v>
          </cell>
        </row>
        <row r="33">
          <cell r="C33" t="str">
            <v>MONTHLY OPERATING EXPENSES</v>
          </cell>
          <cell r="G33">
            <v>104921.54</v>
          </cell>
        </row>
        <row r="34">
          <cell r="C34" t="str">
            <v>SALES TAX PAYMENTS A/C 350101</v>
          </cell>
          <cell r="G34">
            <v>26069.98</v>
          </cell>
        </row>
        <row r="36">
          <cell r="C36" t="str">
            <v>SECURITY DEPOSITS REFUND / ADJUSTMENTS A/C 342030</v>
          </cell>
        </row>
        <row r="38">
          <cell r="B38" t="str">
            <v>Capital Expenditures:</v>
          </cell>
          <cell r="D38" t="str">
            <v xml:space="preserve"> </v>
          </cell>
          <cell r="G38" t="str">
            <v xml:space="preserve"> </v>
          </cell>
          <cell r="H38" t="str">
            <v xml:space="preserve"> </v>
          </cell>
        </row>
        <row r="40">
          <cell r="B40" t="str">
            <v>Account #</v>
          </cell>
          <cell r="C40" t="str">
            <v>Tentant/Project</v>
          </cell>
          <cell r="D40" t="str">
            <v>Auth. #, Date/ Ste. #</v>
          </cell>
          <cell r="E40" t="str">
            <v>Lease Expir. Date</v>
          </cell>
          <cell r="F40" t="str">
            <v>Date Booked to TIAA</v>
          </cell>
          <cell r="H40" t="str">
            <v>Vendor/ Notes</v>
          </cell>
        </row>
        <row r="41">
          <cell r="B41" t="str">
            <v>Building</v>
          </cell>
        </row>
        <row r="42">
          <cell r="B42" t="str">
            <v>A/C #201420</v>
          </cell>
        </row>
        <row r="43">
          <cell r="D43" t="str">
            <v xml:space="preserve"> </v>
          </cell>
          <cell r="E43" t="str">
            <v xml:space="preserve"> </v>
          </cell>
        </row>
        <row r="44">
          <cell r="B44" t="str">
            <v>Tenant Inducements</v>
          </cell>
          <cell r="G44" t="str">
            <v xml:space="preserve"> </v>
          </cell>
          <cell r="H44" t="str">
            <v xml:space="preserve"> </v>
          </cell>
        </row>
        <row r="45">
          <cell r="B45" t="str">
            <v>A/C #211430</v>
          </cell>
        </row>
        <row r="48"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H48" t="str">
            <v xml:space="preserve"> </v>
          </cell>
        </row>
        <row r="49">
          <cell r="B49" t="str">
            <v>Tenant Improvements</v>
          </cell>
          <cell r="G49" t="str">
            <v xml:space="preserve"> </v>
          </cell>
        </row>
        <row r="50">
          <cell r="B50" t="str">
            <v>A/C # 211433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</row>
        <row r="51">
          <cell r="E51" t="str">
            <v xml:space="preserve"> </v>
          </cell>
        </row>
        <row r="52">
          <cell r="B52" t="str">
            <v>Leasing Commissions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</row>
        <row r="53">
          <cell r="B53" t="str">
            <v>A/C #211440</v>
          </cell>
          <cell r="C53" t="str">
            <v>Abnamro</v>
          </cell>
          <cell r="G53">
            <v>4784.25</v>
          </cell>
        </row>
        <row r="55">
          <cell r="F55" t="str">
            <v xml:space="preserve"> </v>
          </cell>
        </row>
        <row r="57">
          <cell r="C57" t="str">
            <v xml:space="preserve">DISTRIBUTION TO TIAA - </v>
          </cell>
          <cell r="G57">
            <v>320871.38</v>
          </cell>
        </row>
        <row r="58">
          <cell r="C58" t="str">
            <v>OTHER EXPENSE  - ADJUSTMENTS:</v>
          </cell>
        </row>
        <row r="60">
          <cell r="C60" t="str">
            <v>TOTAL DISBURSEMENTS</v>
          </cell>
          <cell r="H60">
            <v>456647.15</v>
          </cell>
        </row>
        <row r="62">
          <cell r="C62" t="str">
            <v>RECEIVABLE BALANCE, END OF MONTH</v>
          </cell>
          <cell r="H62">
            <v>292709.94999999995</v>
          </cell>
          <cell r="I62">
            <v>0</v>
          </cell>
        </row>
        <row r="64">
          <cell r="A64" t="str">
            <v>RECONCILIATION OF CASH RECEIPTS:</v>
          </cell>
        </row>
        <row r="65">
          <cell r="B65" t="str">
            <v>CASH REC PER RENT ROLL</v>
          </cell>
          <cell r="E65">
            <v>424750.08000000002</v>
          </cell>
          <cell r="H65" t="str">
            <v xml:space="preserve"> </v>
          </cell>
        </row>
        <row r="66">
          <cell r="B66" t="str">
            <v>Misc. Income</v>
          </cell>
          <cell r="E66">
            <v>-2288.08</v>
          </cell>
        </row>
        <row r="67">
          <cell r="B67" t="str">
            <v>Interest Income</v>
          </cell>
          <cell r="E67">
            <v>1239.47</v>
          </cell>
        </row>
        <row r="68">
          <cell r="B68" t="str">
            <v>Sales tax receipts</v>
          </cell>
          <cell r="E68">
            <v>-28056.74</v>
          </cell>
        </row>
        <row r="69">
          <cell r="B69" t="str">
            <v>INCOME FOR THE MONTH</v>
          </cell>
          <cell r="E69">
            <v>395644.73</v>
          </cell>
        </row>
        <row r="70">
          <cell r="B70" t="str">
            <v>VARIANCE</v>
          </cell>
          <cell r="E70">
            <v>0</v>
          </cell>
        </row>
        <row r="72">
          <cell r="A72" t="str">
            <v>RECONCILIATION OF CASH DISBURSEMENTS:</v>
          </cell>
        </row>
        <row r="73">
          <cell r="B73" t="str">
            <v>PER CK REGISTER</v>
          </cell>
          <cell r="E73">
            <v>454150.98</v>
          </cell>
          <cell r="F73" t="str">
            <v xml:space="preserve"> </v>
          </cell>
          <cell r="G73" t="str">
            <v xml:space="preserve"> </v>
          </cell>
        </row>
        <row r="74">
          <cell r="B74" t="str">
            <v>Income transfer to TIAA</v>
          </cell>
          <cell r="E74">
            <v>-320871.38</v>
          </cell>
        </row>
        <row r="75">
          <cell r="B75" t="str">
            <v>Debit to Income account</v>
          </cell>
          <cell r="E75">
            <v>-2288.08</v>
          </cell>
          <cell r="F75" t="str">
            <v xml:space="preserve"> </v>
          </cell>
        </row>
        <row r="76">
          <cell r="B76" t="str">
            <v>Sales tax payment</v>
          </cell>
          <cell r="E76">
            <v>-26069.98</v>
          </cell>
          <cell r="G76" t="str">
            <v xml:space="preserve"> </v>
          </cell>
        </row>
        <row r="77">
          <cell r="B77" t="str">
            <v>MONTHLY EXPENSES</v>
          </cell>
          <cell r="E77">
            <v>104921.54</v>
          </cell>
          <cell r="F77" t="str">
            <v xml:space="preserve"> </v>
          </cell>
          <cell r="G77" t="str">
            <v xml:space="preserve"> </v>
          </cell>
        </row>
        <row r="78">
          <cell r="B78" t="str">
            <v>VARIANCE</v>
          </cell>
          <cell r="E78">
            <v>0</v>
          </cell>
        </row>
        <row r="81">
          <cell r="A81" t="str">
            <v>RECONCILIATION OF ACCOUNTS BALANCES  "CASH BASIS":  TIAA VS. MA</v>
          </cell>
        </row>
        <row r="85">
          <cell r="D85" t="str">
            <v>Ending Bal. Per</v>
          </cell>
          <cell r="E85" t="str">
            <v>Ending Bal. Per</v>
          </cell>
          <cell r="F85" t="str">
            <v>TIAA vs. MA</v>
          </cell>
        </row>
        <row r="86">
          <cell r="D86" t="str">
            <v>MA</v>
          </cell>
          <cell r="E86" t="str">
            <v>TIAA</v>
          </cell>
          <cell r="F86" t="str">
            <v>Variance</v>
          </cell>
        </row>
        <row r="87">
          <cell r="C87">
            <v>151010</v>
          </cell>
          <cell r="D87">
            <v>292709.95</v>
          </cell>
          <cell r="E87">
            <v>292709.95</v>
          </cell>
          <cell r="F87">
            <v>0</v>
          </cell>
          <cell r="G87" t="str">
            <v xml:space="preserve"> </v>
          </cell>
        </row>
        <row r="88">
          <cell r="C88">
            <v>151020</v>
          </cell>
          <cell r="F88">
            <v>0</v>
          </cell>
          <cell r="G88" t="str">
            <v xml:space="preserve"> </v>
          </cell>
        </row>
        <row r="89">
          <cell r="C89">
            <v>151030</v>
          </cell>
          <cell r="F89">
            <v>0</v>
          </cell>
        </row>
        <row r="90">
          <cell r="C90">
            <v>151040</v>
          </cell>
          <cell r="F90">
            <v>0</v>
          </cell>
        </row>
        <row r="91">
          <cell r="C91">
            <v>151510</v>
          </cell>
          <cell r="F91">
            <v>0</v>
          </cell>
        </row>
        <row r="93">
          <cell r="D93">
            <v>292709.95</v>
          </cell>
          <cell r="E93">
            <v>292709.95</v>
          </cell>
        </row>
        <row r="96">
          <cell r="A96" t="str">
            <v>DEPOSIT FUNDS:</v>
          </cell>
        </row>
        <row r="97">
          <cell r="B97">
            <v>350100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350101</v>
          </cell>
          <cell r="D98">
            <v>-28807.83</v>
          </cell>
          <cell r="E98">
            <v>-28812.83</v>
          </cell>
          <cell r="F98">
            <v>-5</v>
          </cell>
          <cell r="G98" t="str">
            <v xml:space="preserve"> </v>
          </cell>
        </row>
        <row r="101">
          <cell r="A101" t="str">
            <v>NOTES / EXPLANATION OF VARIANCES:</v>
          </cell>
        </row>
        <row r="102">
          <cell r="B102" t="str">
            <v>DATE OF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</row>
        <row r="103">
          <cell r="B103" t="str">
            <v>TRANSACTION</v>
          </cell>
          <cell r="C103" t="str">
            <v>ACCOUNT</v>
          </cell>
          <cell r="D103" t="str">
            <v>AMOUNT</v>
          </cell>
          <cell r="F103" t="str">
            <v>EXPLANATION</v>
          </cell>
          <cell r="H103" t="str">
            <v>ACTIONS/COMMENTS /FOLLOW-UP STATUS</v>
          </cell>
        </row>
        <row r="105">
          <cell r="C105">
            <v>151010</v>
          </cell>
          <cell r="D105">
            <v>0</v>
          </cell>
          <cell r="E105" t="str">
            <v xml:space="preserve"> </v>
          </cell>
          <cell r="H105" t="str">
            <v xml:space="preserve"> </v>
          </cell>
        </row>
        <row r="106">
          <cell r="E106" t="str">
            <v xml:space="preserve"> </v>
          </cell>
        </row>
        <row r="107">
          <cell r="C107">
            <v>151020</v>
          </cell>
          <cell r="D107">
            <v>0</v>
          </cell>
        </row>
        <row r="109">
          <cell r="C109">
            <v>151030</v>
          </cell>
          <cell r="D109">
            <v>0</v>
          </cell>
          <cell r="E109" t="str">
            <v xml:space="preserve"> </v>
          </cell>
        </row>
        <row r="111">
          <cell r="C111">
            <v>151040</v>
          </cell>
          <cell r="D111">
            <v>0</v>
          </cell>
        </row>
        <row r="113">
          <cell r="C113">
            <v>151510</v>
          </cell>
          <cell r="D113">
            <v>0</v>
          </cell>
        </row>
        <row r="115">
          <cell r="C115">
            <v>350100</v>
          </cell>
          <cell r="D115">
            <v>0</v>
          </cell>
        </row>
        <row r="117">
          <cell r="C117">
            <v>350101</v>
          </cell>
          <cell r="D117">
            <v>-5</v>
          </cell>
        </row>
        <row r="126">
          <cell r="A126" t="str">
            <v>RECONCILIATION OF TENANT RECEIVABLES [RENT ROLL, REC. AGING SCH. , TIAA &amp; MA ACCRUAL GL]</v>
          </cell>
        </row>
        <row r="128">
          <cell r="B128" t="str">
            <v>Tenant Rec. per</v>
          </cell>
          <cell r="C128" t="str">
            <v>Tenant Rec.</v>
          </cell>
        </row>
        <row r="129">
          <cell r="B129" t="str">
            <v>MA's</v>
          </cell>
          <cell r="C129" t="str">
            <v>Bal. Per MA's</v>
          </cell>
        </row>
        <row r="130">
          <cell r="B130" t="str">
            <v>Rent Roll</v>
          </cell>
          <cell r="C130" t="str">
            <v>Aging Schedule</v>
          </cell>
          <cell r="D130" t="str">
            <v>VARIANCE</v>
          </cell>
          <cell r="E130" t="str">
            <v>EXPLANATION</v>
          </cell>
        </row>
        <row r="131">
          <cell r="C131" t="str">
            <v xml:space="preserve"> </v>
          </cell>
        </row>
        <row r="132">
          <cell r="B132">
            <v>544339.77</v>
          </cell>
          <cell r="C132">
            <v>546642.36</v>
          </cell>
          <cell r="D132">
            <v>-2302.5899999999674</v>
          </cell>
          <cell r="E132" t="str">
            <v xml:space="preserve">Diff. Of (2,302.59) due to prior tenant </v>
          </cell>
        </row>
        <row r="133">
          <cell r="E133" t="str">
            <v>Tessco Technologies balance included</v>
          </cell>
        </row>
        <row r="134">
          <cell r="E134" t="str">
            <v>on Aging and not on Rent Roll Report.</v>
          </cell>
        </row>
        <row r="145">
          <cell r="A145" t="str">
            <v>MISCELLANEOUS ACCOUNT RECONCILIATION: - TIAA'S BOOKS ONLY</v>
          </cell>
        </row>
        <row r="147">
          <cell r="A147" t="str">
            <v>Trans.</v>
          </cell>
          <cell r="C147" t="str">
            <v>Acct.</v>
          </cell>
          <cell r="D147" t="str">
            <v>Acct.</v>
          </cell>
          <cell r="E147" t="str">
            <v>Acct.</v>
          </cell>
          <cell r="F147" t="str">
            <v>Acct.</v>
          </cell>
        </row>
        <row r="148">
          <cell r="A148" t="str">
            <v>Date:</v>
          </cell>
          <cell r="C148" t="str">
            <v>#160050</v>
          </cell>
          <cell r="D148" t="str">
            <v>#300051</v>
          </cell>
          <cell r="E148" t="str">
            <v>#300052</v>
          </cell>
          <cell r="F148" t="str">
            <v>#380050</v>
          </cell>
          <cell r="G148" t="str">
            <v xml:space="preserve">EXPLANATION - INCLUDES  FOLLOW-UP ACTION / STATUS </v>
          </cell>
        </row>
        <row r="150">
          <cell r="D150">
            <v>-297709.95</v>
          </cell>
          <cell r="G150" t="str">
            <v>Balance at 3/00</v>
          </cell>
        </row>
        <row r="151">
          <cell r="E151">
            <v>88067.6</v>
          </cell>
          <cell r="G151" t="str">
            <v>Balance at 3/00</v>
          </cell>
        </row>
        <row r="159">
          <cell r="D159" t="str">
            <v xml:space="preserve"> </v>
          </cell>
          <cell r="G159" t="str">
            <v xml:space="preserve"> </v>
          </cell>
        </row>
        <row r="161">
          <cell r="A161" t="str">
            <v>PER G/L</v>
          </cell>
          <cell r="C161">
            <v>0</v>
          </cell>
          <cell r="D161">
            <v>-297709.95</v>
          </cell>
          <cell r="E161">
            <v>88067.6</v>
          </cell>
          <cell r="F161">
            <v>0</v>
          </cell>
        </row>
        <row r="166">
          <cell r="A166" t="str">
            <v>Trans.</v>
          </cell>
          <cell r="C166" t="str">
            <v>Acct.</v>
          </cell>
          <cell r="D166" t="str">
            <v>Acct.</v>
          </cell>
          <cell r="E166" t="str">
            <v>Acct.</v>
          </cell>
          <cell r="F166" t="str">
            <v>Acct.</v>
          </cell>
        </row>
        <row r="167">
          <cell r="A167" t="str">
            <v>Date:</v>
          </cell>
          <cell r="C167" t="str">
            <v>#380100</v>
          </cell>
          <cell r="D167" t="str">
            <v>#151260</v>
          </cell>
          <cell r="G167" t="str">
            <v xml:space="preserve">EXPLANATION - INCLUDES  FOLLOW-UP ACTION / STATUS </v>
          </cell>
        </row>
        <row r="168">
          <cell r="B168" t="str">
            <v xml:space="preserve"> </v>
          </cell>
        </row>
        <row r="173">
          <cell r="F173" t="str">
            <v xml:space="preserve"> </v>
          </cell>
        </row>
        <row r="174">
          <cell r="B174" t="str">
            <v xml:space="preserve">  </v>
          </cell>
          <cell r="F174" t="str">
            <v xml:space="preserve"> </v>
          </cell>
          <cell r="G174" t="str">
            <v xml:space="preserve"> </v>
          </cell>
        </row>
        <row r="175">
          <cell r="B175" t="str">
            <v xml:space="preserve"> </v>
          </cell>
          <cell r="F175" t="str">
            <v xml:space="preserve"> </v>
          </cell>
          <cell r="G175" t="str">
            <v xml:space="preserve"> </v>
          </cell>
        </row>
        <row r="177">
          <cell r="G177" t="str">
            <v xml:space="preserve"> </v>
          </cell>
        </row>
        <row r="178">
          <cell r="A178" t="str">
            <v>PER G/L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84">
          <cell r="A184" t="str">
            <v>TIAA VS. MA'S GL - SECURITY DEPOSIT ACCOUNT RECONCILIATION:</v>
          </cell>
        </row>
        <row r="186">
          <cell r="A186" t="str">
            <v>SECURITY DEPOSIT - LIABILITY:</v>
          </cell>
        </row>
        <row r="188">
          <cell r="B188" t="str">
            <v>Account.</v>
          </cell>
          <cell r="C188" t="str">
            <v>MA's G/L</v>
          </cell>
          <cell r="D188" t="str">
            <v>MA's SD Listing</v>
          </cell>
          <cell r="E188" t="str">
            <v>DIFFERENCE</v>
          </cell>
          <cell r="F188" t="str">
            <v>EXPLANATION</v>
          </cell>
          <cell r="G188" t="str">
            <v>TIAA's G/L</v>
          </cell>
          <cell r="H188" t="str">
            <v>MA's G/L</v>
          </cell>
          <cell r="I188" t="str">
            <v>DIFFERENCE</v>
          </cell>
          <cell r="J188" t="str">
            <v>EXPLANATION</v>
          </cell>
        </row>
        <row r="189">
          <cell r="F189" t="str">
            <v xml:space="preserve"> </v>
          </cell>
        </row>
        <row r="190">
          <cell r="B190" t="str">
            <v>342030</v>
          </cell>
          <cell r="C190">
            <v>-34965.519999999997</v>
          </cell>
          <cell r="D190">
            <v>-34965.519999999997</v>
          </cell>
          <cell r="E190">
            <v>0</v>
          </cell>
          <cell r="F190" t="str">
            <v xml:space="preserve"> </v>
          </cell>
          <cell r="G190">
            <v>-34965.519999999997</v>
          </cell>
          <cell r="H190">
            <v>-34965.519999999997</v>
          </cell>
          <cell r="I190">
            <v>0</v>
          </cell>
          <cell r="J190" t="str">
            <v xml:space="preserve"> </v>
          </cell>
        </row>
        <row r="191">
          <cell r="B191" t="str">
            <v>342031</v>
          </cell>
          <cell r="C191">
            <v>0</v>
          </cell>
          <cell r="D191">
            <v>0</v>
          </cell>
          <cell r="E191">
            <v>0</v>
          </cell>
          <cell r="F191" t="str">
            <v xml:space="preserve"> </v>
          </cell>
          <cell r="G191">
            <v>0</v>
          </cell>
          <cell r="H191">
            <v>0</v>
          </cell>
          <cell r="I191">
            <v>0</v>
          </cell>
          <cell r="J191" t="str">
            <v xml:space="preserve"> </v>
          </cell>
        </row>
        <row r="192">
          <cell r="J192" t="str">
            <v xml:space="preserve"> </v>
          </cell>
        </row>
        <row r="193">
          <cell r="A193" t="str">
            <v>TOTALS:</v>
          </cell>
          <cell r="C193">
            <v>-34965.519999999997</v>
          </cell>
          <cell r="D193">
            <v>-34965.519999999997</v>
          </cell>
          <cell r="E193">
            <v>0</v>
          </cell>
          <cell r="G193">
            <v>-34965.519999999997</v>
          </cell>
          <cell r="H193">
            <v>-34965.519999999997</v>
          </cell>
          <cell r="I193">
            <v>0</v>
          </cell>
        </row>
        <row r="200">
          <cell r="A200" t="str">
            <v xml:space="preserve">RECONCILIATION OF MA'S NOI TO TIAA'S NOI </v>
          </cell>
          <cell r="H200" t="str">
            <v>CASH BASIS</v>
          </cell>
        </row>
        <row r="203">
          <cell r="E203" t="str">
            <v>TIAA</v>
          </cell>
          <cell r="F203" t="str">
            <v xml:space="preserve">MA </v>
          </cell>
          <cell r="G203" t="str">
            <v>VARIANCE</v>
          </cell>
          <cell r="H203" t="str">
            <v>EXPLANATION</v>
          </cell>
        </row>
        <row r="205">
          <cell r="C205" t="str">
            <v>Net Operating Income (Loss)</v>
          </cell>
          <cell r="E205">
            <v>928475.5</v>
          </cell>
          <cell r="F205">
            <v>892862.47</v>
          </cell>
          <cell r="H205" t="str">
            <v xml:space="preserve"> </v>
          </cell>
          <cell r="I205" t="str">
            <v xml:space="preserve"> </v>
          </cell>
        </row>
        <row r="206">
          <cell r="C206" t="str">
            <v xml:space="preserve">     (TIAA A/C's 800100)</v>
          </cell>
        </row>
        <row r="207">
          <cell r="B207" t="str">
            <v>Adjusted By:</v>
          </cell>
          <cell r="D207" t="str">
            <v>12/99 NOI</v>
          </cell>
          <cell r="E207">
            <v>-223515.12</v>
          </cell>
        </row>
        <row r="208">
          <cell r="B208" t="str">
            <v>Pd by TIAA:</v>
          </cell>
          <cell r="D208" t="str">
            <v>Insurance 2000</v>
          </cell>
          <cell r="E208">
            <v>5459.61</v>
          </cell>
        </row>
        <row r="209">
          <cell r="D209" t="str">
            <v>Depreciation 2000</v>
          </cell>
        </row>
        <row r="210">
          <cell r="D210" t="str">
            <v>Taxes 2000</v>
          </cell>
          <cell r="E210">
            <v>182442.47999999998</v>
          </cell>
          <cell r="F210" t="str">
            <v xml:space="preserve"> </v>
          </cell>
        </row>
        <row r="211">
          <cell r="H211" t="str">
            <v xml:space="preserve"> </v>
          </cell>
        </row>
        <row r="212">
          <cell r="D212" t="str">
            <v>GRAND TOTAL:</v>
          </cell>
          <cell r="E212">
            <v>892862.47</v>
          </cell>
          <cell r="F212">
            <v>892862.47</v>
          </cell>
          <cell r="G212">
            <v>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SMCAMEXP97"/>
      <sheetName val="Sheet1 (2)"/>
      <sheetName val="SCountyCAMEXP97 "/>
      <sheetName val="Contrib"/>
      <sheetName val="Exppool"/>
      <sheetName val="SSMCAMEXP96"/>
      <sheetName val="SShoreGLA96CAM"/>
      <sheetName val="Sheet1"/>
      <sheetName val="GLA96TAX"/>
      <sheetName val="SSMGLA12"/>
      <sheetName val="SCounty"/>
      <sheetName val="SC.GLA97"/>
      <sheetName val="Tenants"/>
      <sheetName val="Sales Data"/>
      <sheetName val="Sheet3"/>
      <sheetName val="Contrib (2)"/>
      <sheetName val="Input"/>
      <sheetName val="SCH-28 Cash Disbursements"/>
      <sheetName val="Template"/>
      <sheetName val="3-00 RECONCILIATION"/>
      <sheetName val="Test Malls"/>
      <sheetName val="Mgmt Fee Schd"/>
      <sheetName val="Summary"/>
      <sheetName val="Sheet1_(2)"/>
      <sheetName val="SCountyCAMEXP97_"/>
      <sheetName val="SC_GLA97"/>
      <sheetName val="Sales_Data"/>
      <sheetName val="Contrib_(2)"/>
      <sheetName val="SCH-28_Cash_Disbursements"/>
      <sheetName val="3-00_RECONCILIATION"/>
      <sheetName val="Test_Malls"/>
      <sheetName val="Mgmt_Fee_Schd"/>
      <sheetName val="Note 4-10"/>
      <sheetName val="Hyperion NOI"/>
      <sheetName val="HYP NOI @ 10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QUESTIONS-OPEN ITEMS"/>
      <sheetName val="MONTHLY ACCRUALS"/>
      <sheetName val="JE ACC12B- UTL &amp; HVAC ACCRUALS"/>
      <sheetName val="JE ACC12C- DEC REACCRUALS "/>
      <sheetName val="JE ACC12D - DEC ACCRUALS"/>
      <sheetName val="JE AUDIT - 2000 AUDIT ACCRUALS "/>
      <sheetName val="JE PR1200 - DEC PR ACCRUAL "/>
      <sheetName val="JE MFEE12 - DEC MGMT FEE "/>
      <sheetName val="JE BANK12-BANK REC ITEMS"/>
      <sheetName val="JE INT11-MORTGAGE INTEREST "/>
      <sheetName val="JE DEPR12-DEPR &amp; AMORT"/>
      <sheetName val="JE DEPR12-DEPRICIATION "/>
      <sheetName val="JE STLR12-STRAIGHT-LINE RENT"/>
      <sheetName val="JE PPIN12-PPD INS"/>
      <sheetName val="JE PPRT12-PPD RENT"/>
      <sheetName val="JE RTAX12-PPD R E TAXES"/>
      <sheetName val="AR RECONCILIATION #1100"/>
      <sheetName val="AP RECONCILIATION #2000"/>
      <sheetName val="ACCRUED EXPENSES GL# 2300"/>
      <sheetName val="STRAIGHT-LINING RENT #1160"/>
      <sheetName val="New Straight Line Sch. 2-13-01"/>
      <sheetName val="PPD REAL ESTATE TAXES #1205"/>
      <sheetName val="UTILITY DEPOSITS #1210"/>
      <sheetName val="PPD INSURANCE #1220"/>
      <sheetName val="INVENTORY-SUPPLIES #1225"/>
      <sheetName val="DEF FINANCING COSTS #1250"/>
      <sheetName val="DEF FIN. COSTS - HEDGE #1252"/>
      <sheetName val="LAND #1405"/>
      <sheetName val="BUILDING #1415"/>
      <sheetName val="BUILDING IMPROV #1425"/>
      <sheetName val="BUILDING EQUIP #1435"/>
      <sheetName val="TENANT IMPROV #1445"/>
      <sheetName val="Furniture Equip GL# 1455"/>
      <sheetName val="LEASE COMMISSIONS #1465"/>
      <sheetName val="LEGAL FEES-LEASING #1466"/>
      <sheetName val="Lobby Renov. GL# 1426 "/>
      <sheetName val="LEASE OBLIG. PAYABLE #2010"/>
      <sheetName val="INTEREST PYBLE-MORTGAGE  #2310"/>
      <sheetName val="PREPAID RENT  #2410 "/>
      <sheetName val="SECURITY DEPOSIT #2600"/>
      <sheetName val="MORTGAGE PAYABLE GL# 2800"/>
      <sheetName val="ROCKWOOD CAPITAL GL# 3004"/>
      <sheetName val="BSB 150 INVESTMENL GL# 3005"/>
      <sheetName val="BSB 150 OWNERS GL# 3006"/>
      <sheetName val="Distributions #3008-3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H9">
            <v>5072.5161290322576</v>
          </cell>
          <cell r="I9">
            <v>7488</v>
          </cell>
          <cell r="J9">
            <v>7488</v>
          </cell>
          <cell r="K9">
            <v>7488</v>
          </cell>
          <cell r="L9">
            <v>7488</v>
          </cell>
          <cell r="M9">
            <v>35024.516129032258</v>
          </cell>
        </row>
        <row r="10">
          <cell r="H10">
            <v>11600.806451612902</v>
          </cell>
          <cell r="I10">
            <v>17125</v>
          </cell>
          <cell r="J10">
            <v>17125</v>
          </cell>
          <cell r="K10">
            <v>17125</v>
          </cell>
          <cell r="L10">
            <v>17125</v>
          </cell>
          <cell r="M10">
            <v>80100.806451612909</v>
          </cell>
        </row>
        <row r="11">
          <cell r="H11">
            <v>21939.350322580645</v>
          </cell>
          <cell r="I11">
            <v>32386.66</v>
          </cell>
          <cell r="J11">
            <v>32386.66</v>
          </cell>
          <cell r="K11">
            <v>32386.66</v>
          </cell>
          <cell r="L11">
            <v>32386.66</v>
          </cell>
          <cell r="M11">
            <v>151485.99032258065</v>
          </cell>
        </row>
        <row r="12">
          <cell r="H12">
            <v>21939.357096774191</v>
          </cell>
          <cell r="I12">
            <v>32386.67</v>
          </cell>
          <cell r="J12">
            <v>32386.67</v>
          </cell>
          <cell r="K12">
            <v>32386.67</v>
          </cell>
          <cell r="L12">
            <v>32386.67</v>
          </cell>
          <cell r="M12">
            <v>151486.03709677418</v>
          </cell>
        </row>
        <row r="13">
          <cell r="H13">
            <v>12967.16129032258</v>
          </cell>
          <cell r="I13">
            <v>19142</v>
          </cell>
          <cell r="J13">
            <v>19142</v>
          </cell>
          <cell r="K13">
            <v>19142</v>
          </cell>
          <cell r="L13">
            <v>19142</v>
          </cell>
          <cell r="M13">
            <v>89535.161290322576</v>
          </cell>
        </row>
        <row r="14">
          <cell r="H14">
            <v>5216.1290322580644</v>
          </cell>
          <cell r="I14">
            <v>7700</v>
          </cell>
          <cell r="J14">
            <v>7700</v>
          </cell>
          <cell r="K14">
            <v>7700</v>
          </cell>
          <cell r="L14">
            <v>7700</v>
          </cell>
          <cell r="M14">
            <v>36016.129032258061</v>
          </cell>
        </row>
        <row r="15">
          <cell r="H15">
            <v>3314.6129032258063</v>
          </cell>
          <cell r="I15">
            <v>4893</v>
          </cell>
          <cell r="J15">
            <v>4893</v>
          </cell>
          <cell r="K15">
            <v>4893</v>
          </cell>
          <cell r="L15">
            <v>4893</v>
          </cell>
          <cell r="M15">
            <v>22886.612903225807</v>
          </cell>
        </row>
        <row r="16">
          <cell r="H16">
            <v>4466.3409677419349</v>
          </cell>
          <cell r="I16">
            <v>6593.17</v>
          </cell>
          <cell r="J16">
            <v>6593.17</v>
          </cell>
          <cell r="K16">
            <v>6593.17</v>
          </cell>
          <cell r="L16">
            <v>6593.17</v>
          </cell>
          <cell r="M16">
            <v>30839.020967741933</v>
          </cell>
        </row>
        <row r="17">
          <cell r="H17">
            <v>6458.0622580645158</v>
          </cell>
          <cell r="I17">
            <v>9533.33</v>
          </cell>
          <cell r="J17">
            <v>9533.33</v>
          </cell>
          <cell r="K17">
            <v>9533.33</v>
          </cell>
          <cell r="L17">
            <v>10413.33</v>
          </cell>
          <cell r="M17">
            <v>45471.382258064521</v>
          </cell>
        </row>
        <row r="18">
          <cell r="H18">
            <v>0</v>
          </cell>
          <cell r="I18">
            <v>8647.33</v>
          </cell>
          <cell r="J18">
            <v>8647.33</v>
          </cell>
          <cell r="K18">
            <v>8647.33</v>
          </cell>
          <cell r="L18">
            <v>8647.33</v>
          </cell>
          <cell r="M18">
            <v>34589.32</v>
          </cell>
        </row>
        <row r="19">
          <cell r="H19">
            <v>10463.927419354837</v>
          </cell>
          <cell r="I19">
            <v>15446.75</v>
          </cell>
          <cell r="J19">
            <v>15446.75</v>
          </cell>
          <cell r="K19">
            <v>15446.75</v>
          </cell>
          <cell r="L19">
            <v>15446.75</v>
          </cell>
          <cell r="M19">
            <v>72250.927419354834</v>
          </cell>
        </row>
        <row r="20">
          <cell r="H20">
            <v>7154.395161290322</v>
          </cell>
          <cell r="I20">
            <v>10561.25</v>
          </cell>
          <cell r="J20">
            <v>10561.25</v>
          </cell>
          <cell r="K20">
            <v>10561.25</v>
          </cell>
          <cell r="L20">
            <v>10561.25</v>
          </cell>
          <cell r="M20">
            <v>49399.395161290318</v>
          </cell>
        </row>
        <row r="21">
          <cell r="H21">
            <v>3151.7274193548387</v>
          </cell>
          <cell r="I21">
            <v>4652.55</v>
          </cell>
          <cell r="J21">
            <v>4652.55</v>
          </cell>
          <cell r="K21">
            <v>4652.55</v>
          </cell>
          <cell r="L21">
            <v>4652.55</v>
          </cell>
          <cell r="M21">
            <v>21761.927419354837</v>
          </cell>
        </row>
        <row r="22">
          <cell r="H22">
            <v>13468.112903225805</v>
          </cell>
          <cell r="I22">
            <v>19881.5</v>
          </cell>
          <cell r="J22">
            <v>19881.5</v>
          </cell>
          <cell r="K22">
            <v>19881.5</v>
          </cell>
          <cell r="L22">
            <v>19881.5</v>
          </cell>
          <cell r="M22">
            <v>92994.112903225803</v>
          </cell>
        </row>
        <row r="23">
          <cell r="H23">
            <v>13468.112903225805</v>
          </cell>
          <cell r="I23">
            <v>19881.5</v>
          </cell>
          <cell r="J23">
            <v>19881.5</v>
          </cell>
          <cell r="K23">
            <v>19881.5</v>
          </cell>
          <cell r="L23">
            <v>19881.5</v>
          </cell>
          <cell r="M23">
            <v>92994.112903225803</v>
          </cell>
        </row>
        <row r="24">
          <cell r="H24">
            <v>7460.5345161290315</v>
          </cell>
          <cell r="I24">
            <v>11013.17</v>
          </cell>
          <cell r="J24">
            <v>11013.17</v>
          </cell>
          <cell r="K24">
            <v>11013.17</v>
          </cell>
          <cell r="L24">
            <v>11013.17</v>
          </cell>
          <cell r="M24">
            <v>51513.214516129025</v>
          </cell>
        </row>
        <row r="25">
          <cell r="H25">
            <v>7525.79</v>
          </cell>
          <cell r="I25">
            <v>11109.5</v>
          </cell>
          <cell r="J25">
            <v>11109.5</v>
          </cell>
          <cell r="K25">
            <v>11109.5</v>
          </cell>
          <cell r="L25">
            <v>11109.5</v>
          </cell>
          <cell r="M25">
            <v>51963.79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9582.08</v>
          </cell>
          <cell r="L26">
            <v>9582.08</v>
          </cell>
          <cell r="M26">
            <v>19164.16</v>
          </cell>
        </row>
        <row r="27">
          <cell r="H27">
            <v>10637.06</v>
          </cell>
          <cell r="I27">
            <v>15702.33</v>
          </cell>
          <cell r="J27">
            <v>15702.33</v>
          </cell>
          <cell r="K27">
            <v>15702.33</v>
          </cell>
          <cell r="L27">
            <v>15702.33</v>
          </cell>
          <cell r="M27">
            <v>73446.38</v>
          </cell>
        </row>
        <row r="28">
          <cell r="H28">
            <v>36385.548387096773</v>
          </cell>
          <cell r="I28">
            <v>53712</v>
          </cell>
          <cell r="J28">
            <v>56696</v>
          </cell>
          <cell r="K28">
            <v>56696</v>
          </cell>
          <cell r="L28">
            <v>56696</v>
          </cell>
          <cell r="M28">
            <v>260185.54838709679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1">
          <cell r="H41">
            <v>202689.54516129033</v>
          </cell>
          <cell r="I41">
            <v>307855.70999999996</v>
          </cell>
          <cell r="J41">
            <v>310839.70999999996</v>
          </cell>
          <cell r="K41">
            <v>320421.78999999998</v>
          </cell>
          <cell r="L41">
            <v>321301.78999999998</v>
          </cell>
          <cell r="M41">
            <v>1463108.5451612901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B"/>
      <sheetName val="Current"/>
      <sheetName val="NOV"/>
      <sheetName val="DEC"/>
      <sheetName val="JAN98"/>
      <sheetName val="feb98"/>
      <sheetName val="MAR98"/>
      <sheetName val="apr98"/>
      <sheetName val="MAY98"/>
      <sheetName val="JUN98"/>
      <sheetName val="Accrexp98"/>
      <sheetName val="Mgmt Fee Schd"/>
      <sheetName val="Lookup Values"/>
      <sheetName val="Mgmt_Fee_Schd"/>
    </sheetNames>
    <sheetDataSet>
      <sheetData sheetId="0" refreshError="1">
        <row r="13">
          <cell r="C13" t="str">
            <v>closing</v>
          </cell>
          <cell r="D13">
            <v>16509</v>
          </cell>
          <cell r="E13">
            <v>0</v>
          </cell>
          <cell r="F13">
            <v>0</v>
          </cell>
        </row>
        <row r="14">
          <cell r="D14">
            <v>17098.48</v>
          </cell>
          <cell r="E14">
            <v>0</v>
          </cell>
          <cell r="F14">
            <v>0</v>
          </cell>
        </row>
        <row r="15">
          <cell r="C15" t="str">
            <v>650-0515</v>
          </cell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C17" t="str">
            <v>660-2000</v>
          </cell>
          <cell r="D17">
            <v>0</v>
          </cell>
          <cell r="E17">
            <v>0</v>
          </cell>
          <cell r="F17">
            <v>0</v>
          </cell>
        </row>
        <row r="18">
          <cell r="C18" t="str">
            <v>660-4500</v>
          </cell>
          <cell r="D18">
            <v>0</v>
          </cell>
          <cell r="E18">
            <v>0</v>
          </cell>
          <cell r="F18">
            <v>10416.67</v>
          </cell>
        </row>
        <row r="20">
          <cell r="C20" t="str">
            <v>161-0000</v>
          </cell>
          <cell r="D20">
            <v>495</v>
          </cell>
          <cell r="E20">
            <v>0</v>
          </cell>
          <cell r="F20">
            <v>0</v>
          </cell>
        </row>
        <row r="21">
          <cell r="C21" t="str">
            <v>161-0000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161-0000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161-0000</v>
          </cell>
          <cell r="D23">
            <v>0</v>
          </cell>
          <cell r="E23">
            <v>0</v>
          </cell>
          <cell r="F23">
            <v>0</v>
          </cell>
        </row>
        <row r="24">
          <cell r="C24" t="str">
            <v>161-0000</v>
          </cell>
          <cell r="D24">
            <v>0</v>
          </cell>
          <cell r="E24">
            <v>0</v>
          </cell>
          <cell r="F24">
            <v>0</v>
          </cell>
        </row>
        <row r="25">
          <cell r="C25" t="str">
            <v>161-0000</v>
          </cell>
          <cell r="D25">
            <v>0</v>
          </cell>
          <cell r="E25">
            <v>0</v>
          </cell>
          <cell r="F25">
            <v>0</v>
          </cell>
        </row>
        <row r="26">
          <cell r="C26" t="str">
            <v>537-0012</v>
          </cell>
          <cell r="D26">
            <v>35344.74</v>
          </cell>
          <cell r="E26">
            <v>0</v>
          </cell>
          <cell r="F26">
            <v>2681.58</v>
          </cell>
        </row>
        <row r="27">
          <cell r="C27" t="str">
            <v>537-0072</v>
          </cell>
          <cell r="D27">
            <v>9000</v>
          </cell>
          <cell r="E27">
            <v>0</v>
          </cell>
          <cell r="F27">
            <v>0</v>
          </cell>
        </row>
        <row r="28">
          <cell r="C28" t="str">
            <v>537-0092</v>
          </cell>
          <cell r="D28">
            <v>2365.13</v>
          </cell>
          <cell r="E28">
            <v>-2365.13</v>
          </cell>
          <cell r="F28">
            <v>2450.62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"/>
      <sheetName val="MGMT"/>
      <sheetName val="January 2018 T12"/>
      <sheetName val="MPF"/>
      <sheetName val="Other Income"/>
      <sheetName val="Rent Roll Summary"/>
      <sheetName val="Salaries"/>
      <sheetName val="Expense Comparable"/>
      <sheetName val="Rehab Detail"/>
      <sheetName val="Rehab Schedule"/>
      <sheetName val="Cash Flow"/>
      <sheetName val="Financing"/>
      <sheetName val="Redec"/>
      <sheetName val="Breakdown"/>
      <sheetName val="Expense Comp"/>
      <sheetName val="Diligence Cost"/>
    </sheetNames>
    <sheetDataSet>
      <sheetData sheetId="0">
        <row r="5">
          <cell r="E5">
            <v>210</v>
          </cell>
        </row>
      </sheetData>
      <sheetData sheetId="1">
        <row r="52">
          <cell r="N52">
            <v>44000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 Order"/>
      <sheetName val="08-11 Comments"/>
      <sheetName val="Update"/>
      <sheetName val="Commercial"/>
      <sheetName val="Cover Sheet"/>
      <sheetName val="TOC"/>
      <sheetName val="TOC-1"/>
      <sheetName val="Contact Sheet"/>
      <sheetName val="QA Checklist"/>
      <sheetName val="Executive Summary"/>
      <sheetName val="RED-W report"/>
      <sheetName val="Budget Comparison (Accrual)"/>
      <sheetName val="CF 12 Month Rpt"/>
      <sheetName val="MTD-YTD Variance Accrual"/>
      <sheetName val="MTD-YTD Variance Cash"/>
      <sheetName val="Trial Balance"/>
      <sheetName val="General Ledger"/>
      <sheetName val="Balance Sheet Comparison"/>
      <sheetName val="Insurance Schedule"/>
      <sheetName val="Real Estate Taxes"/>
      <sheetName val="Accrued Oper Exp Schd"/>
      <sheetName val="Other Receivables (1)"/>
      <sheetName val="Other Receivables "/>
      <sheetName val="Contributions Distributions"/>
      <sheetName val="Misc Liability"/>
      <sheetName val="Tenant Prepayments"/>
      <sheetName val="Schedule J"/>
      <sheetName val="Security Deposits"/>
      <sheetName val="Cash Reconciliation"/>
      <sheetName val="Deposit Summary"/>
      <sheetName val="Check Detail"/>
      <sheetName val="Payable Aging Detail"/>
      <sheetName val="Owner Distribution"/>
      <sheetName val="Mgmt Fee Schd"/>
      <sheetName val="Income Statement (Cash)"/>
      <sheetName val="FX_Deprec-PENN_MUNI"/>
      <sheetName val="Lease Expiration"/>
      <sheetName val="Budget Comparison (Depr)"/>
      <sheetName val="Instructions"/>
      <sheetName val="Input"/>
      <sheetName val="Lease Termination"/>
      <sheetName val="Write-off R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2">
          <cell r="C32" t="b">
            <v>0</v>
          </cell>
        </row>
        <row r="33">
          <cell r="C33" t="b">
            <v>0</v>
          </cell>
        </row>
        <row r="34">
          <cell r="C34" t="b">
            <v>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</sheetNames>
    <definedNames>
      <definedName name="_11Module2_.PRINT_BCCAM"/>
      <definedName name="_14Module2_.PRINT_BCCAM"/>
      <definedName name="_19Module2_.PRINT_BCPR"/>
      <definedName name="_1Module2_.PRINT_BCCAM"/>
      <definedName name="_20Module2_.PRINT_BCPR"/>
      <definedName name="_25Module2_.PRINT_BCPR"/>
      <definedName name="_28Module2_.PRINT_BCPR"/>
      <definedName name="_2Module2_.PRINT_BCCAM"/>
      <definedName name="_2Module2_.PRINT_BCPR"/>
      <definedName name="_33Module2_.PRINT_BCTAX"/>
      <definedName name="_34Module2_.PRINT_BCTAX"/>
      <definedName name="_39Module2_.PRINT_BCTAX"/>
      <definedName name="_3Module2_.PRINT_BCTAX"/>
      <definedName name="_42Module2_.PRINT_BCTAX"/>
      <definedName name="_47Module2_.PRINT_HSUM"/>
      <definedName name="_48Module2_.PRINT_HSUM"/>
      <definedName name="_4Module2_.PRINT_BCPR"/>
      <definedName name="_4Module2_.PRINT_HSUM"/>
      <definedName name="_53Module2_.PRINT_HSUM"/>
      <definedName name="_56Module2_.PRINT_HSUM"/>
      <definedName name="_5Module2_.PRINT_BCCAM"/>
      <definedName name="_6Module2_.PRINT_BCCAM"/>
      <definedName name="_6Module2_.PRINT_BCTAX"/>
      <definedName name="_8Module2_.PRINT_HSUM"/>
      <definedName name="april"/>
      <definedName name="b"/>
      <definedName name="GardenGLA"/>
      <definedName name="gla"/>
      <definedName name="MKTG"/>
      <definedName name="Module1.PRINT_2"/>
      <definedName name="Module1.PRINT_3"/>
      <definedName name="Module1.PRINT_A"/>
      <definedName name="Module1.PRINT_BCCAM"/>
      <definedName name="Module1.PRINT_BCMR"/>
      <definedName name="Module1.PRINT_BCTAX"/>
      <definedName name="Module1.PRINT_D"/>
      <definedName name="Module1.PRINT_DETAILS"/>
      <definedName name="Module1.PRINT_EDET"/>
      <definedName name="Module1.PRINT_ESUM"/>
      <definedName name="Module1.PRINT_F"/>
      <definedName name="Module1.PRINT_GDET"/>
      <definedName name="Module1.PRINT_GSUM"/>
      <definedName name="Module1.PRINT_HDET"/>
      <definedName name="Module1.PRINT_HSUM"/>
      <definedName name="Module1.PRINT_J"/>
      <definedName name="Module1.PRINT_OCCUPANCY"/>
      <definedName name="Module1.PRINT_RECRATES"/>
      <definedName name="Module1.PRINT_REVENUES"/>
      <definedName name="Module2.PRINT_2"/>
      <definedName name="Module2.PRINT_BCCAM"/>
      <definedName name="Module2.PRINT_BCMR"/>
      <definedName name="Module2.PRINT_BCPR"/>
      <definedName name="Module2.PRINT_BCTAX"/>
      <definedName name="Module2.PRINT_D"/>
      <definedName name="Module2.PRINT_DETAILS"/>
      <definedName name="Module2.PRINT_EDET"/>
      <definedName name="Module2.PRINT_EXPENSES"/>
      <definedName name="Module2.PRINT_F"/>
      <definedName name="Module2.PRINT_GDET"/>
      <definedName name="Module2.PRINT_HDET"/>
      <definedName name="Module2.PRINT_HSUM"/>
      <definedName name="Module2.PRINT_IDET"/>
      <definedName name="Module2.PRINT_ISUM"/>
      <definedName name="Module2.PRINT_J"/>
      <definedName name="Module2.PRINT_REVENUES"/>
      <definedName name="Module3.PRINT_GSUM"/>
      <definedName name="Module4.PRINT_A"/>
      <definedName name="Module4.PRINT_ESUM"/>
      <definedName name="Module4.PRINT_REVENUES"/>
      <definedName name="PRINT_2"/>
      <definedName name="PRINT_3"/>
      <definedName name="PRINT_A"/>
      <definedName name="PRINT_BCCAM"/>
      <definedName name="PRINT_BCINS"/>
      <definedName name="PRINT_BCMR"/>
      <definedName name="PRINT_BCPR"/>
      <definedName name="PRINT_BCTAX"/>
      <definedName name="PRINT_D"/>
      <definedName name="PRINT_DETAILS"/>
      <definedName name="PRINT_EDET"/>
      <definedName name="PRINT_ESUM"/>
      <definedName name="PRINT_EXPENSES"/>
      <definedName name="PRINT_EXPS"/>
      <definedName name="PRINT_F"/>
      <definedName name="PRINT_GDET"/>
      <definedName name="PRINT_GSUM"/>
      <definedName name="PRINT_HDET"/>
      <definedName name="PRINT_HSUM"/>
      <definedName name="PRINT_IDET"/>
      <definedName name="PRINT_ISUM"/>
      <definedName name="PRINT_J"/>
      <definedName name="PRINT_MARKETING"/>
      <definedName name="PRINT_MKTG"/>
      <definedName name="PRINT_OCCUPANAL"/>
      <definedName name="PRINT_OCCUPANCY"/>
      <definedName name="PRINT_RATES"/>
      <definedName name="PRINT_RECRATES"/>
      <definedName name="PRINT_REV"/>
      <definedName name="PRINT_REVENUES"/>
      <definedName name="PRINT_UTIL"/>
      <definedName name="Residential"/>
      <definedName name="sdf"/>
      <definedName name="Shenandoah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STMT"/>
      <sheetName val="5CM95"/>
      <sheetName val="96CAMEXP"/>
      <sheetName val="Mgmt Fee Schd"/>
      <sheetName val="Acc Exp"/>
      <sheetName val="Input"/>
      <sheetName val="OCT"/>
      <sheetName val="EXP_STMT"/>
      <sheetName val="Mgmt_Fee_Sch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730CSHBEG.rpt"/>
      <sheetName val="wrc1200_accrual"/>
      <sheetName val="SCH-28 Cash Disbursements"/>
    </sheetNames>
    <sheetDataSet>
      <sheetData sheetId="0"/>
      <sheetData sheetId="1"/>
      <sheetData sheetId="2" refreshError="1">
        <row r="1">
          <cell r="B1" t="str">
            <v>Project</v>
          </cell>
          <cell r="C1" t="str">
            <v>Job Code</v>
          </cell>
          <cell r="D1" t="str">
            <v>Account</v>
          </cell>
          <cell r="E1" t="str">
            <v>SumOfEndbal</v>
          </cell>
        </row>
        <row r="3">
          <cell r="A3" t="str">
            <v>1219FM10110605</v>
          </cell>
          <cell r="B3" t="str">
            <v>1219</v>
          </cell>
          <cell r="C3" t="str">
            <v>FM101</v>
          </cell>
          <cell r="D3" t="str">
            <v>10605</v>
          </cell>
          <cell r="E3">
            <v>3663.3</v>
          </cell>
        </row>
        <row r="4">
          <cell r="A4" t="str">
            <v>121920400</v>
          </cell>
          <cell r="B4" t="str">
            <v>1219</v>
          </cell>
          <cell r="D4">
            <v>20400</v>
          </cell>
          <cell r="E4">
            <v>-850.54</v>
          </cell>
        </row>
        <row r="5">
          <cell r="A5" t="str">
            <v>1219S0105</v>
          </cell>
          <cell r="B5" t="str">
            <v>1219</v>
          </cell>
          <cell r="D5" t="str">
            <v>S0105</v>
          </cell>
          <cell r="E5">
            <v>850.54</v>
          </cell>
        </row>
        <row r="6">
          <cell r="A6" t="str">
            <v>1219S0200</v>
          </cell>
          <cell r="B6" t="str">
            <v>1219</v>
          </cell>
          <cell r="D6" t="str">
            <v>S0200</v>
          </cell>
          <cell r="E6">
            <v>-3663.3</v>
          </cell>
        </row>
        <row r="7">
          <cell r="A7" t="str">
            <v>1314FM10110605</v>
          </cell>
          <cell r="B7" t="str">
            <v>1314</v>
          </cell>
          <cell r="C7" t="str">
            <v>FM101</v>
          </cell>
          <cell r="D7" t="str">
            <v>10605</v>
          </cell>
          <cell r="E7">
            <v>200</v>
          </cell>
        </row>
        <row r="8">
          <cell r="A8" t="str">
            <v>1314FM10210605</v>
          </cell>
          <cell r="B8" t="str">
            <v>1314</v>
          </cell>
          <cell r="C8" t="str">
            <v>FM102</v>
          </cell>
          <cell r="D8" t="str">
            <v>10605</v>
          </cell>
          <cell r="E8">
            <v>11584.14</v>
          </cell>
        </row>
        <row r="9">
          <cell r="A9" t="str">
            <v>1314FM10310605</v>
          </cell>
          <cell r="B9" t="str">
            <v>1314</v>
          </cell>
          <cell r="C9" t="str">
            <v>FM103</v>
          </cell>
          <cell r="D9" t="str">
            <v>10605</v>
          </cell>
          <cell r="E9">
            <v>5525.9</v>
          </cell>
        </row>
        <row r="10">
          <cell r="A10" t="str">
            <v>131420405</v>
          </cell>
          <cell r="B10" t="str">
            <v>1314</v>
          </cell>
          <cell r="D10" t="str">
            <v>20405</v>
          </cell>
          <cell r="E10">
            <v>-97677.16</v>
          </cell>
        </row>
        <row r="11">
          <cell r="A11" t="str">
            <v>131450245</v>
          </cell>
          <cell r="B11" t="str">
            <v>1314</v>
          </cell>
          <cell r="D11" t="str">
            <v>50245</v>
          </cell>
          <cell r="E11">
            <v>2882.44</v>
          </cell>
        </row>
        <row r="12">
          <cell r="A12" t="str">
            <v>1314S0105</v>
          </cell>
          <cell r="B12" t="str">
            <v>1314</v>
          </cell>
          <cell r="D12" t="str">
            <v>S0105</v>
          </cell>
          <cell r="E12">
            <v>97677.16</v>
          </cell>
        </row>
        <row r="13">
          <cell r="A13" t="str">
            <v>1314S0200</v>
          </cell>
          <cell r="B13" t="str">
            <v>1314</v>
          </cell>
          <cell r="D13" t="str">
            <v>S0200</v>
          </cell>
          <cell r="E13">
            <v>-17310.04</v>
          </cell>
        </row>
        <row r="14">
          <cell r="A14" t="str">
            <v>1314S0400</v>
          </cell>
          <cell r="B14" t="str">
            <v>1314</v>
          </cell>
          <cell r="D14" t="str">
            <v>S0400</v>
          </cell>
          <cell r="E14">
            <v>-2882.44</v>
          </cell>
        </row>
        <row r="15">
          <cell r="A15" t="str">
            <v>137410615</v>
          </cell>
          <cell r="B15" t="str">
            <v>1374</v>
          </cell>
          <cell r="D15" t="str">
            <v>10615</v>
          </cell>
          <cell r="E15">
            <v>32964</v>
          </cell>
        </row>
        <row r="16">
          <cell r="A16" t="str">
            <v>137440440</v>
          </cell>
          <cell r="B16" t="str">
            <v>1374</v>
          </cell>
          <cell r="D16" t="str">
            <v>40440</v>
          </cell>
          <cell r="E16">
            <v>-20910</v>
          </cell>
        </row>
        <row r="17">
          <cell r="A17" t="str">
            <v>1374S0200</v>
          </cell>
          <cell r="B17" t="str">
            <v>1374</v>
          </cell>
          <cell r="D17" t="str">
            <v>S0200</v>
          </cell>
          <cell r="E17">
            <v>-32964</v>
          </cell>
        </row>
        <row r="18">
          <cell r="A18" t="str">
            <v>1374S0400</v>
          </cell>
          <cell r="B18" t="str">
            <v>1374</v>
          </cell>
          <cell r="D18" t="str">
            <v>S0400</v>
          </cell>
          <cell r="E18">
            <v>20910</v>
          </cell>
        </row>
        <row r="19">
          <cell r="A19" t="str">
            <v>1379FM10110605</v>
          </cell>
          <cell r="B19" t="str">
            <v>1379</v>
          </cell>
          <cell r="C19" t="str">
            <v>FM101</v>
          </cell>
          <cell r="D19" t="str">
            <v>10605</v>
          </cell>
          <cell r="E19">
            <v>200</v>
          </cell>
        </row>
        <row r="20">
          <cell r="A20" t="str">
            <v>1379FM10210605</v>
          </cell>
          <cell r="B20" t="str">
            <v>1379</v>
          </cell>
          <cell r="C20" t="str">
            <v>FM102</v>
          </cell>
          <cell r="D20" t="str">
            <v>10605</v>
          </cell>
          <cell r="E20">
            <v>11070.96</v>
          </cell>
        </row>
        <row r="21">
          <cell r="A21" t="str">
            <v>1379FM10310605</v>
          </cell>
          <cell r="B21" t="str">
            <v>1379</v>
          </cell>
          <cell r="C21" t="str">
            <v>FM103</v>
          </cell>
          <cell r="D21" t="str">
            <v>10605</v>
          </cell>
          <cell r="E21">
            <v>14491.92</v>
          </cell>
        </row>
        <row r="22">
          <cell r="A22" t="str">
            <v>1379SDLIA20425</v>
          </cell>
          <cell r="B22" t="str">
            <v>1379</v>
          </cell>
          <cell r="C22" t="str">
            <v>SDLIA</v>
          </cell>
          <cell r="D22" t="str">
            <v>20425</v>
          </cell>
          <cell r="E22">
            <v>-4875</v>
          </cell>
        </row>
        <row r="23">
          <cell r="A23" t="str">
            <v>137920405</v>
          </cell>
          <cell r="B23" t="str">
            <v>1379</v>
          </cell>
          <cell r="D23" t="str">
            <v>20405</v>
          </cell>
          <cell r="E23">
            <v>-321188.74</v>
          </cell>
        </row>
        <row r="24">
          <cell r="A24" t="str">
            <v>137940440</v>
          </cell>
          <cell r="B24" t="str">
            <v>1379</v>
          </cell>
          <cell r="D24" t="str">
            <v>40440</v>
          </cell>
          <cell r="E24">
            <v>-4635.08</v>
          </cell>
        </row>
        <row r="25">
          <cell r="A25" t="str">
            <v>1379S0105</v>
          </cell>
          <cell r="B25" t="str">
            <v>1379</v>
          </cell>
          <cell r="D25" t="str">
            <v>S0105</v>
          </cell>
          <cell r="E25">
            <v>321188.74</v>
          </cell>
        </row>
        <row r="26">
          <cell r="A26" t="str">
            <v>1379S0110</v>
          </cell>
          <cell r="B26" t="str">
            <v>1379</v>
          </cell>
          <cell r="D26" t="str">
            <v>S0110</v>
          </cell>
          <cell r="E26">
            <v>4875</v>
          </cell>
        </row>
        <row r="27">
          <cell r="A27" t="str">
            <v>1379S0200</v>
          </cell>
          <cell r="B27" t="str">
            <v>1379</v>
          </cell>
          <cell r="D27" t="str">
            <v>S0200</v>
          </cell>
          <cell r="E27">
            <v>-25762.880000000001</v>
          </cell>
        </row>
        <row r="28">
          <cell r="A28" t="str">
            <v>1379S0400</v>
          </cell>
          <cell r="B28" t="str">
            <v>1379</v>
          </cell>
          <cell r="D28" t="str">
            <v>S0400</v>
          </cell>
          <cell r="E28">
            <v>4635.08</v>
          </cell>
        </row>
        <row r="29">
          <cell r="A29" t="str">
            <v>138520400</v>
          </cell>
          <cell r="B29" t="str">
            <v>1385</v>
          </cell>
          <cell r="D29" t="str">
            <v>20400</v>
          </cell>
          <cell r="E29">
            <v>-48378.12</v>
          </cell>
        </row>
        <row r="30">
          <cell r="A30" t="str">
            <v>138550245</v>
          </cell>
          <cell r="B30" t="str">
            <v>1385</v>
          </cell>
          <cell r="D30" t="str">
            <v>50245</v>
          </cell>
          <cell r="E30">
            <v>56086.74</v>
          </cell>
        </row>
        <row r="31">
          <cell r="A31" t="str">
            <v>1385S0105</v>
          </cell>
          <cell r="B31" t="str">
            <v>1385</v>
          </cell>
          <cell r="D31" t="str">
            <v>S0105</v>
          </cell>
          <cell r="E31">
            <v>48378.12</v>
          </cell>
        </row>
        <row r="32">
          <cell r="A32" t="str">
            <v>1385S0400</v>
          </cell>
          <cell r="B32" t="str">
            <v>1385</v>
          </cell>
          <cell r="D32" t="str">
            <v>S0400</v>
          </cell>
          <cell r="E32">
            <v>-56086.74</v>
          </cell>
        </row>
        <row r="33">
          <cell r="A33" t="str">
            <v>1388FM10110605</v>
          </cell>
          <cell r="B33" t="str">
            <v>1388</v>
          </cell>
          <cell r="C33" t="str">
            <v>FM101</v>
          </cell>
          <cell r="D33" t="str">
            <v>10605</v>
          </cell>
          <cell r="E33">
            <v>200</v>
          </cell>
        </row>
        <row r="34">
          <cell r="A34" t="str">
            <v>1388FM10210605</v>
          </cell>
          <cell r="B34" t="str">
            <v>1388</v>
          </cell>
          <cell r="C34" t="str">
            <v>FM102</v>
          </cell>
          <cell r="D34" t="str">
            <v>10605</v>
          </cell>
          <cell r="E34">
            <v>11727.48</v>
          </cell>
        </row>
        <row r="35">
          <cell r="A35" t="str">
            <v>1388FM10310605</v>
          </cell>
          <cell r="B35" t="str">
            <v>1388</v>
          </cell>
          <cell r="C35" t="str">
            <v>FM103</v>
          </cell>
          <cell r="D35" t="str">
            <v>10605</v>
          </cell>
          <cell r="E35">
            <v>1157.8399999999999</v>
          </cell>
        </row>
        <row r="36">
          <cell r="A36" t="str">
            <v>1388SDLIA20425</v>
          </cell>
          <cell r="B36" t="str">
            <v>1388</v>
          </cell>
          <cell r="C36" t="str">
            <v>SDLIA</v>
          </cell>
          <cell r="D36" t="str">
            <v>20425</v>
          </cell>
          <cell r="E36">
            <v>-6800</v>
          </cell>
        </row>
        <row r="37">
          <cell r="A37" t="str">
            <v>138810620</v>
          </cell>
          <cell r="B37" t="str">
            <v>1388</v>
          </cell>
          <cell r="D37" t="str">
            <v>10620</v>
          </cell>
          <cell r="E37">
            <v>19145.599999999999</v>
          </cell>
        </row>
        <row r="38">
          <cell r="A38" t="str">
            <v>138820405</v>
          </cell>
          <cell r="B38" t="str">
            <v>1388</v>
          </cell>
          <cell r="D38" t="str">
            <v>20405</v>
          </cell>
          <cell r="E38">
            <v>-93510.04</v>
          </cell>
        </row>
        <row r="39">
          <cell r="A39" t="str">
            <v>138850245</v>
          </cell>
          <cell r="B39" t="str">
            <v>1388</v>
          </cell>
          <cell r="D39" t="str">
            <v>50245</v>
          </cell>
          <cell r="E39">
            <v>730.64</v>
          </cell>
        </row>
        <row r="40">
          <cell r="A40" t="str">
            <v>1388S0105</v>
          </cell>
          <cell r="B40" t="str">
            <v>1388</v>
          </cell>
          <cell r="D40" t="str">
            <v>S0105</v>
          </cell>
          <cell r="E40">
            <v>93510.04</v>
          </cell>
        </row>
        <row r="41">
          <cell r="A41" t="str">
            <v>1388S0110</v>
          </cell>
          <cell r="B41" t="str">
            <v>1388</v>
          </cell>
          <cell r="D41" t="str">
            <v>S0110</v>
          </cell>
          <cell r="E41">
            <v>6800</v>
          </cell>
        </row>
        <row r="42">
          <cell r="A42" t="str">
            <v>1388S0200</v>
          </cell>
          <cell r="B42" t="str">
            <v>1388</v>
          </cell>
          <cell r="D42" t="str">
            <v>S0200</v>
          </cell>
          <cell r="E42">
            <v>-32230.92</v>
          </cell>
        </row>
        <row r="43">
          <cell r="A43" t="str">
            <v>1388S0400</v>
          </cell>
          <cell r="B43" t="str">
            <v>1388</v>
          </cell>
          <cell r="D43" t="str">
            <v>S0400</v>
          </cell>
          <cell r="E43">
            <v>-730.64</v>
          </cell>
        </row>
        <row r="44">
          <cell r="A44" t="str">
            <v>1389FM10110605</v>
          </cell>
          <cell r="B44" t="str">
            <v>1389</v>
          </cell>
          <cell r="C44" t="str">
            <v>FM101</v>
          </cell>
          <cell r="D44" t="str">
            <v>10605</v>
          </cell>
          <cell r="E44">
            <v>200</v>
          </cell>
        </row>
        <row r="45">
          <cell r="A45" t="str">
            <v>1389FM10210605</v>
          </cell>
          <cell r="B45" t="str">
            <v>1389</v>
          </cell>
          <cell r="C45" t="str">
            <v>FM102</v>
          </cell>
          <cell r="D45" t="str">
            <v>10605</v>
          </cell>
          <cell r="E45">
            <v>10014.719999999999</v>
          </cell>
        </row>
        <row r="46">
          <cell r="A46" t="str">
            <v>1389FM10310605</v>
          </cell>
          <cell r="B46" t="str">
            <v>1389</v>
          </cell>
          <cell r="C46" t="str">
            <v>FM103</v>
          </cell>
          <cell r="D46" t="str">
            <v>10605</v>
          </cell>
          <cell r="E46">
            <v>2609.14</v>
          </cell>
        </row>
        <row r="47">
          <cell r="A47" t="str">
            <v>1389FM10610605</v>
          </cell>
          <cell r="B47" t="str">
            <v>1389</v>
          </cell>
          <cell r="C47" t="str">
            <v>FM106</v>
          </cell>
          <cell r="D47" t="str">
            <v>10605</v>
          </cell>
          <cell r="E47">
            <v>50114.94</v>
          </cell>
        </row>
        <row r="48">
          <cell r="A48" t="str">
            <v>1389SDLIA20425</v>
          </cell>
          <cell r="B48" t="str">
            <v>1389</v>
          </cell>
          <cell r="C48" t="str">
            <v>SDLIA</v>
          </cell>
          <cell r="D48" t="str">
            <v>20425</v>
          </cell>
          <cell r="E48">
            <v>45620.56</v>
          </cell>
        </row>
        <row r="49">
          <cell r="A49" t="str">
            <v>1389SDREN20425</v>
          </cell>
          <cell r="B49" t="str">
            <v>1389</v>
          </cell>
          <cell r="C49" t="str">
            <v>SDREN</v>
          </cell>
          <cell r="D49" t="str">
            <v>20425</v>
          </cell>
          <cell r="E49">
            <v>-50114.94</v>
          </cell>
        </row>
        <row r="50">
          <cell r="A50" t="str">
            <v>138910615</v>
          </cell>
          <cell r="B50" t="str">
            <v>1389</v>
          </cell>
          <cell r="D50" t="str">
            <v>10615</v>
          </cell>
          <cell r="E50">
            <v>972</v>
          </cell>
        </row>
        <row r="51">
          <cell r="A51" t="str">
            <v>138910620</v>
          </cell>
          <cell r="B51" t="str">
            <v>1389</v>
          </cell>
          <cell r="D51" t="str">
            <v>10620</v>
          </cell>
          <cell r="E51">
            <v>6000</v>
          </cell>
        </row>
        <row r="52">
          <cell r="A52" t="str">
            <v>138920405</v>
          </cell>
          <cell r="B52" t="str">
            <v>1389</v>
          </cell>
          <cell r="D52" t="str">
            <v>20405</v>
          </cell>
          <cell r="E52">
            <v>-141922.20000000001</v>
          </cell>
        </row>
        <row r="53">
          <cell r="A53" t="str">
            <v>1389S0105</v>
          </cell>
          <cell r="B53" t="str">
            <v>1389</v>
          </cell>
          <cell r="D53" t="str">
            <v>S0105</v>
          </cell>
          <cell r="E53">
            <v>141922.20000000001</v>
          </cell>
        </row>
        <row r="54">
          <cell r="A54" t="str">
            <v>1389S0110</v>
          </cell>
          <cell r="B54" t="str">
            <v>1389</v>
          </cell>
          <cell r="D54" t="str">
            <v>S0110</v>
          </cell>
          <cell r="E54">
            <v>4494.38</v>
          </cell>
        </row>
        <row r="55">
          <cell r="A55" t="str">
            <v>1389S0200</v>
          </cell>
          <cell r="B55" t="str">
            <v>1389</v>
          </cell>
          <cell r="D55" t="str">
            <v>S0200</v>
          </cell>
          <cell r="E55">
            <v>-69910.8</v>
          </cell>
        </row>
        <row r="56">
          <cell r="A56" t="str">
            <v>1390FM10110605</v>
          </cell>
          <cell r="B56" t="str">
            <v>1390</v>
          </cell>
          <cell r="C56" t="str">
            <v>FM101</v>
          </cell>
          <cell r="D56" t="str">
            <v>10605</v>
          </cell>
          <cell r="E56">
            <v>16500</v>
          </cell>
        </row>
        <row r="57">
          <cell r="A57" t="str">
            <v>1390S0200</v>
          </cell>
          <cell r="B57" t="str">
            <v>1390</v>
          </cell>
          <cell r="D57" t="str">
            <v>S0200</v>
          </cell>
          <cell r="E57">
            <v>-16500</v>
          </cell>
        </row>
        <row r="58">
          <cell r="A58" t="str">
            <v>1391FM10110605</v>
          </cell>
          <cell r="B58" t="str">
            <v>1391</v>
          </cell>
          <cell r="C58" t="str">
            <v>FM101</v>
          </cell>
          <cell r="D58" t="str">
            <v>10605</v>
          </cell>
          <cell r="E58">
            <v>7966.2</v>
          </cell>
        </row>
        <row r="59">
          <cell r="A59" t="str">
            <v>1391S0200</v>
          </cell>
          <cell r="B59" t="str">
            <v>1391</v>
          </cell>
          <cell r="D59" t="str">
            <v>S0200</v>
          </cell>
          <cell r="E59">
            <v>-7966.2</v>
          </cell>
        </row>
        <row r="60">
          <cell r="A60" t="str">
            <v>1401FM10110605</v>
          </cell>
          <cell r="B60" t="str">
            <v>1401</v>
          </cell>
          <cell r="C60" t="str">
            <v>FM101</v>
          </cell>
          <cell r="D60" t="str">
            <v>10605</v>
          </cell>
          <cell r="E60">
            <v>43990.64</v>
          </cell>
        </row>
        <row r="61">
          <cell r="A61" t="str">
            <v>140150245</v>
          </cell>
          <cell r="B61" t="str">
            <v>1401</v>
          </cell>
          <cell r="D61" t="str">
            <v>50245</v>
          </cell>
          <cell r="E61">
            <v>2802.6</v>
          </cell>
        </row>
        <row r="62">
          <cell r="A62" t="str">
            <v>1401S0200</v>
          </cell>
          <cell r="B62" t="str">
            <v>1401</v>
          </cell>
          <cell r="D62" t="str">
            <v>S0200</v>
          </cell>
          <cell r="E62">
            <v>-43990.64</v>
          </cell>
        </row>
        <row r="63">
          <cell r="A63" t="str">
            <v>1401S0400</v>
          </cell>
          <cell r="B63" t="str">
            <v>1401</v>
          </cell>
          <cell r="D63" t="str">
            <v>S0400</v>
          </cell>
          <cell r="E63">
            <v>-2802.6</v>
          </cell>
        </row>
        <row r="64">
          <cell r="A64" t="str">
            <v>1417FM10110605</v>
          </cell>
          <cell r="B64" t="str">
            <v>1417</v>
          </cell>
          <cell r="C64" t="str">
            <v>FM101</v>
          </cell>
          <cell r="D64" t="str">
            <v>10605</v>
          </cell>
          <cell r="E64">
            <v>221.66</v>
          </cell>
        </row>
        <row r="65">
          <cell r="A65" t="str">
            <v>1417S0200</v>
          </cell>
          <cell r="B65" t="str">
            <v>1417</v>
          </cell>
          <cell r="D65" t="str">
            <v>S0200</v>
          </cell>
          <cell r="E65">
            <v>-221.66</v>
          </cell>
        </row>
        <row r="66">
          <cell r="A66" t="str">
            <v>142040440</v>
          </cell>
          <cell r="B66" t="str">
            <v>1420</v>
          </cell>
          <cell r="D66" t="str">
            <v>40440</v>
          </cell>
          <cell r="E66">
            <v>-7206.14</v>
          </cell>
        </row>
        <row r="67">
          <cell r="A67" t="str">
            <v>1420S0400</v>
          </cell>
          <cell r="B67" t="str">
            <v>1420</v>
          </cell>
          <cell r="D67" t="str">
            <v>S0400</v>
          </cell>
          <cell r="E67">
            <v>7206.14</v>
          </cell>
        </row>
        <row r="68">
          <cell r="A68" t="str">
            <v>142540440</v>
          </cell>
          <cell r="B68" t="str">
            <v>1425</v>
          </cell>
          <cell r="D68" t="str">
            <v>40440</v>
          </cell>
          <cell r="E68">
            <v>-92990</v>
          </cell>
        </row>
        <row r="69">
          <cell r="A69" t="str">
            <v>1425S0400</v>
          </cell>
          <cell r="B69" t="str">
            <v>1425</v>
          </cell>
          <cell r="D69" t="str">
            <v>S0400</v>
          </cell>
          <cell r="E69">
            <v>92990</v>
          </cell>
        </row>
        <row r="70">
          <cell r="A70" t="str">
            <v>142720400</v>
          </cell>
          <cell r="B70" t="str">
            <v>1427</v>
          </cell>
          <cell r="D70" t="str">
            <v>20400</v>
          </cell>
          <cell r="E70">
            <v>-199660.76</v>
          </cell>
        </row>
        <row r="71">
          <cell r="A71" t="str">
            <v>142750245</v>
          </cell>
          <cell r="B71" t="str">
            <v>1427</v>
          </cell>
          <cell r="D71" t="str">
            <v>50245</v>
          </cell>
          <cell r="E71">
            <v>162265.54</v>
          </cell>
        </row>
        <row r="72">
          <cell r="A72" t="str">
            <v>1427S0105</v>
          </cell>
          <cell r="B72" t="str">
            <v>1427</v>
          </cell>
          <cell r="D72" t="str">
            <v>S0105</v>
          </cell>
          <cell r="E72">
            <v>199660.76</v>
          </cell>
        </row>
        <row r="73">
          <cell r="A73" t="str">
            <v>1427S0400</v>
          </cell>
          <cell r="B73" t="str">
            <v>1427</v>
          </cell>
          <cell r="D73" t="str">
            <v>S0400</v>
          </cell>
          <cell r="E73">
            <v>-162265.54</v>
          </cell>
        </row>
        <row r="74">
          <cell r="A74" t="str">
            <v>1428CLCON50200</v>
          </cell>
          <cell r="B74" t="str">
            <v>1428</v>
          </cell>
          <cell r="C74" t="str">
            <v>CLCON</v>
          </cell>
          <cell r="D74" t="str">
            <v>50200</v>
          </cell>
          <cell r="E74">
            <v>481225.12</v>
          </cell>
        </row>
        <row r="75">
          <cell r="A75" t="str">
            <v>1428CLOTH50200</v>
          </cell>
          <cell r="B75" t="str">
            <v>1428</v>
          </cell>
          <cell r="C75" t="str">
            <v>CLOTH</v>
          </cell>
          <cell r="D75" t="str">
            <v>50200</v>
          </cell>
          <cell r="E75">
            <v>129154.64</v>
          </cell>
        </row>
        <row r="76">
          <cell r="A76" t="str">
            <v>1428EICYR40200</v>
          </cell>
          <cell r="B76" t="str">
            <v>1428</v>
          </cell>
          <cell r="C76" t="str">
            <v>EICYR</v>
          </cell>
          <cell r="D76" t="str">
            <v>40200</v>
          </cell>
          <cell r="E76">
            <v>-457680.96</v>
          </cell>
        </row>
        <row r="77">
          <cell r="A77" t="str">
            <v>1428EIPYR40200</v>
          </cell>
          <cell r="B77" t="str">
            <v>1428</v>
          </cell>
          <cell r="C77" t="str">
            <v>EIPYR</v>
          </cell>
          <cell r="D77" t="str">
            <v>40200</v>
          </cell>
          <cell r="E77">
            <v>246234.52</v>
          </cell>
        </row>
        <row r="78">
          <cell r="A78" t="str">
            <v>1428FM10110605</v>
          </cell>
          <cell r="B78" t="str">
            <v>1428</v>
          </cell>
          <cell r="C78" t="str">
            <v>FM101</v>
          </cell>
          <cell r="D78" t="str">
            <v>10605</v>
          </cell>
          <cell r="E78">
            <v>88207.7</v>
          </cell>
        </row>
        <row r="79">
          <cell r="A79" t="str">
            <v>1428FM10210605</v>
          </cell>
          <cell r="B79" t="str">
            <v>1428</v>
          </cell>
          <cell r="C79" t="str">
            <v>FM102</v>
          </cell>
          <cell r="D79" t="str">
            <v>10605</v>
          </cell>
          <cell r="E79">
            <v>6341.1</v>
          </cell>
        </row>
        <row r="80">
          <cell r="A80" t="str">
            <v>1428FM10310605</v>
          </cell>
          <cell r="B80" t="str">
            <v>1428</v>
          </cell>
          <cell r="C80" t="str">
            <v>FM103</v>
          </cell>
          <cell r="D80" t="str">
            <v>10605</v>
          </cell>
          <cell r="E80">
            <v>200</v>
          </cell>
        </row>
        <row r="81">
          <cell r="A81" t="str">
            <v>1428FM10410605</v>
          </cell>
          <cell r="B81" t="str">
            <v>1428</v>
          </cell>
          <cell r="C81" t="str">
            <v>FM104</v>
          </cell>
          <cell r="D81" t="str">
            <v>10605</v>
          </cell>
          <cell r="E81">
            <v>200</v>
          </cell>
        </row>
        <row r="82">
          <cell r="A82" t="str">
            <v>1428RE45010625</v>
          </cell>
          <cell r="B82" t="str">
            <v>1428</v>
          </cell>
          <cell r="C82" t="str">
            <v>RE450</v>
          </cell>
          <cell r="D82" t="str">
            <v>10625</v>
          </cell>
          <cell r="E82">
            <v>3921.14</v>
          </cell>
        </row>
        <row r="83">
          <cell r="A83" t="str">
            <v>142810100</v>
          </cell>
          <cell r="B83" t="str">
            <v>1428</v>
          </cell>
          <cell r="D83" t="str">
            <v>10100</v>
          </cell>
          <cell r="E83">
            <v>23481657.800000001</v>
          </cell>
        </row>
        <row r="84">
          <cell r="A84" t="str">
            <v>142810110</v>
          </cell>
          <cell r="B84" t="str">
            <v>1428</v>
          </cell>
          <cell r="D84" t="str">
            <v>10110</v>
          </cell>
          <cell r="E84">
            <v>64862634.700000003</v>
          </cell>
        </row>
        <row r="85">
          <cell r="A85" t="str">
            <v>142810135</v>
          </cell>
          <cell r="B85" t="str">
            <v>1428</v>
          </cell>
          <cell r="D85" t="str">
            <v>10135</v>
          </cell>
          <cell r="E85">
            <v>6833.64</v>
          </cell>
        </row>
        <row r="86">
          <cell r="A86" t="str">
            <v>142810140</v>
          </cell>
          <cell r="B86" t="str">
            <v>1428</v>
          </cell>
          <cell r="D86" t="str">
            <v>10140</v>
          </cell>
          <cell r="E86">
            <v>11183510.199999999</v>
          </cell>
        </row>
        <row r="87">
          <cell r="A87" t="str">
            <v>142810145</v>
          </cell>
          <cell r="B87" t="str">
            <v>1428</v>
          </cell>
          <cell r="D87" t="str">
            <v>10145</v>
          </cell>
          <cell r="E87">
            <v>2391786.1</v>
          </cell>
        </row>
        <row r="88">
          <cell r="A88" t="str">
            <v>142810160</v>
          </cell>
          <cell r="B88" t="str">
            <v>1428</v>
          </cell>
          <cell r="D88" t="str">
            <v>10160</v>
          </cell>
          <cell r="E88">
            <v>-9597239.2000000011</v>
          </cell>
        </row>
        <row r="89">
          <cell r="A89" t="str">
            <v>142810205</v>
          </cell>
          <cell r="B89" t="str">
            <v>1428</v>
          </cell>
          <cell r="D89" t="str">
            <v>10205</v>
          </cell>
          <cell r="E89">
            <v>-33625668.880000003</v>
          </cell>
        </row>
        <row r="90">
          <cell r="A90" t="str">
            <v>142810225</v>
          </cell>
          <cell r="B90" t="str">
            <v>1428</v>
          </cell>
          <cell r="D90" t="str">
            <v>10225</v>
          </cell>
          <cell r="E90">
            <v>-3603.98</v>
          </cell>
        </row>
        <row r="91">
          <cell r="A91" t="str">
            <v>142810230</v>
          </cell>
          <cell r="B91" t="str">
            <v>1428</v>
          </cell>
          <cell r="D91" t="str">
            <v>10230</v>
          </cell>
          <cell r="E91">
            <v>-5321849.5</v>
          </cell>
        </row>
        <row r="92">
          <cell r="A92" t="str">
            <v>142810235</v>
          </cell>
          <cell r="B92" t="str">
            <v>1428</v>
          </cell>
          <cell r="D92" t="str">
            <v>10235</v>
          </cell>
          <cell r="E92">
            <v>-1477119.78</v>
          </cell>
        </row>
        <row r="93">
          <cell r="A93" t="str">
            <v>142810630</v>
          </cell>
          <cell r="B93" t="str">
            <v>1428</v>
          </cell>
          <cell r="D93" t="str">
            <v>10630</v>
          </cell>
          <cell r="E93">
            <v>495332.74</v>
          </cell>
        </row>
        <row r="94">
          <cell r="A94" t="str">
            <v>142810640</v>
          </cell>
          <cell r="B94" t="str">
            <v>1428</v>
          </cell>
          <cell r="D94" t="str">
            <v>10640</v>
          </cell>
          <cell r="E94">
            <v>287659.21999999997</v>
          </cell>
        </row>
        <row r="95">
          <cell r="A95" t="str">
            <v>142820405</v>
          </cell>
          <cell r="B95" t="str">
            <v>1428</v>
          </cell>
          <cell r="D95" t="str">
            <v>20405</v>
          </cell>
          <cell r="E95">
            <v>-350000</v>
          </cell>
        </row>
        <row r="96">
          <cell r="A96" t="str">
            <v>142840105</v>
          </cell>
          <cell r="B96" t="str">
            <v>1428</v>
          </cell>
          <cell r="D96" t="str">
            <v>40105</v>
          </cell>
          <cell r="E96">
            <v>-6749874.5</v>
          </cell>
        </row>
        <row r="97">
          <cell r="A97" t="str">
            <v>142840205</v>
          </cell>
          <cell r="B97" t="str">
            <v>1428</v>
          </cell>
          <cell r="D97" t="str">
            <v>40205</v>
          </cell>
          <cell r="E97">
            <v>-313579.64</v>
          </cell>
        </row>
        <row r="98">
          <cell r="A98" t="str">
            <v>142840300</v>
          </cell>
          <cell r="B98" t="str">
            <v>1428</v>
          </cell>
          <cell r="D98" t="str">
            <v>40300</v>
          </cell>
          <cell r="E98">
            <v>-37456.32</v>
          </cell>
        </row>
        <row r="99">
          <cell r="A99" t="str">
            <v>142840410</v>
          </cell>
          <cell r="B99" t="str">
            <v>1428</v>
          </cell>
          <cell r="D99" t="str">
            <v>40410</v>
          </cell>
          <cell r="E99">
            <v>-260167.54</v>
          </cell>
        </row>
        <row r="100">
          <cell r="A100" t="str">
            <v>142850105</v>
          </cell>
          <cell r="B100" t="str">
            <v>1428</v>
          </cell>
          <cell r="D100" t="str">
            <v>50105</v>
          </cell>
          <cell r="E100">
            <v>857261.84</v>
          </cell>
        </row>
        <row r="101">
          <cell r="A101" t="str">
            <v>142850125</v>
          </cell>
          <cell r="B101" t="str">
            <v>1428</v>
          </cell>
          <cell r="D101" t="str">
            <v>50125</v>
          </cell>
          <cell r="E101">
            <v>1251.2</v>
          </cell>
        </row>
        <row r="102">
          <cell r="A102" t="str">
            <v>142850130</v>
          </cell>
          <cell r="B102" t="str">
            <v>1428</v>
          </cell>
          <cell r="D102" t="str">
            <v>50130</v>
          </cell>
          <cell r="E102">
            <v>2037388.88</v>
          </cell>
        </row>
        <row r="103">
          <cell r="A103" t="str">
            <v>142850135</v>
          </cell>
          <cell r="B103" t="str">
            <v>1428</v>
          </cell>
          <cell r="D103" t="str">
            <v>50135</v>
          </cell>
          <cell r="E103">
            <v>391368.84</v>
          </cell>
        </row>
        <row r="104">
          <cell r="A104" t="str">
            <v>142850205</v>
          </cell>
          <cell r="B104" t="str">
            <v>1428</v>
          </cell>
          <cell r="D104" t="str">
            <v>50205</v>
          </cell>
          <cell r="E104">
            <v>137137.79999999999</v>
          </cell>
        </row>
        <row r="105">
          <cell r="A105" t="str">
            <v>142850210</v>
          </cell>
          <cell r="B105" t="str">
            <v>1428</v>
          </cell>
          <cell r="D105" t="str">
            <v>50210</v>
          </cell>
          <cell r="E105">
            <v>166888.01999999999</v>
          </cell>
        </row>
        <row r="106">
          <cell r="A106" t="str">
            <v>142850215</v>
          </cell>
          <cell r="B106" t="str">
            <v>1428</v>
          </cell>
          <cell r="D106" t="str">
            <v>50215</v>
          </cell>
          <cell r="E106">
            <v>8981.56</v>
          </cell>
        </row>
        <row r="107">
          <cell r="A107" t="str">
            <v>142850220</v>
          </cell>
          <cell r="B107" t="str">
            <v>1428</v>
          </cell>
          <cell r="D107" t="str">
            <v>50220</v>
          </cell>
          <cell r="E107">
            <v>264999.18</v>
          </cell>
        </row>
        <row r="108">
          <cell r="A108" t="str">
            <v>142850225</v>
          </cell>
          <cell r="B108" t="str">
            <v>1428</v>
          </cell>
          <cell r="D108" t="str">
            <v>50225</v>
          </cell>
          <cell r="E108">
            <v>60376.1</v>
          </cell>
        </row>
        <row r="109">
          <cell r="A109" t="str">
            <v>142850230</v>
          </cell>
          <cell r="B109" t="str">
            <v>1428</v>
          </cell>
          <cell r="D109" t="str">
            <v>50230</v>
          </cell>
          <cell r="E109">
            <v>29376.16</v>
          </cell>
        </row>
        <row r="110">
          <cell r="A110" t="str">
            <v>142850305</v>
          </cell>
          <cell r="B110" t="str">
            <v>1428</v>
          </cell>
          <cell r="D110" t="str">
            <v>50305</v>
          </cell>
          <cell r="E110">
            <v>356510.98</v>
          </cell>
        </row>
        <row r="111">
          <cell r="A111" t="str">
            <v>142850310</v>
          </cell>
          <cell r="B111" t="str">
            <v>1428</v>
          </cell>
          <cell r="D111" t="str">
            <v>50310</v>
          </cell>
          <cell r="E111">
            <v>106339.06</v>
          </cell>
        </row>
        <row r="112">
          <cell r="A112" t="str">
            <v>142850325</v>
          </cell>
          <cell r="B112" t="str">
            <v>1428</v>
          </cell>
          <cell r="D112" t="str">
            <v>50325</v>
          </cell>
          <cell r="E112">
            <v>7915</v>
          </cell>
        </row>
        <row r="113">
          <cell r="A113" t="str">
            <v>142850405</v>
          </cell>
          <cell r="B113" t="str">
            <v>1428</v>
          </cell>
          <cell r="D113" t="str">
            <v>50405</v>
          </cell>
          <cell r="E113">
            <v>417032.1</v>
          </cell>
        </row>
        <row r="114">
          <cell r="A114" t="str">
            <v>142850410</v>
          </cell>
          <cell r="B114" t="str">
            <v>1428</v>
          </cell>
          <cell r="D114" t="str">
            <v>50410</v>
          </cell>
          <cell r="E114">
            <v>13530.68</v>
          </cell>
        </row>
        <row r="115">
          <cell r="A115" t="str">
            <v>142850500</v>
          </cell>
          <cell r="B115" t="str">
            <v>1428</v>
          </cell>
          <cell r="D115" t="str">
            <v>50500</v>
          </cell>
          <cell r="E115">
            <v>1165360.76</v>
          </cell>
        </row>
        <row r="116">
          <cell r="A116" t="str">
            <v>142850710</v>
          </cell>
          <cell r="B116" t="str">
            <v>1428</v>
          </cell>
          <cell r="D116" t="str">
            <v>50710</v>
          </cell>
          <cell r="E116">
            <v>115200</v>
          </cell>
        </row>
        <row r="117">
          <cell r="A117" t="str">
            <v>142850730</v>
          </cell>
          <cell r="B117" t="str">
            <v>1428</v>
          </cell>
          <cell r="D117" t="str">
            <v>50730</v>
          </cell>
          <cell r="E117">
            <v>7169</v>
          </cell>
        </row>
        <row r="118">
          <cell r="A118" t="str">
            <v>142850800</v>
          </cell>
          <cell r="B118" t="str">
            <v>1428</v>
          </cell>
          <cell r="D118" t="str">
            <v>50800</v>
          </cell>
          <cell r="E118">
            <v>34044.76</v>
          </cell>
        </row>
        <row r="119">
          <cell r="A119" t="str">
            <v>1428S0105</v>
          </cell>
          <cell r="B119" t="str">
            <v>1428</v>
          </cell>
          <cell r="D119" t="str">
            <v>S0105</v>
          </cell>
          <cell r="E119">
            <v>350000</v>
          </cell>
        </row>
        <row r="120">
          <cell r="A120" t="str">
            <v>1428S0200</v>
          </cell>
          <cell r="B120" t="str">
            <v>1428</v>
          </cell>
          <cell r="D120" t="str">
            <v>S0200</v>
          </cell>
          <cell r="E120">
            <v>-881861.9</v>
          </cell>
        </row>
        <row r="121">
          <cell r="A121" t="str">
            <v>1428S0300</v>
          </cell>
          <cell r="B121" t="str">
            <v>1428</v>
          </cell>
          <cell r="D121" t="str">
            <v>S0300</v>
          </cell>
          <cell r="E121">
            <v>-2000</v>
          </cell>
        </row>
        <row r="122">
          <cell r="A122" t="str">
            <v>1428S0310</v>
          </cell>
          <cell r="B122" t="str">
            <v>1428</v>
          </cell>
          <cell r="D122" t="str">
            <v>S0310</v>
          </cell>
          <cell r="E122">
            <v>-51898941.100000001</v>
          </cell>
        </row>
        <row r="123">
          <cell r="A123" t="str">
            <v>1428S0400</v>
          </cell>
          <cell r="B123" t="str">
            <v>1428</v>
          </cell>
          <cell r="D123" t="str">
            <v>S0400</v>
          </cell>
          <cell r="E123">
            <v>784012.76</v>
          </cell>
        </row>
        <row r="124">
          <cell r="A124" t="str">
            <v>1430FM10310605</v>
          </cell>
          <cell r="B124" t="str">
            <v>1430</v>
          </cell>
          <cell r="C124" t="str">
            <v>FM103</v>
          </cell>
          <cell r="D124" t="str">
            <v>10605</v>
          </cell>
          <cell r="E124">
            <v>207587.38</v>
          </cell>
        </row>
        <row r="125">
          <cell r="A125" t="str">
            <v>143010100</v>
          </cell>
          <cell r="B125" t="str">
            <v>1430</v>
          </cell>
          <cell r="D125" t="str">
            <v>10100</v>
          </cell>
          <cell r="E125">
            <v>33478547.420000002</v>
          </cell>
        </row>
        <row r="126">
          <cell r="A126" t="str">
            <v>143010110</v>
          </cell>
          <cell r="B126" t="str">
            <v>1430</v>
          </cell>
          <cell r="D126" t="str">
            <v>10110</v>
          </cell>
          <cell r="E126">
            <v>4549569.24</v>
          </cell>
        </row>
        <row r="127">
          <cell r="A127" t="str">
            <v>143010205</v>
          </cell>
          <cell r="B127" t="str">
            <v>1430</v>
          </cell>
          <cell r="D127" t="str">
            <v>10205</v>
          </cell>
          <cell r="E127">
            <v>-590558.52</v>
          </cell>
        </row>
        <row r="128">
          <cell r="A128" t="str">
            <v>143010630</v>
          </cell>
          <cell r="B128" t="str">
            <v>1430</v>
          </cell>
          <cell r="D128" t="str">
            <v>10630</v>
          </cell>
          <cell r="E128">
            <v>79636.240000000005</v>
          </cell>
        </row>
        <row r="129">
          <cell r="A129" t="str">
            <v>143020105</v>
          </cell>
          <cell r="B129" t="str">
            <v>1430</v>
          </cell>
          <cell r="D129" t="str">
            <v>20105</v>
          </cell>
          <cell r="E129">
            <v>-2166.86</v>
          </cell>
        </row>
        <row r="130">
          <cell r="A130" t="str">
            <v>143050105</v>
          </cell>
          <cell r="B130" t="str">
            <v>1430</v>
          </cell>
          <cell r="D130" t="str">
            <v>50105</v>
          </cell>
          <cell r="E130">
            <v>153252.04</v>
          </cell>
        </row>
        <row r="131">
          <cell r="A131" t="str">
            <v>143050405</v>
          </cell>
          <cell r="B131" t="str">
            <v>1430</v>
          </cell>
          <cell r="D131" t="str">
            <v>50405</v>
          </cell>
          <cell r="E131">
            <v>1234076.56</v>
          </cell>
        </row>
        <row r="132">
          <cell r="A132" t="str">
            <v>143050725</v>
          </cell>
          <cell r="B132" t="str">
            <v>1430</v>
          </cell>
          <cell r="D132" t="str">
            <v>50725</v>
          </cell>
          <cell r="E132">
            <v>505626.08</v>
          </cell>
        </row>
        <row r="133">
          <cell r="A133" t="str">
            <v>143050730</v>
          </cell>
          <cell r="B133" t="str">
            <v>1430</v>
          </cell>
          <cell r="D133" t="str">
            <v>50730</v>
          </cell>
          <cell r="E133">
            <v>-200</v>
          </cell>
        </row>
        <row r="134">
          <cell r="A134" t="str">
            <v>1430S0110</v>
          </cell>
          <cell r="B134" t="str">
            <v>1430</v>
          </cell>
          <cell r="D134" t="str">
            <v>S0110</v>
          </cell>
          <cell r="E134">
            <v>2166.86</v>
          </cell>
        </row>
        <row r="135">
          <cell r="A135" t="str">
            <v>1430S0200</v>
          </cell>
          <cell r="B135" t="str">
            <v>1430</v>
          </cell>
          <cell r="D135" t="str">
            <v>S0200</v>
          </cell>
          <cell r="E135">
            <v>-287223.62</v>
          </cell>
        </row>
        <row r="136">
          <cell r="A136" t="str">
            <v>1430S0310</v>
          </cell>
          <cell r="B136" t="str">
            <v>1430</v>
          </cell>
          <cell r="D136" t="str">
            <v>S0310</v>
          </cell>
          <cell r="E136">
            <v>-37437558.140000001</v>
          </cell>
        </row>
        <row r="137">
          <cell r="A137" t="str">
            <v>1430S0400</v>
          </cell>
          <cell r="B137" t="str">
            <v>1430</v>
          </cell>
          <cell r="D137" t="str">
            <v>S0400</v>
          </cell>
          <cell r="E137">
            <v>-1892754.68</v>
          </cell>
        </row>
        <row r="138">
          <cell r="A138" t="str">
            <v>1446CLCON50200</v>
          </cell>
          <cell r="B138" t="str">
            <v>1446</v>
          </cell>
          <cell r="C138" t="str">
            <v>CLCON</v>
          </cell>
          <cell r="D138" t="str">
            <v>50200</v>
          </cell>
          <cell r="E138">
            <v>306583.2</v>
          </cell>
        </row>
        <row r="139">
          <cell r="A139" t="str">
            <v>1446CLOTH50200</v>
          </cell>
          <cell r="B139" t="str">
            <v>1446</v>
          </cell>
          <cell r="C139" t="str">
            <v>CLOTH</v>
          </cell>
          <cell r="D139" t="str">
            <v>50200</v>
          </cell>
          <cell r="E139">
            <v>241581.1</v>
          </cell>
        </row>
        <row r="140">
          <cell r="A140" t="str">
            <v>1446EICYR40200</v>
          </cell>
          <cell r="B140" t="str">
            <v>1446</v>
          </cell>
          <cell r="C140" t="str">
            <v>EICYR</v>
          </cell>
          <cell r="D140" t="str">
            <v>40200</v>
          </cell>
          <cell r="E140">
            <v>-597023.38</v>
          </cell>
        </row>
        <row r="141">
          <cell r="A141" t="str">
            <v>1446EIPYR40200</v>
          </cell>
          <cell r="B141" t="str">
            <v>1446</v>
          </cell>
          <cell r="C141" t="str">
            <v>EIPYR</v>
          </cell>
          <cell r="D141" t="str">
            <v>40200</v>
          </cell>
          <cell r="E141">
            <v>215729</v>
          </cell>
        </row>
        <row r="142">
          <cell r="A142" t="str">
            <v>1446FM10110605</v>
          </cell>
          <cell r="B142" t="str">
            <v>1446</v>
          </cell>
          <cell r="C142" t="str">
            <v>FM101</v>
          </cell>
          <cell r="D142" t="str">
            <v>10605</v>
          </cell>
          <cell r="E142">
            <v>664348.5</v>
          </cell>
        </row>
        <row r="143">
          <cell r="A143" t="str">
            <v>1446FM10310605</v>
          </cell>
          <cell r="B143" t="str">
            <v>1446</v>
          </cell>
          <cell r="C143" t="str">
            <v>FM103</v>
          </cell>
          <cell r="D143" t="str">
            <v>10605</v>
          </cell>
          <cell r="E143">
            <v>-70368.58</v>
          </cell>
        </row>
        <row r="144">
          <cell r="A144" t="str">
            <v>1446SDLIA20425</v>
          </cell>
          <cell r="B144" t="str">
            <v>1446</v>
          </cell>
          <cell r="C144" t="str">
            <v>SDLIA</v>
          </cell>
          <cell r="D144" t="str">
            <v>20425</v>
          </cell>
          <cell r="E144">
            <v>-69052.179999999993</v>
          </cell>
        </row>
        <row r="145">
          <cell r="A145" t="str">
            <v>144610100</v>
          </cell>
          <cell r="B145" t="str">
            <v>1446</v>
          </cell>
          <cell r="D145" t="str">
            <v>10100</v>
          </cell>
          <cell r="E145">
            <v>12056813.199999999</v>
          </cell>
        </row>
        <row r="146">
          <cell r="A146" t="str">
            <v>144610110</v>
          </cell>
          <cell r="B146" t="str">
            <v>1446</v>
          </cell>
          <cell r="D146" t="str">
            <v>10110</v>
          </cell>
          <cell r="E146">
            <v>56493890.259999998</v>
          </cell>
        </row>
        <row r="147">
          <cell r="A147" t="str">
            <v>144610135</v>
          </cell>
          <cell r="B147" t="str">
            <v>1446</v>
          </cell>
          <cell r="D147" t="str">
            <v>10135</v>
          </cell>
          <cell r="E147">
            <v>2335740.2200000002</v>
          </cell>
        </row>
        <row r="148">
          <cell r="A148" t="str">
            <v>144610140</v>
          </cell>
          <cell r="B148" t="str">
            <v>1446</v>
          </cell>
          <cell r="D148" t="str">
            <v>10140</v>
          </cell>
          <cell r="E148">
            <v>4278594.38</v>
          </cell>
        </row>
        <row r="149">
          <cell r="A149" t="str">
            <v>144610145</v>
          </cell>
          <cell r="B149" t="str">
            <v>1446</v>
          </cell>
          <cell r="D149" t="str">
            <v>10145</v>
          </cell>
          <cell r="E149">
            <v>3643207.66</v>
          </cell>
        </row>
        <row r="150">
          <cell r="A150" t="str">
            <v>144610205</v>
          </cell>
          <cell r="B150" t="str">
            <v>1446</v>
          </cell>
          <cell r="D150" t="str">
            <v>10205</v>
          </cell>
          <cell r="E150">
            <v>-3426003.86</v>
          </cell>
        </row>
        <row r="151">
          <cell r="A151" t="str">
            <v>144610225</v>
          </cell>
          <cell r="B151" t="str">
            <v>1446</v>
          </cell>
          <cell r="D151" t="str">
            <v>10225</v>
          </cell>
          <cell r="E151">
            <v>-379803.12</v>
          </cell>
        </row>
        <row r="152">
          <cell r="A152" t="str">
            <v>144610230</v>
          </cell>
          <cell r="B152" t="str">
            <v>1446</v>
          </cell>
          <cell r="D152" t="str">
            <v>10230</v>
          </cell>
          <cell r="E152">
            <v>-3984047.86</v>
          </cell>
        </row>
        <row r="153">
          <cell r="A153" t="str">
            <v>144610235</v>
          </cell>
          <cell r="B153" t="str">
            <v>1446</v>
          </cell>
          <cell r="D153" t="str">
            <v>10235</v>
          </cell>
          <cell r="E153">
            <v>-1963679.14</v>
          </cell>
        </row>
        <row r="154">
          <cell r="A154" t="str">
            <v>144610620</v>
          </cell>
          <cell r="B154" t="str">
            <v>1446</v>
          </cell>
          <cell r="D154" t="str">
            <v>10620</v>
          </cell>
          <cell r="E154">
            <v>70541.279999999999</v>
          </cell>
        </row>
        <row r="155">
          <cell r="A155" t="str">
            <v>144620105</v>
          </cell>
          <cell r="B155" t="str">
            <v>1446</v>
          </cell>
          <cell r="D155" t="str">
            <v>20105</v>
          </cell>
          <cell r="E155">
            <v>-60955.42</v>
          </cell>
        </row>
        <row r="156">
          <cell r="A156" t="str">
            <v>144620405</v>
          </cell>
          <cell r="B156" t="str">
            <v>1446</v>
          </cell>
          <cell r="D156" t="str">
            <v>20405</v>
          </cell>
          <cell r="E156">
            <v>-1370290.14</v>
          </cell>
        </row>
        <row r="157">
          <cell r="A157" t="str">
            <v>144640105</v>
          </cell>
          <cell r="B157" t="str">
            <v>1446</v>
          </cell>
          <cell r="D157" t="str">
            <v>40105</v>
          </cell>
          <cell r="E157">
            <v>-9796300.4199999999</v>
          </cell>
        </row>
        <row r="158">
          <cell r="A158" t="str">
            <v>144640205</v>
          </cell>
          <cell r="B158" t="str">
            <v>1446</v>
          </cell>
          <cell r="D158" t="str">
            <v>40205</v>
          </cell>
          <cell r="E158">
            <v>-37892.199999999997</v>
          </cell>
        </row>
        <row r="159">
          <cell r="A159" t="str">
            <v>144640300</v>
          </cell>
          <cell r="B159" t="str">
            <v>1446</v>
          </cell>
          <cell r="D159" t="str">
            <v>40300</v>
          </cell>
          <cell r="E159">
            <v>-28448.54</v>
          </cell>
        </row>
        <row r="160">
          <cell r="A160" t="str">
            <v>144640410</v>
          </cell>
          <cell r="B160" t="str">
            <v>1446</v>
          </cell>
          <cell r="D160" t="str">
            <v>40410</v>
          </cell>
          <cell r="E160">
            <v>-682645.16</v>
          </cell>
        </row>
        <row r="161">
          <cell r="A161" t="str">
            <v>144650105</v>
          </cell>
          <cell r="B161" t="str">
            <v>1446</v>
          </cell>
          <cell r="D161" t="str">
            <v>50105</v>
          </cell>
          <cell r="E161">
            <v>460506.3</v>
          </cell>
        </row>
        <row r="162">
          <cell r="A162" t="str">
            <v>144650125</v>
          </cell>
          <cell r="B162" t="str">
            <v>1446</v>
          </cell>
          <cell r="D162" t="str">
            <v>50125</v>
          </cell>
          <cell r="E162">
            <v>330599.88</v>
          </cell>
        </row>
        <row r="163">
          <cell r="A163" t="str">
            <v>144650130</v>
          </cell>
          <cell r="B163" t="str">
            <v>1446</v>
          </cell>
          <cell r="D163" t="str">
            <v>50130</v>
          </cell>
          <cell r="E163">
            <v>487888.74</v>
          </cell>
        </row>
        <row r="164">
          <cell r="A164" t="str">
            <v>144650135</v>
          </cell>
          <cell r="B164" t="str">
            <v>1446</v>
          </cell>
          <cell r="D164" t="str">
            <v>50135</v>
          </cell>
          <cell r="E164">
            <v>375294</v>
          </cell>
        </row>
        <row r="165">
          <cell r="A165" t="str">
            <v>144650205</v>
          </cell>
          <cell r="B165" t="str">
            <v>1446</v>
          </cell>
          <cell r="D165" t="str">
            <v>50205</v>
          </cell>
          <cell r="E165">
            <v>417457.16</v>
          </cell>
        </row>
        <row r="166">
          <cell r="A166" t="str">
            <v>144650210</v>
          </cell>
          <cell r="B166" t="str">
            <v>1446</v>
          </cell>
          <cell r="D166" t="str">
            <v>50210</v>
          </cell>
          <cell r="E166">
            <v>293616.34000000003</v>
          </cell>
        </row>
        <row r="167">
          <cell r="A167" t="str">
            <v>144650215</v>
          </cell>
          <cell r="B167" t="str">
            <v>1446</v>
          </cell>
          <cell r="D167" t="str">
            <v>50215</v>
          </cell>
          <cell r="E167">
            <v>53100.98</v>
          </cell>
        </row>
        <row r="168">
          <cell r="A168" t="str">
            <v>144650220</v>
          </cell>
          <cell r="B168" t="str">
            <v>1446</v>
          </cell>
          <cell r="D168" t="str">
            <v>50220</v>
          </cell>
          <cell r="E168">
            <v>538626.62</v>
          </cell>
        </row>
        <row r="169">
          <cell r="A169" t="str">
            <v>144650225</v>
          </cell>
          <cell r="B169" t="str">
            <v>1446</v>
          </cell>
          <cell r="D169" t="str">
            <v>50225</v>
          </cell>
          <cell r="E169">
            <v>132899.6</v>
          </cell>
        </row>
        <row r="170">
          <cell r="A170" t="str">
            <v>144650230</v>
          </cell>
          <cell r="B170" t="str">
            <v>1446</v>
          </cell>
          <cell r="D170" t="str">
            <v>50230</v>
          </cell>
          <cell r="E170">
            <v>37336.36</v>
          </cell>
        </row>
        <row r="171">
          <cell r="A171" t="str">
            <v>144650235</v>
          </cell>
          <cell r="B171" t="str">
            <v>1446</v>
          </cell>
          <cell r="D171" t="str">
            <v>50235</v>
          </cell>
          <cell r="E171">
            <v>899.96</v>
          </cell>
        </row>
        <row r="172">
          <cell r="A172" t="str">
            <v>144650305</v>
          </cell>
          <cell r="B172" t="str">
            <v>1446</v>
          </cell>
          <cell r="D172" t="str">
            <v>50305</v>
          </cell>
          <cell r="E172">
            <v>401889.62</v>
          </cell>
        </row>
        <row r="173">
          <cell r="A173" t="str">
            <v>144650310</v>
          </cell>
          <cell r="B173" t="str">
            <v>1446</v>
          </cell>
          <cell r="D173" t="str">
            <v>50310</v>
          </cell>
          <cell r="E173">
            <v>63126.46</v>
          </cell>
        </row>
        <row r="174">
          <cell r="A174" t="str">
            <v>144650325</v>
          </cell>
          <cell r="B174" t="str">
            <v>1446</v>
          </cell>
          <cell r="D174" t="str">
            <v>50325</v>
          </cell>
          <cell r="E174">
            <v>10782.84</v>
          </cell>
        </row>
        <row r="175">
          <cell r="A175" t="str">
            <v>144650405</v>
          </cell>
          <cell r="B175" t="str">
            <v>1446</v>
          </cell>
          <cell r="D175" t="str">
            <v>50405</v>
          </cell>
          <cell r="E175">
            <v>1187128.02</v>
          </cell>
        </row>
        <row r="176">
          <cell r="A176" t="str">
            <v>144650410</v>
          </cell>
          <cell r="B176" t="str">
            <v>1446</v>
          </cell>
          <cell r="D176" t="str">
            <v>50410</v>
          </cell>
          <cell r="E176">
            <v>1150</v>
          </cell>
        </row>
        <row r="177">
          <cell r="A177" t="str">
            <v>144650500</v>
          </cell>
          <cell r="B177" t="str">
            <v>1446</v>
          </cell>
          <cell r="D177" t="str">
            <v>50500</v>
          </cell>
          <cell r="E177">
            <v>911546.92</v>
          </cell>
        </row>
        <row r="178">
          <cell r="A178" t="str">
            <v>144650710</v>
          </cell>
          <cell r="B178" t="str">
            <v>1446</v>
          </cell>
          <cell r="D178" t="str">
            <v>50710</v>
          </cell>
          <cell r="E178">
            <v>293963.96000000002</v>
          </cell>
        </row>
        <row r="179">
          <cell r="A179" t="str">
            <v>144650720</v>
          </cell>
          <cell r="B179" t="str">
            <v>1446</v>
          </cell>
          <cell r="D179" t="str">
            <v>50720</v>
          </cell>
          <cell r="E179">
            <v>64805.08</v>
          </cell>
        </row>
        <row r="180">
          <cell r="A180" t="str">
            <v>144650725</v>
          </cell>
          <cell r="B180" t="str">
            <v>1446</v>
          </cell>
          <cell r="D180" t="str">
            <v>50725</v>
          </cell>
          <cell r="E180">
            <v>10333.780000000001</v>
          </cell>
        </row>
        <row r="181">
          <cell r="A181" t="str">
            <v>144650730</v>
          </cell>
          <cell r="B181" t="str">
            <v>1446</v>
          </cell>
          <cell r="D181" t="str">
            <v>50730</v>
          </cell>
          <cell r="E181">
            <v>1486</v>
          </cell>
        </row>
        <row r="182">
          <cell r="A182" t="str">
            <v>144650800</v>
          </cell>
          <cell r="B182" t="str">
            <v>1446</v>
          </cell>
          <cell r="D182" t="str">
            <v>50800</v>
          </cell>
          <cell r="E182">
            <v>63385.18</v>
          </cell>
        </row>
        <row r="183">
          <cell r="A183" t="str">
            <v>144660005</v>
          </cell>
          <cell r="B183" t="str">
            <v>1446</v>
          </cell>
          <cell r="D183" t="str">
            <v>60005</v>
          </cell>
          <cell r="E183">
            <v>14306.18</v>
          </cell>
        </row>
        <row r="184">
          <cell r="A184" t="str">
            <v>1446S0105</v>
          </cell>
          <cell r="B184" t="str">
            <v>1446</v>
          </cell>
          <cell r="D184" t="str">
            <v>S0105</v>
          </cell>
          <cell r="E184">
            <v>1370290.14</v>
          </cell>
        </row>
        <row r="185">
          <cell r="A185" t="str">
            <v>1446S0110</v>
          </cell>
          <cell r="B185" t="str">
            <v>1446</v>
          </cell>
          <cell r="D185" t="str">
            <v>S0110</v>
          </cell>
          <cell r="E185">
            <v>130007.6</v>
          </cell>
        </row>
        <row r="186">
          <cell r="A186" t="str">
            <v>1446S0200</v>
          </cell>
          <cell r="B186" t="str">
            <v>1446</v>
          </cell>
          <cell r="D186" t="str">
            <v>S0200</v>
          </cell>
          <cell r="E186">
            <v>-664521.19999999995</v>
          </cell>
        </row>
        <row r="187">
          <cell r="A187" t="str">
            <v>1446S0300</v>
          </cell>
          <cell r="B187" t="str">
            <v>1446</v>
          </cell>
          <cell r="D187" t="str">
            <v>S0300</v>
          </cell>
          <cell r="E187">
            <v>-2000</v>
          </cell>
        </row>
        <row r="188">
          <cell r="A188" t="str">
            <v>1446S0310</v>
          </cell>
          <cell r="B188" t="str">
            <v>1446</v>
          </cell>
          <cell r="D188" t="str">
            <v>S0310</v>
          </cell>
          <cell r="E188">
            <v>-69052711.739999995</v>
          </cell>
        </row>
        <row r="189">
          <cell r="A189" t="str">
            <v>1446S0400</v>
          </cell>
          <cell r="B189" t="str">
            <v>1446</v>
          </cell>
          <cell r="D189" t="str">
            <v>S0400</v>
          </cell>
          <cell r="E189">
            <v>4226286.42</v>
          </cell>
        </row>
        <row r="190">
          <cell r="A190" t="str">
            <v>145010100</v>
          </cell>
          <cell r="B190" t="str">
            <v>1450</v>
          </cell>
          <cell r="D190" t="str">
            <v>10100</v>
          </cell>
          <cell r="E190">
            <v>15756785.58</v>
          </cell>
        </row>
        <row r="191">
          <cell r="A191" t="str">
            <v>145050405</v>
          </cell>
          <cell r="B191" t="str">
            <v>1450</v>
          </cell>
          <cell r="D191" t="str">
            <v>50405</v>
          </cell>
          <cell r="E191">
            <v>150485.46</v>
          </cell>
        </row>
        <row r="192">
          <cell r="A192" t="str">
            <v>145050800</v>
          </cell>
          <cell r="B192" t="str">
            <v>1450</v>
          </cell>
          <cell r="D192" t="str">
            <v>50800</v>
          </cell>
          <cell r="E192">
            <v>6060.26</v>
          </cell>
        </row>
        <row r="193">
          <cell r="A193" t="str">
            <v>1450S0300</v>
          </cell>
          <cell r="B193" t="str">
            <v>1450</v>
          </cell>
          <cell r="D193" t="str">
            <v>S0300</v>
          </cell>
          <cell r="E193">
            <v>-2000</v>
          </cell>
        </row>
        <row r="194">
          <cell r="A194" t="str">
            <v>1450S0310</v>
          </cell>
          <cell r="B194" t="str">
            <v>1450</v>
          </cell>
          <cell r="D194" t="str">
            <v>S0310</v>
          </cell>
          <cell r="E194">
            <v>-15754785.58</v>
          </cell>
        </row>
        <row r="195">
          <cell r="A195" t="str">
            <v>1450S0400</v>
          </cell>
          <cell r="B195" t="str">
            <v>1450</v>
          </cell>
          <cell r="D195" t="str">
            <v>S0400</v>
          </cell>
          <cell r="E195">
            <v>-156545.72</v>
          </cell>
        </row>
        <row r="196">
          <cell r="A196" t="str">
            <v>1452FM10110605</v>
          </cell>
          <cell r="B196" t="str">
            <v>1452</v>
          </cell>
          <cell r="C196" t="str">
            <v>FM101</v>
          </cell>
          <cell r="D196" t="str">
            <v>10605</v>
          </cell>
          <cell r="E196">
            <v>200</v>
          </cell>
        </row>
        <row r="197">
          <cell r="A197" t="str">
            <v>1452FM10210605</v>
          </cell>
          <cell r="B197" t="str">
            <v>1452</v>
          </cell>
          <cell r="C197" t="str">
            <v>FM102</v>
          </cell>
          <cell r="D197" t="str">
            <v>10605</v>
          </cell>
          <cell r="E197">
            <v>10872.18</v>
          </cell>
        </row>
        <row r="198">
          <cell r="A198" t="str">
            <v>1452FM10310605</v>
          </cell>
          <cell r="B198" t="str">
            <v>1452</v>
          </cell>
          <cell r="C198" t="str">
            <v>FM103</v>
          </cell>
          <cell r="D198" t="str">
            <v>10605</v>
          </cell>
          <cell r="E198">
            <v>3103.98</v>
          </cell>
        </row>
        <row r="199">
          <cell r="A199" t="str">
            <v>1452SDLIA20425</v>
          </cell>
          <cell r="B199" t="str">
            <v>1452</v>
          </cell>
          <cell r="C199" t="str">
            <v>SDLIA</v>
          </cell>
          <cell r="D199" t="str">
            <v>20425</v>
          </cell>
          <cell r="E199">
            <v>-233.34</v>
          </cell>
        </row>
        <row r="200">
          <cell r="A200" t="str">
            <v>145210620</v>
          </cell>
          <cell r="B200" t="str">
            <v>1452</v>
          </cell>
          <cell r="D200" t="str">
            <v>10620</v>
          </cell>
          <cell r="E200">
            <v>46000</v>
          </cell>
        </row>
        <row r="201">
          <cell r="A201" t="str">
            <v>145220405</v>
          </cell>
          <cell r="B201" t="str">
            <v>1452</v>
          </cell>
          <cell r="D201" t="str">
            <v>20405</v>
          </cell>
          <cell r="E201">
            <v>-184384.44</v>
          </cell>
        </row>
        <row r="202">
          <cell r="A202" t="str">
            <v>145240440</v>
          </cell>
          <cell r="B202" t="str">
            <v>1452</v>
          </cell>
          <cell r="D202" t="str">
            <v>40440</v>
          </cell>
          <cell r="E202">
            <v>-20795.86</v>
          </cell>
        </row>
        <row r="203">
          <cell r="A203" t="str">
            <v>1452S0105</v>
          </cell>
          <cell r="B203" t="str">
            <v>1452</v>
          </cell>
          <cell r="D203" t="str">
            <v>S0105</v>
          </cell>
          <cell r="E203">
            <v>184384.44</v>
          </cell>
        </row>
        <row r="204">
          <cell r="A204" t="str">
            <v>1452S0110</v>
          </cell>
          <cell r="B204" t="str">
            <v>1452</v>
          </cell>
          <cell r="D204" t="str">
            <v>S0110</v>
          </cell>
          <cell r="E204">
            <v>233.34</v>
          </cell>
        </row>
        <row r="205">
          <cell r="A205" t="str">
            <v>1452S0200</v>
          </cell>
          <cell r="B205" t="str">
            <v>1452</v>
          </cell>
          <cell r="D205" t="str">
            <v>S0200</v>
          </cell>
          <cell r="E205">
            <v>-60176.160000000003</v>
          </cell>
        </row>
        <row r="206">
          <cell r="A206" t="str">
            <v>1452S0400</v>
          </cell>
          <cell r="B206" t="str">
            <v>1452</v>
          </cell>
          <cell r="D206" t="str">
            <v>S0400</v>
          </cell>
          <cell r="E206">
            <v>20795.86</v>
          </cell>
        </row>
        <row r="207">
          <cell r="A207" t="str">
            <v>1453FM10110605</v>
          </cell>
          <cell r="B207" t="str">
            <v>1453</v>
          </cell>
          <cell r="C207" t="str">
            <v>FM101</v>
          </cell>
          <cell r="D207" t="str">
            <v>10605</v>
          </cell>
          <cell r="E207">
            <v>200</v>
          </cell>
        </row>
        <row r="208">
          <cell r="A208" t="str">
            <v>1453FM10210605</v>
          </cell>
          <cell r="B208" t="str">
            <v>1453</v>
          </cell>
          <cell r="C208" t="str">
            <v>FM102</v>
          </cell>
          <cell r="D208" t="str">
            <v>10605</v>
          </cell>
          <cell r="E208">
            <v>10088.5</v>
          </cell>
        </row>
        <row r="209">
          <cell r="A209" t="str">
            <v>145320405</v>
          </cell>
          <cell r="B209" t="str">
            <v>1453</v>
          </cell>
          <cell r="D209" t="str">
            <v>20405</v>
          </cell>
          <cell r="E209">
            <v>-63340.959999999999</v>
          </cell>
        </row>
        <row r="210">
          <cell r="A210" t="str">
            <v>1453S0105</v>
          </cell>
          <cell r="B210" t="str">
            <v>1453</v>
          </cell>
          <cell r="D210" t="str">
            <v>S0105</v>
          </cell>
          <cell r="E210">
            <v>63340.959999999999</v>
          </cell>
        </row>
        <row r="211">
          <cell r="A211" t="str">
            <v>1453S0200</v>
          </cell>
          <cell r="B211" t="str">
            <v>1453</v>
          </cell>
          <cell r="D211" t="str">
            <v>S0200</v>
          </cell>
          <cell r="E211">
            <v>-10288.5</v>
          </cell>
        </row>
        <row r="212">
          <cell r="A212" t="str">
            <v>146250245</v>
          </cell>
          <cell r="B212" t="str">
            <v>1462</v>
          </cell>
          <cell r="D212" t="str">
            <v>50245</v>
          </cell>
          <cell r="E212">
            <v>-2</v>
          </cell>
        </row>
        <row r="213">
          <cell r="A213" t="str">
            <v>1462S0400</v>
          </cell>
          <cell r="B213" t="str">
            <v>1462</v>
          </cell>
          <cell r="D213" t="str">
            <v>S0400</v>
          </cell>
          <cell r="E213">
            <v>2</v>
          </cell>
        </row>
        <row r="214">
          <cell r="A214" t="str">
            <v>1468CLOTH50200</v>
          </cell>
          <cell r="B214" t="str">
            <v>1468</v>
          </cell>
          <cell r="C214" t="str">
            <v>CLOTH</v>
          </cell>
          <cell r="D214" t="str">
            <v>50200</v>
          </cell>
          <cell r="E214">
            <v>31900</v>
          </cell>
        </row>
        <row r="215">
          <cell r="A215" t="str">
            <v>1468FM10110605</v>
          </cell>
          <cell r="B215" t="str">
            <v>1468</v>
          </cell>
          <cell r="C215" t="str">
            <v>FM101</v>
          </cell>
          <cell r="D215" t="str">
            <v>10605</v>
          </cell>
          <cell r="E215">
            <v>336439.9</v>
          </cell>
        </row>
        <row r="216">
          <cell r="A216" t="str">
            <v>1468FM10310605</v>
          </cell>
          <cell r="B216" t="str">
            <v>1468</v>
          </cell>
          <cell r="C216" t="str">
            <v>FM103</v>
          </cell>
          <cell r="D216" t="str">
            <v>10605</v>
          </cell>
          <cell r="E216">
            <v>1740038.42</v>
          </cell>
        </row>
        <row r="217">
          <cell r="A217" t="str">
            <v>1468RE45010625</v>
          </cell>
          <cell r="B217" t="str">
            <v>1468</v>
          </cell>
          <cell r="C217" t="str">
            <v>RE450</v>
          </cell>
          <cell r="D217" t="str">
            <v>10625</v>
          </cell>
          <cell r="E217">
            <v>659961.57999999996</v>
          </cell>
        </row>
        <row r="218">
          <cell r="A218" t="str">
            <v>146810100</v>
          </cell>
          <cell r="B218" t="str">
            <v>1468</v>
          </cell>
          <cell r="D218" t="str">
            <v>10100</v>
          </cell>
          <cell r="E218">
            <v>70387564.739999995</v>
          </cell>
        </row>
        <row r="219">
          <cell r="A219" t="str">
            <v>146810120</v>
          </cell>
          <cell r="B219" t="str">
            <v>1468</v>
          </cell>
          <cell r="D219" t="str">
            <v>10120</v>
          </cell>
          <cell r="E219">
            <v>148431.32</v>
          </cell>
        </row>
        <row r="220">
          <cell r="A220" t="str">
            <v>146840300</v>
          </cell>
          <cell r="B220" t="str">
            <v>1468</v>
          </cell>
          <cell r="D220" t="str">
            <v>40300</v>
          </cell>
          <cell r="E220">
            <v>-29567.02</v>
          </cell>
        </row>
        <row r="221">
          <cell r="A221" t="str">
            <v>146840435</v>
          </cell>
          <cell r="B221" t="str">
            <v>1468</v>
          </cell>
          <cell r="D221" t="str">
            <v>40435</v>
          </cell>
          <cell r="E221">
            <v>-13932.92</v>
          </cell>
        </row>
        <row r="222">
          <cell r="A222" t="str">
            <v>146840440</v>
          </cell>
          <cell r="B222" t="str">
            <v>1468</v>
          </cell>
          <cell r="D222" t="str">
            <v>40440</v>
          </cell>
          <cell r="E222">
            <v>-26288.74</v>
          </cell>
        </row>
        <row r="223">
          <cell r="A223" t="str">
            <v>146850205</v>
          </cell>
          <cell r="B223" t="str">
            <v>1468</v>
          </cell>
          <cell r="D223" t="str">
            <v>50205</v>
          </cell>
          <cell r="E223">
            <v>5200</v>
          </cell>
        </row>
        <row r="224">
          <cell r="A224" t="str">
            <v>146850220</v>
          </cell>
          <cell r="B224" t="str">
            <v>1468</v>
          </cell>
          <cell r="D224" t="str">
            <v>50220</v>
          </cell>
          <cell r="E224">
            <v>549708.16</v>
          </cell>
        </row>
        <row r="225">
          <cell r="A225" t="str">
            <v>146850225</v>
          </cell>
          <cell r="B225" t="str">
            <v>1468</v>
          </cell>
          <cell r="D225" t="str">
            <v>50225</v>
          </cell>
          <cell r="E225">
            <v>23225.040000000001</v>
          </cell>
        </row>
        <row r="226">
          <cell r="A226" t="str">
            <v>146850310</v>
          </cell>
          <cell r="B226" t="str">
            <v>1468</v>
          </cell>
          <cell r="D226" t="str">
            <v>50310</v>
          </cell>
          <cell r="E226">
            <v>195.32</v>
          </cell>
        </row>
        <row r="227">
          <cell r="A227" t="str">
            <v>146850325</v>
          </cell>
          <cell r="B227" t="str">
            <v>1468</v>
          </cell>
          <cell r="D227" t="str">
            <v>50325</v>
          </cell>
          <cell r="E227">
            <v>97020.9</v>
          </cell>
        </row>
        <row r="228">
          <cell r="A228" t="str">
            <v>146850405</v>
          </cell>
          <cell r="B228" t="str">
            <v>1468</v>
          </cell>
          <cell r="D228" t="str">
            <v>50405</v>
          </cell>
          <cell r="E228">
            <v>1299631.82</v>
          </cell>
        </row>
        <row r="229">
          <cell r="A229" t="str">
            <v>146850710</v>
          </cell>
          <cell r="B229" t="str">
            <v>1468</v>
          </cell>
          <cell r="D229" t="str">
            <v>50710</v>
          </cell>
          <cell r="E229">
            <v>99999.84</v>
          </cell>
        </row>
        <row r="230">
          <cell r="A230" t="str">
            <v>146850720</v>
          </cell>
          <cell r="B230" t="str">
            <v>1468</v>
          </cell>
          <cell r="D230" t="str">
            <v>50720</v>
          </cell>
          <cell r="E230">
            <v>844</v>
          </cell>
        </row>
        <row r="231">
          <cell r="A231" t="str">
            <v>146850730</v>
          </cell>
          <cell r="B231" t="str">
            <v>1468</v>
          </cell>
          <cell r="D231" t="str">
            <v>50730</v>
          </cell>
          <cell r="E231">
            <v>3628.36</v>
          </cell>
        </row>
        <row r="232">
          <cell r="A232" t="str">
            <v>146850800</v>
          </cell>
          <cell r="B232" t="str">
            <v>1468</v>
          </cell>
          <cell r="D232" t="str">
            <v>50800</v>
          </cell>
          <cell r="E232">
            <v>13283.52</v>
          </cell>
        </row>
        <row r="233">
          <cell r="A233" t="str">
            <v>1468S0200</v>
          </cell>
          <cell r="B233" t="str">
            <v>1468</v>
          </cell>
          <cell r="D233" t="str">
            <v>S0200</v>
          </cell>
          <cell r="E233">
            <v>-2736439.9</v>
          </cell>
        </row>
        <row r="234">
          <cell r="A234" t="str">
            <v>1468S0300</v>
          </cell>
          <cell r="B234" t="str">
            <v>1468</v>
          </cell>
          <cell r="D234" t="str">
            <v>S0300</v>
          </cell>
          <cell r="E234">
            <v>-2000</v>
          </cell>
        </row>
        <row r="235">
          <cell r="A235" t="str">
            <v>1468S0310</v>
          </cell>
          <cell r="B235" t="str">
            <v>1468</v>
          </cell>
          <cell r="D235" t="str">
            <v>S0310</v>
          </cell>
          <cell r="E235">
            <v>-70533996.060000002</v>
          </cell>
        </row>
        <row r="236">
          <cell r="A236" t="str">
            <v>1468S0400</v>
          </cell>
          <cell r="B236" t="str">
            <v>1468</v>
          </cell>
          <cell r="D236" t="str">
            <v>S0400</v>
          </cell>
          <cell r="E236">
            <v>-2054848.28</v>
          </cell>
        </row>
        <row r="237">
          <cell r="A237" t="str">
            <v>1486FM10110605</v>
          </cell>
          <cell r="B237" t="str">
            <v>1486</v>
          </cell>
          <cell r="C237" t="str">
            <v>FM101</v>
          </cell>
          <cell r="D237" t="str">
            <v>10605</v>
          </cell>
          <cell r="E237">
            <v>32459.56</v>
          </cell>
        </row>
        <row r="238">
          <cell r="A238" t="str">
            <v>148610100</v>
          </cell>
          <cell r="B238" t="str">
            <v>1486</v>
          </cell>
          <cell r="D238" t="str">
            <v>10100</v>
          </cell>
          <cell r="E238">
            <v>4843846.0199999996</v>
          </cell>
        </row>
        <row r="239">
          <cell r="A239" t="str">
            <v>148610615</v>
          </cell>
          <cell r="B239" t="str">
            <v>1486</v>
          </cell>
          <cell r="D239" t="str">
            <v>10615</v>
          </cell>
          <cell r="E239">
            <v>334.6</v>
          </cell>
        </row>
        <row r="240">
          <cell r="A240" t="str">
            <v>148640300</v>
          </cell>
          <cell r="B240" t="str">
            <v>1486</v>
          </cell>
          <cell r="D240" t="str">
            <v>40300</v>
          </cell>
          <cell r="E240">
            <v>-3982.24</v>
          </cell>
        </row>
        <row r="241">
          <cell r="A241" t="str">
            <v>148650205</v>
          </cell>
          <cell r="B241" t="str">
            <v>1486</v>
          </cell>
          <cell r="D241" t="str">
            <v>50205</v>
          </cell>
          <cell r="E241">
            <v>2600</v>
          </cell>
        </row>
        <row r="242">
          <cell r="A242" t="str">
            <v>148650220</v>
          </cell>
          <cell r="B242" t="str">
            <v>1486</v>
          </cell>
          <cell r="D242" t="str">
            <v>50220</v>
          </cell>
          <cell r="E242">
            <v>145600</v>
          </cell>
        </row>
        <row r="243">
          <cell r="A243" t="str">
            <v>148650225</v>
          </cell>
          <cell r="B243" t="str">
            <v>1486</v>
          </cell>
          <cell r="D243" t="str">
            <v>50225</v>
          </cell>
          <cell r="E243">
            <v>600</v>
          </cell>
        </row>
        <row r="244">
          <cell r="A244" t="str">
            <v>148650405</v>
          </cell>
          <cell r="B244" t="str">
            <v>1486</v>
          </cell>
          <cell r="D244" t="str">
            <v>50405</v>
          </cell>
          <cell r="E244">
            <v>130183</v>
          </cell>
        </row>
        <row r="245">
          <cell r="A245" t="str">
            <v>148650800</v>
          </cell>
          <cell r="B245" t="str">
            <v>1486</v>
          </cell>
          <cell r="D245" t="str">
            <v>50800</v>
          </cell>
          <cell r="E245">
            <v>1662.78</v>
          </cell>
        </row>
        <row r="246">
          <cell r="A246" t="str">
            <v>1486S0200</v>
          </cell>
          <cell r="B246" t="str">
            <v>1486</v>
          </cell>
          <cell r="D246" t="str">
            <v>S0200</v>
          </cell>
          <cell r="E246">
            <v>-32794.160000000003</v>
          </cell>
        </row>
        <row r="247">
          <cell r="A247" t="str">
            <v>1486S0300</v>
          </cell>
          <cell r="B247" t="str">
            <v>1486</v>
          </cell>
          <cell r="D247" t="str">
            <v>S0300</v>
          </cell>
          <cell r="E247">
            <v>-2000</v>
          </cell>
        </row>
        <row r="248">
          <cell r="A248" t="str">
            <v>1486S0310</v>
          </cell>
          <cell r="B248" t="str">
            <v>1486</v>
          </cell>
          <cell r="D248" t="str">
            <v>S0310</v>
          </cell>
          <cell r="E248">
            <v>-4841846.0199999996</v>
          </cell>
        </row>
        <row r="249">
          <cell r="A249" t="str">
            <v>1486S0400</v>
          </cell>
          <cell r="B249" t="str">
            <v>1486</v>
          </cell>
          <cell r="D249" t="str">
            <v>S0400</v>
          </cell>
          <cell r="E249">
            <v>-276663.53999999998</v>
          </cell>
        </row>
        <row r="250">
          <cell r="A250" t="str">
            <v>1502CLCON50200</v>
          </cell>
          <cell r="B250" t="str">
            <v>1502</v>
          </cell>
          <cell r="C250" t="str">
            <v>CLCON</v>
          </cell>
          <cell r="D250" t="str">
            <v>50200</v>
          </cell>
          <cell r="E250">
            <v>899435.58</v>
          </cell>
        </row>
        <row r="251">
          <cell r="A251" t="str">
            <v>1502CLOTH50200</v>
          </cell>
          <cell r="B251" t="str">
            <v>1502</v>
          </cell>
          <cell r="C251" t="str">
            <v>CLOTH</v>
          </cell>
          <cell r="D251" t="str">
            <v>50200</v>
          </cell>
          <cell r="E251">
            <v>199437.2</v>
          </cell>
        </row>
        <row r="252">
          <cell r="A252" t="str">
            <v>1502EICYR40200</v>
          </cell>
          <cell r="B252" t="str">
            <v>1502</v>
          </cell>
          <cell r="C252" t="str">
            <v>EICYR</v>
          </cell>
          <cell r="D252" t="str">
            <v>40200</v>
          </cell>
          <cell r="E252">
            <v>-1301984.28</v>
          </cell>
        </row>
        <row r="253">
          <cell r="A253" t="str">
            <v>1502EIPYR40200</v>
          </cell>
          <cell r="B253" t="str">
            <v>1502</v>
          </cell>
          <cell r="C253" t="str">
            <v>EIPYR</v>
          </cell>
          <cell r="D253" t="str">
            <v>40200</v>
          </cell>
          <cell r="E253">
            <v>346625.3</v>
          </cell>
        </row>
        <row r="254">
          <cell r="A254" t="str">
            <v>1502FM10110605</v>
          </cell>
          <cell r="B254" t="str">
            <v>1502</v>
          </cell>
          <cell r="C254" t="str">
            <v>FM101</v>
          </cell>
          <cell r="D254" t="str">
            <v>10605</v>
          </cell>
          <cell r="E254">
            <v>212284.46</v>
          </cell>
        </row>
        <row r="255">
          <cell r="A255" t="str">
            <v>1502FM10210605</v>
          </cell>
          <cell r="B255" t="str">
            <v>1502</v>
          </cell>
          <cell r="C255" t="str">
            <v>FM102</v>
          </cell>
          <cell r="D255" t="str">
            <v>10605</v>
          </cell>
          <cell r="E255">
            <v>-220055.76</v>
          </cell>
        </row>
        <row r="256">
          <cell r="A256" t="str">
            <v>1502FM10310605</v>
          </cell>
          <cell r="B256" t="str">
            <v>1502</v>
          </cell>
          <cell r="C256" t="str">
            <v>FM103</v>
          </cell>
          <cell r="D256" t="str">
            <v>10605</v>
          </cell>
          <cell r="E256">
            <v>580</v>
          </cell>
        </row>
        <row r="257">
          <cell r="A257" t="str">
            <v>1502MLOTH20420</v>
          </cell>
          <cell r="B257" t="str">
            <v>1502</v>
          </cell>
          <cell r="C257" t="str">
            <v>MLOTH</v>
          </cell>
          <cell r="D257" t="str">
            <v>20420</v>
          </cell>
          <cell r="E257">
            <v>-206745.36</v>
          </cell>
        </row>
        <row r="258">
          <cell r="A258" t="str">
            <v>1502RE45010625</v>
          </cell>
          <cell r="B258" t="str">
            <v>1502</v>
          </cell>
          <cell r="C258" t="str">
            <v>RE450</v>
          </cell>
          <cell r="D258" t="str">
            <v>10625</v>
          </cell>
          <cell r="E258">
            <v>273305.5</v>
          </cell>
        </row>
        <row r="259">
          <cell r="A259" t="str">
            <v>1502SDLIA20425</v>
          </cell>
          <cell r="B259" t="str">
            <v>1502</v>
          </cell>
          <cell r="C259" t="str">
            <v>SDLIA</v>
          </cell>
          <cell r="D259" t="str">
            <v>20425</v>
          </cell>
          <cell r="E259">
            <v>-525388.78</v>
          </cell>
        </row>
        <row r="260">
          <cell r="A260" t="str">
            <v>150210100</v>
          </cell>
          <cell r="B260" t="str">
            <v>1502</v>
          </cell>
          <cell r="D260" t="str">
            <v>10100</v>
          </cell>
          <cell r="E260">
            <v>37694800</v>
          </cell>
        </row>
        <row r="261">
          <cell r="A261" t="str">
            <v>150210110</v>
          </cell>
          <cell r="B261" t="str">
            <v>1502</v>
          </cell>
          <cell r="D261" t="str">
            <v>10110</v>
          </cell>
          <cell r="E261">
            <v>225137833.53999999</v>
          </cell>
        </row>
        <row r="262">
          <cell r="A262" t="str">
            <v>150210135</v>
          </cell>
          <cell r="B262" t="str">
            <v>1502</v>
          </cell>
          <cell r="D262" t="str">
            <v>10135</v>
          </cell>
          <cell r="E262">
            <v>1818632.94</v>
          </cell>
        </row>
        <row r="263">
          <cell r="A263" t="str">
            <v>150210140</v>
          </cell>
          <cell r="B263" t="str">
            <v>1502</v>
          </cell>
          <cell r="D263" t="str">
            <v>10140</v>
          </cell>
          <cell r="E263">
            <v>12577608.539999999</v>
          </cell>
        </row>
        <row r="264">
          <cell r="A264" t="str">
            <v>150210145</v>
          </cell>
          <cell r="B264" t="str">
            <v>1502</v>
          </cell>
          <cell r="D264" t="str">
            <v>10145</v>
          </cell>
          <cell r="E264">
            <v>5044526.6399999997</v>
          </cell>
        </row>
        <row r="265">
          <cell r="A265" t="str">
            <v>150210205</v>
          </cell>
          <cell r="B265" t="str">
            <v>1502</v>
          </cell>
          <cell r="D265" t="str">
            <v>10205</v>
          </cell>
          <cell r="E265">
            <v>-21533666.82</v>
          </cell>
        </row>
        <row r="266">
          <cell r="A266" t="str">
            <v>150210225</v>
          </cell>
          <cell r="B266" t="str">
            <v>1502</v>
          </cell>
          <cell r="D266" t="str">
            <v>10225</v>
          </cell>
          <cell r="E266">
            <v>-1347824.14</v>
          </cell>
        </row>
        <row r="267">
          <cell r="A267" t="str">
            <v>150210230</v>
          </cell>
          <cell r="B267" t="str">
            <v>1502</v>
          </cell>
          <cell r="D267" t="str">
            <v>10230</v>
          </cell>
          <cell r="E267">
            <v>-7382613.1200000001</v>
          </cell>
        </row>
        <row r="268">
          <cell r="A268" t="str">
            <v>150210235</v>
          </cell>
          <cell r="B268" t="str">
            <v>1502</v>
          </cell>
          <cell r="D268" t="str">
            <v>10235</v>
          </cell>
          <cell r="E268">
            <v>-3462255.86</v>
          </cell>
        </row>
        <row r="269">
          <cell r="A269" t="str">
            <v>150220405</v>
          </cell>
          <cell r="B269" t="str">
            <v>1502</v>
          </cell>
          <cell r="D269" t="str">
            <v>20405</v>
          </cell>
          <cell r="E269">
            <v>-960000</v>
          </cell>
        </row>
        <row r="270">
          <cell r="A270" t="str">
            <v>150240105</v>
          </cell>
          <cell r="B270" t="str">
            <v>1502</v>
          </cell>
          <cell r="D270" t="str">
            <v>40105</v>
          </cell>
          <cell r="E270">
            <v>-20950402.980000004</v>
          </cell>
        </row>
        <row r="271">
          <cell r="A271" t="str">
            <v>150240205</v>
          </cell>
          <cell r="B271" t="str">
            <v>1502</v>
          </cell>
          <cell r="D271" t="str">
            <v>40205</v>
          </cell>
          <cell r="E271">
            <v>2307.64</v>
          </cell>
        </row>
        <row r="272">
          <cell r="A272" t="str">
            <v>150240300</v>
          </cell>
          <cell r="B272" t="str">
            <v>1502</v>
          </cell>
          <cell r="D272" t="str">
            <v>40300</v>
          </cell>
          <cell r="E272">
            <v>-25879.14</v>
          </cell>
        </row>
        <row r="273">
          <cell r="A273" t="str">
            <v>150240410</v>
          </cell>
          <cell r="B273" t="str">
            <v>1502</v>
          </cell>
          <cell r="D273" t="str">
            <v>40410</v>
          </cell>
          <cell r="E273">
            <v>-165471.29999999999</v>
          </cell>
        </row>
        <row r="274">
          <cell r="A274" t="str">
            <v>150240435</v>
          </cell>
          <cell r="B274" t="str">
            <v>1502</v>
          </cell>
          <cell r="D274" t="str">
            <v>40435</v>
          </cell>
          <cell r="E274">
            <v>-23602.080000000002</v>
          </cell>
        </row>
        <row r="275">
          <cell r="A275" t="str">
            <v>150240440</v>
          </cell>
          <cell r="B275" t="str">
            <v>1502</v>
          </cell>
          <cell r="D275" t="str">
            <v>40440</v>
          </cell>
          <cell r="E275">
            <v>0.8</v>
          </cell>
        </row>
        <row r="276">
          <cell r="A276" t="str">
            <v>150250105</v>
          </cell>
          <cell r="B276" t="str">
            <v>1502</v>
          </cell>
          <cell r="D276" t="str">
            <v>50105</v>
          </cell>
          <cell r="E276">
            <v>1559479.06</v>
          </cell>
        </row>
        <row r="277">
          <cell r="A277" t="str">
            <v>150250125</v>
          </cell>
          <cell r="B277" t="str">
            <v>1502</v>
          </cell>
          <cell r="D277" t="str">
            <v>50125</v>
          </cell>
          <cell r="E277">
            <v>187689.94</v>
          </cell>
        </row>
        <row r="278">
          <cell r="A278" t="str">
            <v>150250130</v>
          </cell>
          <cell r="B278" t="str">
            <v>1502</v>
          </cell>
          <cell r="D278" t="str">
            <v>50130</v>
          </cell>
          <cell r="E278">
            <v>2517009.08</v>
          </cell>
        </row>
        <row r="279">
          <cell r="A279" t="str">
            <v>150250135</v>
          </cell>
          <cell r="B279" t="str">
            <v>1502</v>
          </cell>
          <cell r="D279" t="str">
            <v>50135</v>
          </cell>
          <cell r="E279">
            <v>690053.36</v>
          </cell>
        </row>
        <row r="280">
          <cell r="A280" t="str">
            <v>150250205</v>
          </cell>
          <cell r="B280" t="str">
            <v>1502</v>
          </cell>
          <cell r="D280" t="str">
            <v>50205</v>
          </cell>
          <cell r="E280">
            <v>66352</v>
          </cell>
        </row>
        <row r="281">
          <cell r="A281" t="str">
            <v>150250210</v>
          </cell>
          <cell r="B281" t="str">
            <v>1502</v>
          </cell>
          <cell r="D281" t="str">
            <v>50210</v>
          </cell>
          <cell r="E281">
            <v>583653.34</v>
          </cell>
        </row>
        <row r="282">
          <cell r="A282" t="str">
            <v>150250220</v>
          </cell>
          <cell r="B282" t="str">
            <v>1502</v>
          </cell>
          <cell r="D282" t="str">
            <v>50220</v>
          </cell>
          <cell r="E282">
            <v>508812.38</v>
          </cell>
        </row>
        <row r="283">
          <cell r="A283" t="str">
            <v>150250225</v>
          </cell>
          <cell r="B283" t="str">
            <v>1502</v>
          </cell>
          <cell r="D283" t="str">
            <v>50225</v>
          </cell>
          <cell r="E283">
            <v>126418.2</v>
          </cell>
        </row>
        <row r="284">
          <cell r="A284" t="str">
            <v>150250230</v>
          </cell>
          <cell r="B284" t="str">
            <v>1502</v>
          </cell>
          <cell r="D284" t="str">
            <v>50230</v>
          </cell>
          <cell r="E284">
            <v>23076.98</v>
          </cell>
        </row>
        <row r="285">
          <cell r="A285" t="str">
            <v>150250235</v>
          </cell>
          <cell r="B285" t="str">
            <v>1502</v>
          </cell>
          <cell r="D285" t="str">
            <v>50235</v>
          </cell>
          <cell r="E285">
            <v>62197.760000000002</v>
          </cell>
        </row>
        <row r="286">
          <cell r="A286" t="str">
            <v>150250245</v>
          </cell>
          <cell r="B286" t="str">
            <v>1502</v>
          </cell>
          <cell r="D286" t="str">
            <v>50245</v>
          </cell>
          <cell r="E286">
            <v>174.52</v>
          </cell>
        </row>
        <row r="287">
          <cell r="A287" t="str">
            <v>150250305</v>
          </cell>
          <cell r="B287" t="str">
            <v>1502</v>
          </cell>
          <cell r="D287" t="str">
            <v>50305</v>
          </cell>
          <cell r="E287">
            <v>1249699.42</v>
          </cell>
        </row>
        <row r="288">
          <cell r="A288" t="str">
            <v>150250310</v>
          </cell>
          <cell r="B288" t="str">
            <v>1502</v>
          </cell>
          <cell r="D288" t="str">
            <v>50310</v>
          </cell>
          <cell r="E288">
            <v>392801.36</v>
          </cell>
        </row>
        <row r="289">
          <cell r="A289" t="str">
            <v>150250325</v>
          </cell>
          <cell r="B289" t="str">
            <v>1502</v>
          </cell>
          <cell r="D289" t="str">
            <v>50325</v>
          </cell>
          <cell r="E289">
            <v>310683.56</v>
          </cell>
        </row>
        <row r="290">
          <cell r="A290" t="str">
            <v>150250405</v>
          </cell>
          <cell r="B290" t="str">
            <v>1502</v>
          </cell>
          <cell r="D290" t="str">
            <v>50405</v>
          </cell>
          <cell r="E290">
            <v>1779894.68</v>
          </cell>
        </row>
        <row r="291">
          <cell r="A291" t="str">
            <v>150250410</v>
          </cell>
          <cell r="B291" t="str">
            <v>1502</v>
          </cell>
          <cell r="D291" t="str">
            <v>50410</v>
          </cell>
          <cell r="E291">
            <v>39028.019999999997</v>
          </cell>
        </row>
        <row r="292">
          <cell r="A292" t="str">
            <v>150250500</v>
          </cell>
          <cell r="B292" t="str">
            <v>1502</v>
          </cell>
          <cell r="D292" t="str">
            <v>50500</v>
          </cell>
          <cell r="E292">
            <v>1826051.34</v>
          </cell>
        </row>
        <row r="293">
          <cell r="A293" t="str">
            <v>150250710</v>
          </cell>
          <cell r="B293" t="str">
            <v>1502</v>
          </cell>
          <cell r="D293" t="str">
            <v>50710</v>
          </cell>
          <cell r="E293">
            <v>384000</v>
          </cell>
        </row>
        <row r="294">
          <cell r="A294" t="str">
            <v>150250720</v>
          </cell>
          <cell r="B294" t="str">
            <v>1502</v>
          </cell>
          <cell r="D294" t="str">
            <v>50720</v>
          </cell>
          <cell r="E294">
            <v>19770.62</v>
          </cell>
        </row>
        <row r="295">
          <cell r="A295" t="str">
            <v>150250725</v>
          </cell>
          <cell r="B295" t="str">
            <v>1502</v>
          </cell>
          <cell r="D295" t="str">
            <v>50725</v>
          </cell>
          <cell r="E295">
            <v>10064.959999999999</v>
          </cell>
        </row>
        <row r="296">
          <cell r="A296" t="str">
            <v>150250730</v>
          </cell>
          <cell r="B296" t="str">
            <v>1502</v>
          </cell>
          <cell r="D296" t="str">
            <v>50730</v>
          </cell>
          <cell r="E296">
            <v>16083.32</v>
          </cell>
        </row>
        <row r="297">
          <cell r="A297" t="str">
            <v>150250800</v>
          </cell>
          <cell r="B297" t="str">
            <v>1502</v>
          </cell>
          <cell r="D297" t="str">
            <v>50800</v>
          </cell>
          <cell r="E297">
            <v>91137.4</v>
          </cell>
        </row>
        <row r="298">
          <cell r="A298" t="str">
            <v>150260005</v>
          </cell>
          <cell r="B298" t="str">
            <v>1502</v>
          </cell>
          <cell r="D298" t="str">
            <v>60005</v>
          </cell>
          <cell r="E298">
            <v>340181.38</v>
          </cell>
        </row>
        <row r="299">
          <cell r="A299" t="str">
            <v>1502S0105</v>
          </cell>
          <cell r="B299" t="str">
            <v>1502</v>
          </cell>
          <cell r="D299" t="str">
            <v>S0105</v>
          </cell>
          <cell r="E299">
            <v>1166745.3600000001</v>
          </cell>
        </row>
        <row r="300">
          <cell r="A300" t="str">
            <v>1502S0110</v>
          </cell>
          <cell r="B300" t="str">
            <v>1502</v>
          </cell>
          <cell r="D300" t="str">
            <v>S0110</v>
          </cell>
          <cell r="E300">
            <v>525388.78</v>
          </cell>
        </row>
        <row r="301">
          <cell r="A301" t="str">
            <v>1502S0200</v>
          </cell>
          <cell r="B301" t="str">
            <v>1502</v>
          </cell>
          <cell r="D301" t="str">
            <v>S0200</v>
          </cell>
          <cell r="E301">
            <v>-266114.2</v>
          </cell>
        </row>
        <row r="302">
          <cell r="A302" t="str">
            <v>1502S0300</v>
          </cell>
          <cell r="B302" t="str">
            <v>1502</v>
          </cell>
          <cell r="D302" t="str">
            <v>S0300</v>
          </cell>
          <cell r="E302">
            <v>-2000</v>
          </cell>
        </row>
        <row r="303">
          <cell r="A303" t="str">
            <v>1502S0310</v>
          </cell>
          <cell r="B303" t="str">
            <v>1502</v>
          </cell>
          <cell r="D303" t="str">
            <v>S0310</v>
          </cell>
          <cell r="E303">
            <v>-248545041.72</v>
          </cell>
        </row>
        <row r="304">
          <cell r="A304" t="str">
            <v>1502S0400</v>
          </cell>
          <cell r="B304" t="str">
            <v>1502</v>
          </cell>
          <cell r="D304" t="str">
            <v>S0400</v>
          </cell>
          <cell r="E304">
            <v>8235220.5800000001</v>
          </cell>
        </row>
        <row r="305">
          <cell r="A305" t="str">
            <v>151410100</v>
          </cell>
          <cell r="B305" t="str">
            <v>1514</v>
          </cell>
          <cell r="D305" t="str">
            <v>10100</v>
          </cell>
          <cell r="E305">
            <v>24530000</v>
          </cell>
        </row>
        <row r="306">
          <cell r="A306" t="str">
            <v>151450800</v>
          </cell>
          <cell r="B306" t="str">
            <v>1514</v>
          </cell>
          <cell r="D306" t="str">
            <v>50800</v>
          </cell>
          <cell r="E306">
            <v>7435.92</v>
          </cell>
        </row>
        <row r="307">
          <cell r="A307" t="str">
            <v>1514S0300</v>
          </cell>
          <cell r="B307" t="str">
            <v>1514</v>
          </cell>
          <cell r="D307" t="str">
            <v>S0300</v>
          </cell>
          <cell r="E307">
            <v>-2000</v>
          </cell>
        </row>
        <row r="308">
          <cell r="A308" t="str">
            <v>1514S0310</v>
          </cell>
          <cell r="B308" t="str">
            <v>1514</v>
          </cell>
          <cell r="D308" t="str">
            <v>S0310</v>
          </cell>
          <cell r="E308">
            <v>-24528000</v>
          </cell>
        </row>
        <row r="309">
          <cell r="A309" t="str">
            <v>1514S0400</v>
          </cell>
          <cell r="B309" t="str">
            <v>1514</v>
          </cell>
          <cell r="D309" t="str">
            <v>S0400</v>
          </cell>
          <cell r="E309">
            <v>-7435.92</v>
          </cell>
        </row>
        <row r="310">
          <cell r="A310" t="str">
            <v>2016FM10110605</v>
          </cell>
          <cell r="B310" t="str">
            <v>2016</v>
          </cell>
          <cell r="C310" t="str">
            <v>FM101</v>
          </cell>
          <cell r="D310" t="str">
            <v>10605</v>
          </cell>
          <cell r="E310">
            <v>200</v>
          </cell>
        </row>
        <row r="311">
          <cell r="A311" t="str">
            <v>2016FM10210605</v>
          </cell>
          <cell r="B311" t="str">
            <v>2016</v>
          </cell>
          <cell r="C311" t="str">
            <v>FM102</v>
          </cell>
          <cell r="D311" t="str">
            <v>10605</v>
          </cell>
          <cell r="E311">
            <v>11570.6</v>
          </cell>
        </row>
        <row r="312">
          <cell r="A312" t="str">
            <v>2016FM10310605</v>
          </cell>
          <cell r="B312" t="str">
            <v>2016</v>
          </cell>
          <cell r="C312" t="str">
            <v>FM103</v>
          </cell>
          <cell r="D312" t="str">
            <v>10605</v>
          </cell>
          <cell r="E312">
            <v>84.72</v>
          </cell>
        </row>
        <row r="313">
          <cell r="A313" t="str">
            <v>2016FM10610605</v>
          </cell>
          <cell r="B313" t="str">
            <v>2016</v>
          </cell>
          <cell r="C313" t="str">
            <v>FM106</v>
          </cell>
          <cell r="D313" t="str">
            <v>10605</v>
          </cell>
          <cell r="E313">
            <v>90549.7</v>
          </cell>
        </row>
        <row r="314">
          <cell r="A314" t="str">
            <v>2016SDREN20425</v>
          </cell>
          <cell r="B314" t="str">
            <v>2016</v>
          </cell>
          <cell r="C314" t="str">
            <v>SDREN</v>
          </cell>
          <cell r="D314" t="str">
            <v>20425</v>
          </cell>
          <cell r="E314">
            <v>-380.62</v>
          </cell>
        </row>
        <row r="315">
          <cell r="A315" t="str">
            <v>201610615</v>
          </cell>
          <cell r="B315" t="str">
            <v>2016</v>
          </cell>
          <cell r="D315" t="str">
            <v>10615</v>
          </cell>
          <cell r="E315">
            <v>11000</v>
          </cell>
        </row>
        <row r="316">
          <cell r="A316" t="str">
            <v>201610620</v>
          </cell>
          <cell r="B316" t="str">
            <v>2016</v>
          </cell>
          <cell r="D316" t="str">
            <v>10620</v>
          </cell>
          <cell r="E316">
            <v>18000</v>
          </cell>
        </row>
        <row r="317">
          <cell r="A317" t="str">
            <v>201620405</v>
          </cell>
          <cell r="B317" t="str">
            <v>2016</v>
          </cell>
          <cell r="D317" t="str">
            <v>20405</v>
          </cell>
          <cell r="E317">
            <v>-124576.42</v>
          </cell>
        </row>
        <row r="318">
          <cell r="A318" t="str">
            <v>2016S0105</v>
          </cell>
          <cell r="B318" t="str">
            <v>2016</v>
          </cell>
          <cell r="D318" t="str">
            <v>S0105</v>
          </cell>
          <cell r="E318">
            <v>124576.42</v>
          </cell>
        </row>
        <row r="319">
          <cell r="A319" t="str">
            <v>2016S0110</v>
          </cell>
          <cell r="B319" t="str">
            <v>2016</v>
          </cell>
          <cell r="D319" t="str">
            <v>S0110</v>
          </cell>
          <cell r="E319">
            <v>380.62</v>
          </cell>
        </row>
        <row r="320">
          <cell r="A320" t="str">
            <v>2016S0200</v>
          </cell>
          <cell r="B320" t="str">
            <v>2016</v>
          </cell>
          <cell r="D320" t="str">
            <v>S0200</v>
          </cell>
          <cell r="E320">
            <v>-131405.01999999999</v>
          </cell>
        </row>
        <row r="321">
          <cell r="A321" t="str">
            <v>207640440</v>
          </cell>
          <cell r="B321" t="str">
            <v>2076</v>
          </cell>
          <cell r="D321" t="str">
            <v>40440</v>
          </cell>
          <cell r="E321">
            <v>-5860</v>
          </cell>
        </row>
        <row r="322">
          <cell r="A322" t="str">
            <v>2076S0400</v>
          </cell>
          <cell r="B322" t="str">
            <v>2076</v>
          </cell>
          <cell r="D322" t="str">
            <v>S0400</v>
          </cell>
          <cell r="E322">
            <v>5860</v>
          </cell>
        </row>
        <row r="323">
          <cell r="A323" t="str">
            <v>2177FM10410605</v>
          </cell>
          <cell r="B323" t="str">
            <v>2177</v>
          </cell>
          <cell r="C323" t="str">
            <v>FM104</v>
          </cell>
          <cell r="D323" t="str">
            <v>10605</v>
          </cell>
          <cell r="E323">
            <v>200</v>
          </cell>
        </row>
        <row r="324">
          <cell r="A324" t="str">
            <v>2177MLOTH20420</v>
          </cell>
          <cell r="B324" t="str">
            <v>2177</v>
          </cell>
          <cell r="C324" t="str">
            <v>MLOTH</v>
          </cell>
          <cell r="D324" t="str">
            <v>20420</v>
          </cell>
          <cell r="E324">
            <v>-11596.06</v>
          </cell>
        </row>
        <row r="325">
          <cell r="A325" t="str">
            <v>2177RE45010625</v>
          </cell>
          <cell r="B325" t="str">
            <v>2177</v>
          </cell>
          <cell r="C325" t="str">
            <v>RE450</v>
          </cell>
          <cell r="D325" t="str">
            <v>10625</v>
          </cell>
          <cell r="E325">
            <v>20865.060000000001</v>
          </cell>
        </row>
        <row r="326">
          <cell r="A326" t="str">
            <v>2177SDACC20425</v>
          </cell>
          <cell r="B326" t="str">
            <v>2177</v>
          </cell>
          <cell r="C326" t="str">
            <v>SDACC</v>
          </cell>
          <cell r="D326" t="str">
            <v>20425</v>
          </cell>
          <cell r="E326">
            <v>-4931.5</v>
          </cell>
        </row>
        <row r="327">
          <cell r="A327" t="str">
            <v>2177SDLIA20425</v>
          </cell>
          <cell r="B327" t="str">
            <v>2177</v>
          </cell>
          <cell r="C327" t="str">
            <v>SDLIA</v>
          </cell>
          <cell r="D327" t="str">
            <v>20425</v>
          </cell>
          <cell r="E327">
            <v>-180</v>
          </cell>
        </row>
        <row r="328">
          <cell r="A328" t="str">
            <v>217750245</v>
          </cell>
          <cell r="B328" t="str">
            <v>2177</v>
          </cell>
          <cell r="D328" t="str">
            <v>50245</v>
          </cell>
          <cell r="E328">
            <v>43173.9</v>
          </cell>
        </row>
        <row r="329">
          <cell r="A329" t="str">
            <v>2177S0105</v>
          </cell>
          <cell r="B329" t="str">
            <v>2177</v>
          </cell>
          <cell r="D329" t="str">
            <v>S0105</v>
          </cell>
          <cell r="E329">
            <v>11596.06</v>
          </cell>
        </row>
        <row r="330">
          <cell r="A330" t="str">
            <v>2177S0110</v>
          </cell>
          <cell r="B330" t="str">
            <v>2177</v>
          </cell>
          <cell r="D330" t="str">
            <v>S0110</v>
          </cell>
          <cell r="E330">
            <v>5111.5</v>
          </cell>
        </row>
        <row r="331">
          <cell r="A331" t="str">
            <v>2177S0200</v>
          </cell>
          <cell r="B331" t="str">
            <v>2177</v>
          </cell>
          <cell r="D331" t="str">
            <v>S0200</v>
          </cell>
          <cell r="E331">
            <v>-21065.06</v>
          </cell>
        </row>
        <row r="332">
          <cell r="A332" t="str">
            <v>2177S0400</v>
          </cell>
          <cell r="B332" t="str">
            <v>2177</v>
          </cell>
          <cell r="D332" t="str">
            <v>S0400</v>
          </cell>
          <cell r="E332">
            <v>-43173.9</v>
          </cell>
        </row>
        <row r="333">
          <cell r="A333" t="str">
            <v>2277FM10410605</v>
          </cell>
          <cell r="B333" t="str">
            <v>2277</v>
          </cell>
          <cell r="C333" t="str">
            <v>FM104</v>
          </cell>
          <cell r="D333" t="str">
            <v>10605</v>
          </cell>
          <cell r="E333">
            <v>200</v>
          </cell>
        </row>
        <row r="334">
          <cell r="A334" t="str">
            <v>2277SDACC20425</v>
          </cell>
          <cell r="B334" t="str">
            <v>2277</v>
          </cell>
          <cell r="C334" t="str">
            <v>SDACC</v>
          </cell>
          <cell r="D334" t="str">
            <v>20425</v>
          </cell>
          <cell r="E334">
            <v>-7512.5</v>
          </cell>
        </row>
        <row r="335">
          <cell r="A335" t="str">
            <v>2277SDLIA20425</v>
          </cell>
          <cell r="B335" t="str">
            <v>2277</v>
          </cell>
          <cell r="C335" t="str">
            <v>SDLIA</v>
          </cell>
          <cell r="D335" t="str">
            <v>20425</v>
          </cell>
          <cell r="E335">
            <v>-91</v>
          </cell>
        </row>
        <row r="336">
          <cell r="A336" t="str">
            <v>227710620</v>
          </cell>
          <cell r="B336" t="str">
            <v>2277</v>
          </cell>
          <cell r="D336" t="str">
            <v>10620</v>
          </cell>
          <cell r="E336">
            <v>-23.16</v>
          </cell>
        </row>
        <row r="337">
          <cell r="A337" t="str">
            <v>2277S0110</v>
          </cell>
          <cell r="B337" t="str">
            <v>2277</v>
          </cell>
          <cell r="D337" t="str">
            <v>S0110</v>
          </cell>
          <cell r="E337">
            <v>7603.5</v>
          </cell>
        </row>
        <row r="338">
          <cell r="A338" t="str">
            <v>2277S0200</v>
          </cell>
          <cell r="B338" t="str">
            <v>2277</v>
          </cell>
          <cell r="D338" t="str">
            <v>S0200</v>
          </cell>
          <cell r="E338">
            <v>-176.84</v>
          </cell>
        </row>
        <row r="339">
          <cell r="A339" t="str">
            <v>2476CLCON50200</v>
          </cell>
          <cell r="B339" t="str">
            <v>2476</v>
          </cell>
          <cell r="C339" t="str">
            <v>CLCON</v>
          </cell>
          <cell r="D339" t="str">
            <v>50200</v>
          </cell>
          <cell r="E339">
            <v>480738.5</v>
          </cell>
        </row>
        <row r="340">
          <cell r="A340" t="str">
            <v>2476CLOTH50200</v>
          </cell>
          <cell r="B340" t="str">
            <v>2476</v>
          </cell>
          <cell r="C340" t="str">
            <v>CLOTH</v>
          </cell>
          <cell r="D340" t="str">
            <v>50200</v>
          </cell>
          <cell r="E340">
            <v>237264.48</v>
          </cell>
        </row>
        <row r="341">
          <cell r="A341" t="str">
            <v>2476EICYR40200</v>
          </cell>
          <cell r="B341" t="str">
            <v>2476</v>
          </cell>
          <cell r="C341" t="str">
            <v>EICYR</v>
          </cell>
          <cell r="D341" t="str">
            <v>40200</v>
          </cell>
          <cell r="E341">
            <v>-698881.96</v>
          </cell>
        </row>
        <row r="342">
          <cell r="A342" t="str">
            <v>2476EIPYR40200</v>
          </cell>
          <cell r="B342" t="str">
            <v>2476</v>
          </cell>
          <cell r="C342" t="str">
            <v>EIPYR</v>
          </cell>
          <cell r="D342" t="str">
            <v>40200</v>
          </cell>
          <cell r="E342">
            <v>-22911.32</v>
          </cell>
        </row>
        <row r="343">
          <cell r="A343" t="str">
            <v>2476FM10110605</v>
          </cell>
          <cell r="B343" t="str">
            <v>2476</v>
          </cell>
          <cell r="C343" t="str">
            <v>FM101</v>
          </cell>
          <cell r="D343" t="str">
            <v>10605</v>
          </cell>
          <cell r="E343">
            <v>549571.12</v>
          </cell>
        </row>
        <row r="344">
          <cell r="A344" t="str">
            <v>2476FM10310605</v>
          </cell>
          <cell r="B344" t="str">
            <v>2476</v>
          </cell>
          <cell r="C344" t="str">
            <v>FM103</v>
          </cell>
          <cell r="D344" t="str">
            <v>10605</v>
          </cell>
          <cell r="E344">
            <v>-182200.64</v>
          </cell>
        </row>
        <row r="345">
          <cell r="A345" t="str">
            <v>2476SDLIA20425</v>
          </cell>
          <cell r="B345" t="str">
            <v>2476</v>
          </cell>
          <cell r="C345" t="str">
            <v>SDLIA</v>
          </cell>
          <cell r="D345" t="str">
            <v>20425</v>
          </cell>
          <cell r="E345">
            <v>-736426.76</v>
          </cell>
        </row>
        <row r="346">
          <cell r="A346" t="str">
            <v>247610100</v>
          </cell>
          <cell r="B346" t="str">
            <v>2476</v>
          </cell>
          <cell r="D346" t="str">
            <v>10100</v>
          </cell>
          <cell r="E346">
            <v>19466836.960000001</v>
          </cell>
        </row>
        <row r="347">
          <cell r="A347" t="str">
            <v>247610110</v>
          </cell>
          <cell r="B347" t="str">
            <v>2476</v>
          </cell>
          <cell r="D347" t="str">
            <v>10110</v>
          </cell>
          <cell r="E347">
            <v>61044081.719999999</v>
          </cell>
        </row>
        <row r="348">
          <cell r="A348" t="str">
            <v>247610135</v>
          </cell>
          <cell r="B348" t="str">
            <v>2476</v>
          </cell>
          <cell r="D348" t="str">
            <v>10135</v>
          </cell>
          <cell r="E348">
            <v>810332.14</v>
          </cell>
        </row>
        <row r="349">
          <cell r="A349" t="str">
            <v>247610140</v>
          </cell>
          <cell r="B349" t="str">
            <v>2476</v>
          </cell>
          <cell r="D349" t="str">
            <v>10140</v>
          </cell>
          <cell r="E349">
            <v>10433303.720000001</v>
          </cell>
        </row>
        <row r="350">
          <cell r="A350" t="str">
            <v>247610145</v>
          </cell>
          <cell r="B350" t="str">
            <v>2476</v>
          </cell>
          <cell r="D350" t="str">
            <v>10145</v>
          </cell>
          <cell r="E350">
            <v>4623745.68</v>
          </cell>
        </row>
        <row r="351">
          <cell r="A351" t="str">
            <v>247610205</v>
          </cell>
          <cell r="B351" t="str">
            <v>2476</v>
          </cell>
          <cell r="D351" t="str">
            <v>10205</v>
          </cell>
          <cell r="E351">
            <v>-11097144.880000001</v>
          </cell>
        </row>
        <row r="352">
          <cell r="A352" t="str">
            <v>247610225</v>
          </cell>
          <cell r="B352" t="str">
            <v>2476</v>
          </cell>
          <cell r="D352" t="str">
            <v>10225</v>
          </cell>
          <cell r="E352">
            <v>-186869.04</v>
          </cell>
        </row>
        <row r="353">
          <cell r="A353" t="str">
            <v>247610230</v>
          </cell>
          <cell r="B353" t="str">
            <v>2476</v>
          </cell>
          <cell r="D353" t="str">
            <v>10230</v>
          </cell>
          <cell r="E353">
            <v>-9906066.0199999996</v>
          </cell>
        </row>
        <row r="354">
          <cell r="A354" t="str">
            <v>247610235</v>
          </cell>
          <cell r="B354" t="str">
            <v>2476</v>
          </cell>
          <cell r="D354" t="str">
            <v>10235</v>
          </cell>
          <cell r="E354">
            <v>-3905020.24</v>
          </cell>
        </row>
        <row r="355">
          <cell r="A355" t="str">
            <v>247610610</v>
          </cell>
          <cell r="B355" t="str">
            <v>2476</v>
          </cell>
          <cell r="D355" t="str">
            <v>10610</v>
          </cell>
          <cell r="E355">
            <v>75127.259999999995</v>
          </cell>
        </row>
        <row r="356">
          <cell r="A356" t="str">
            <v>247610620</v>
          </cell>
          <cell r="B356" t="str">
            <v>2476</v>
          </cell>
          <cell r="D356" t="str">
            <v>10620</v>
          </cell>
          <cell r="E356">
            <v>182200.62</v>
          </cell>
        </row>
        <row r="357">
          <cell r="A357" t="str">
            <v>247620105</v>
          </cell>
          <cell r="B357" t="str">
            <v>2476</v>
          </cell>
          <cell r="D357" t="str">
            <v>20105</v>
          </cell>
          <cell r="E357">
            <v>-52189.04</v>
          </cell>
        </row>
        <row r="358">
          <cell r="A358" t="str">
            <v>247620405</v>
          </cell>
          <cell r="B358" t="str">
            <v>2476</v>
          </cell>
          <cell r="D358" t="str">
            <v>20405</v>
          </cell>
          <cell r="E358">
            <v>-549571.24</v>
          </cell>
        </row>
        <row r="359">
          <cell r="A359" t="str">
            <v>247640105</v>
          </cell>
          <cell r="B359" t="str">
            <v>2476</v>
          </cell>
          <cell r="D359" t="str">
            <v>40105</v>
          </cell>
          <cell r="E359">
            <v>-11079085.199999999</v>
          </cell>
        </row>
        <row r="360">
          <cell r="A360" t="str">
            <v>247640205</v>
          </cell>
          <cell r="B360" t="str">
            <v>2476</v>
          </cell>
          <cell r="D360" t="str">
            <v>40205</v>
          </cell>
          <cell r="E360">
            <v>-25774.12</v>
          </cell>
        </row>
        <row r="361">
          <cell r="A361" t="str">
            <v>247640300</v>
          </cell>
          <cell r="B361" t="str">
            <v>2476</v>
          </cell>
          <cell r="D361" t="str">
            <v>40300</v>
          </cell>
          <cell r="E361">
            <v>-34452.199999999997</v>
          </cell>
        </row>
        <row r="362">
          <cell r="A362" t="str">
            <v>247640410</v>
          </cell>
          <cell r="B362" t="str">
            <v>2476</v>
          </cell>
          <cell r="D362" t="str">
            <v>40410</v>
          </cell>
          <cell r="E362">
            <v>-246763.04</v>
          </cell>
        </row>
        <row r="363">
          <cell r="A363" t="str">
            <v>247650105</v>
          </cell>
          <cell r="B363" t="str">
            <v>2476</v>
          </cell>
          <cell r="D363" t="str">
            <v>50105</v>
          </cell>
          <cell r="E363">
            <v>1748734.04</v>
          </cell>
        </row>
        <row r="364">
          <cell r="A364" t="str">
            <v>247650125</v>
          </cell>
          <cell r="B364" t="str">
            <v>2476</v>
          </cell>
          <cell r="D364" t="str">
            <v>50125</v>
          </cell>
          <cell r="E364">
            <v>134327.92000000001</v>
          </cell>
        </row>
        <row r="365">
          <cell r="A365" t="str">
            <v>247650130</v>
          </cell>
          <cell r="B365" t="str">
            <v>2476</v>
          </cell>
          <cell r="D365" t="str">
            <v>50130</v>
          </cell>
          <cell r="E365">
            <v>571697.52</v>
          </cell>
        </row>
        <row r="366">
          <cell r="A366" t="str">
            <v>247650135</v>
          </cell>
          <cell r="B366" t="str">
            <v>2476</v>
          </cell>
          <cell r="D366" t="str">
            <v>50135</v>
          </cell>
          <cell r="E366">
            <v>364147.3</v>
          </cell>
        </row>
        <row r="367">
          <cell r="A367" t="str">
            <v>247650205</v>
          </cell>
          <cell r="B367" t="str">
            <v>2476</v>
          </cell>
          <cell r="D367" t="str">
            <v>50205</v>
          </cell>
          <cell r="E367">
            <v>551557.12</v>
          </cell>
        </row>
        <row r="368">
          <cell r="A368" t="str">
            <v>247650210</v>
          </cell>
          <cell r="B368" t="str">
            <v>2476</v>
          </cell>
          <cell r="D368" t="str">
            <v>50210</v>
          </cell>
          <cell r="E368">
            <v>320173.64</v>
          </cell>
        </row>
        <row r="369">
          <cell r="A369" t="str">
            <v>247650215</v>
          </cell>
          <cell r="B369" t="str">
            <v>2476</v>
          </cell>
          <cell r="D369" t="str">
            <v>50215</v>
          </cell>
          <cell r="E369">
            <v>8865.32</v>
          </cell>
        </row>
        <row r="370">
          <cell r="A370" t="str">
            <v>247650220</v>
          </cell>
          <cell r="B370" t="str">
            <v>2476</v>
          </cell>
          <cell r="D370" t="str">
            <v>50220</v>
          </cell>
          <cell r="E370">
            <v>391377.98</v>
          </cell>
        </row>
        <row r="371">
          <cell r="A371" t="str">
            <v>247650225</v>
          </cell>
          <cell r="B371" t="str">
            <v>2476</v>
          </cell>
          <cell r="D371" t="str">
            <v>50225</v>
          </cell>
          <cell r="E371">
            <v>203748.38</v>
          </cell>
        </row>
        <row r="372">
          <cell r="A372" t="str">
            <v>247650230</v>
          </cell>
          <cell r="B372" t="str">
            <v>2476</v>
          </cell>
          <cell r="D372" t="str">
            <v>50230</v>
          </cell>
          <cell r="E372">
            <v>70357.64</v>
          </cell>
        </row>
        <row r="373">
          <cell r="A373" t="str">
            <v>247650305</v>
          </cell>
          <cell r="B373" t="str">
            <v>2476</v>
          </cell>
          <cell r="D373" t="str">
            <v>50305</v>
          </cell>
          <cell r="E373">
            <v>459191.2</v>
          </cell>
        </row>
        <row r="374">
          <cell r="A374" t="str">
            <v>247650310</v>
          </cell>
          <cell r="B374" t="str">
            <v>2476</v>
          </cell>
          <cell r="D374" t="str">
            <v>50310</v>
          </cell>
          <cell r="E374">
            <v>68807.92</v>
          </cell>
        </row>
        <row r="375">
          <cell r="A375" t="str">
            <v>247650325</v>
          </cell>
          <cell r="B375" t="str">
            <v>2476</v>
          </cell>
          <cell r="D375" t="str">
            <v>50325</v>
          </cell>
          <cell r="E375">
            <v>6000</v>
          </cell>
        </row>
        <row r="376">
          <cell r="A376" t="str">
            <v>247650405</v>
          </cell>
          <cell r="B376" t="str">
            <v>2476</v>
          </cell>
          <cell r="D376" t="str">
            <v>50405</v>
          </cell>
          <cell r="E376">
            <v>1357854.06</v>
          </cell>
        </row>
        <row r="377">
          <cell r="A377" t="str">
            <v>247650410</v>
          </cell>
          <cell r="B377" t="str">
            <v>2476</v>
          </cell>
          <cell r="D377" t="str">
            <v>50410</v>
          </cell>
          <cell r="E377">
            <v>5750</v>
          </cell>
        </row>
        <row r="378">
          <cell r="A378" t="str">
            <v>247650500</v>
          </cell>
          <cell r="B378" t="str">
            <v>2476</v>
          </cell>
          <cell r="D378" t="str">
            <v>50500</v>
          </cell>
          <cell r="E378">
            <v>867613.12</v>
          </cell>
        </row>
        <row r="379">
          <cell r="A379" t="str">
            <v>247650710</v>
          </cell>
          <cell r="B379" t="str">
            <v>2476</v>
          </cell>
          <cell r="D379" t="str">
            <v>50710</v>
          </cell>
          <cell r="E379">
            <v>334811.88</v>
          </cell>
        </row>
        <row r="380">
          <cell r="A380" t="str">
            <v>247650720</v>
          </cell>
          <cell r="B380" t="str">
            <v>2476</v>
          </cell>
          <cell r="D380" t="str">
            <v>50720</v>
          </cell>
          <cell r="E380">
            <v>86947.520000000004</v>
          </cell>
        </row>
        <row r="381">
          <cell r="A381" t="str">
            <v>247650725</v>
          </cell>
          <cell r="B381" t="str">
            <v>2476</v>
          </cell>
          <cell r="D381" t="str">
            <v>50725</v>
          </cell>
          <cell r="E381">
            <v>15035.9</v>
          </cell>
        </row>
        <row r="382">
          <cell r="A382" t="str">
            <v>247650730</v>
          </cell>
          <cell r="B382" t="str">
            <v>2476</v>
          </cell>
          <cell r="D382" t="str">
            <v>50730</v>
          </cell>
          <cell r="E382">
            <v>5900</v>
          </cell>
        </row>
        <row r="383">
          <cell r="A383" t="str">
            <v>247650800</v>
          </cell>
          <cell r="B383" t="str">
            <v>2476</v>
          </cell>
          <cell r="D383" t="str">
            <v>50800</v>
          </cell>
          <cell r="E383">
            <v>42179.48</v>
          </cell>
        </row>
        <row r="384">
          <cell r="A384" t="str">
            <v>247660005</v>
          </cell>
          <cell r="B384" t="str">
            <v>2476</v>
          </cell>
          <cell r="D384" t="str">
            <v>60005</v>
          </cell>
          <cell r="E384">
            <v>55329.16</v>
          </cell>
        </row>
        <row r="385">
          <cell r="A385" t="str">
            <v>2476S0105</v>
          </cell>
          <cell r="B385" t="str">
            <v>2476</v>
          </cell>
          <cell r="D385" t="str">
            <v>S0105</v>
          </cell>
          <cell r="E385">
            <v>549571.24</v>
          </cell>
        </row>
        <row r="386">
          <cell r="A386" t="str">
            <v>2476S0110</v>
          </cell>
          <cell r="B386" t="str">
            <v>2476</v>
          </cell>
          <cell r="D386" t="str">
            <v>S0110</v>
          </cell>
          <cell r="E386">
            <v>788615.8</v>
          </cell>
        </row>
        <row r="387">
          <cell r="A387" t="str">
            <v>2476S0200</v>
          </cell>
          <cell r="B387" t="str">
            <v>2476</v>
          </cell>
          <cell r="D387" t="str">
            <v>S0200</v>
          </cell>
          <cell r="E387">
            <v>-624698.36</v>
          </cell>
        </row>
        <row r="388">
          <cell r="A388" t="str">
            <v>2476S0300</v>
          </cell>
          <cell r="B388" t="str">
            <v>2476</v>
          </cell>
          <cell r="D388" t="str">
            <v>S0300</v>
          </cell>
          <cell r="E388">
            <v>-2000</v>
          </cell>
        </row>
        <row r="389">
          <cell r="A389" t="str">
            <v>2476S0310</v>
          </cell>
          <cell r="B389" t="str">
            <v>2476</v>
          </cell>
          <cell r="D389" t="str">
            <v>S0310</v>
          </cell>
          <cell r="E389">
            <v>-71281200.040000007</v>
          </cell>
        </row>
        <row r="390">
          <cell r="A390" t="str">
            <v>2476S0400</v>
          </cell>
          <cell r="B390" t="str">
            <v>2476</v>
          </cell>
          <cell r="D390" t="str">
            <v>S0400</v>
          </cell>
          <cell r="E390">
            <v>3719457.76</v>
          </cell>
        </row>
        <row r="391">
          <cell r="A391" t="str">
            <v>3032CLCON50200</v>
          </cell>
          <cell r="B391" t="str">
            <v>3032</v>
          </cell>
          <cell r="C391" t="str">
            <v>CLCON</v>
          </cell>
          <cell r="D391" t="str">
            <v>50200</v>
          </cell>
          <cell r="E391">
            <v>244659.58</v>
          </cell>
        </row>
        <row r="392">
          <cell r="A392" t="str">
            <v>3032CLOTH50200</v>
          </cell>
          <cell r="B392" t="str">
            <v>3032</v>
          </cell>
          <cell r="C392" t="str">
            <v>CLOTH</v>
          </cell>
          <cell r="D392" t="str">
            <v>50200</v>
          </cell>
          <cell r="E392">
            <v>72017.759999999995</v>
          </cell>
        </row>
        <row r="393">
          <cell r="A393" t="str">
            <v>3032EICYR40200</v>
          </cell>
          <cell r="B393" t="str">
            <v>3032</v>
          </cell>
          <cell r="C393" t="str">
            <v>EICYR</v>
          </cell>
          <cell r="D393" t="str">
            <v>40200</v>
          </cell>
          <cell r="E393">
            <v>-421364.42</v>
          </cell>
        </row>
        <row r="394">
          <cell r="A394" t="str">
            <v>3032FM10110605</v>
          </cell>
          <cell r="B394" t="str">
            <v>3032</v>
          </cell>
          <cell r="C394" t="str">
            <v>FM101</v>
          </cell>
          <cell r="D394" t="str">
            <v>10605</v>
          </cell>
          <cell r="E394">
            <v>600000</v>
          </cell>
        </row>
        <row r="395">
          <cell r="A395" t="str">
            <v>3032FM10210605</v>
          </cell>
          <cell r="B395" t="str">
            <v>3032</v>
          </cell>
          <cell r="C395" t="str">
            <v>FM102</v>
          </cell>
          <cell r="D395" t="str">
            <v>10605</v>
          </cell>
          <cell r="E395">
            <v>5000</v>
          </cell>
        </row>
        <row r="396">
          <cell r="A396" t="str">
            <v>3032FM10310605</v>
          </cell>
          <cell r="B396" t="str">
            <v>3032</v>
          </cell>
          <cell r="C396" t="str">
            <v>FM103</v>
          </cell>
          <cell r="D396" t="str">
            <v>10605</v>
          </cell>
          <cell r="E396">
            <v>-135957.62</v>
          </cell>
        </row>
        <row r="397">
          <cell r="A397" t="str">
            <v>3032FM10410605</v>
          </cell>
          <cell r="B397" t="str">
            <v>3032</v>
          </cell>
          <cell r="C397" t="str">
            <v>FM104</v>
          </cell>
          <cell r="D397" t="str">
            <v>10605</v>
          </cell>
          <cell r="E397">
            <v>300</v>
          </cell>
        </row>
        <row r="398">
          <cell r="A398" t="str">
            <v>3032RE45010625</v>
          </cell>
          <cell r="B398" t="str">
            <v>3032</v>
          </cell>
          <cell r="C398" t="str">
            <v>RE450</v>
          </cell>
          <cell r="D398" t="str">
            <v>10625</v>
          </cell>
          <cell r="E398">
            <v>81129.7</v>
          </cell>
        </row>
        <row r="399">
          <cell r="A399" t="str">
            <v>3032SDLIA20425</v>
          </cell>
          <cell r="B399" t="str">
            <v>3032</v>
          </cell>
          <cell r="C399" t="str">
            <v>SDLIA</v>
          </cell>
          <cell r="D399" t="str">
            <v>20425</v>
          </cell>
          <cell r="E399">
            <v>-136058.12</v>
          </cell>
        </row>
        <row r="400">
          <cell r="A400" t="str">
            <v>303210110</v>
          </cell>
          <cell r="B400" t="str">
            <v>3032</v>
          </cell>
          <cell r="D400" t="str">
            <v>10110</v>
          </cell>
          <cell r="E400">
            <v>46475618.600000001</v>
          </cell>
        </row>
        <row r="401">
          <cell r="A401" t="str">
            <v>303210135</v>
          </cell>
          <cell r="B401" t="str">
            <v>3032</v>
          </cell>
          <cell r="D401" t="str">
            <v>10135</v>
          </cell>
          <cell r="E401">
            <v>526678.66</v>
          </cell>
        </row>
        <row r="402">
          <cell r="A402" t="str">
            <v>303210140</v>
          </cell>
          <cell r="B402" t="str">
            <v>3032</v>
          </cell>
          <cell r="D402" t="str">
            <v>10140</v>
          </cell>
          <cell r="E402">
            <v>281977</v>
          </cell>
        </row>
        <row r="403">
          <cell r="A403" t="str">
            <v>303210145</v>
          </cell>
          <cell r="B403" t="str">
            <v>3032</v>
          </cell>
          <cell r="D403" t="str">
            <v>10145</v>
          </cell>
          <cell r="E403">
            <v>611609.48</v>
          </cell>
        </row>
        <row r="404">
          <cell r="A404" t="str">
            <v>303210205</v>
          </cell>
          <cell r="B404" t="str">
            <v>3032</v>
          </cell>
          <cell r="D404" t="str">
            <v>10205</v>
          </cell>
          <cell r="E404">
            <v>-3411727.8</v>
          </cell>
        </row>
        <row r="405">
          <cell r="A405" t="str">
            <v>303210225</v>
          </cell>
          <cell r="B405" t="str">
            <v>3032</v>
          </cell>
          <cell r="D405" t="str">
            <v>10225</v>
          </cell>
          <cell r="E405">
            <v>-124366.06</v>
          </cell>
        </row>
        <row r="406">
          <cell r="A406" t="str">
            <v>303210230</v>
          </cell>
          <cell r="B406" t="str">
            <v>3032</v>
          </cell>
          <cell r="D406" t="str">
            <v>10230</v>
          </cell>
          <cell r="E406">
            <v>-127008.68</v>
          </cell>
        </row>
        <row r="407">
          <cell r="A407" t="str">
            <v>303210235</v>
          </cell>
          <cell r="B407" t="str">
            <v>3032</v>
          </cell>
          <cell r="D407" t="str">
            <v>10235</v>
          </cell>
          <cell r="E407">
            <v>-234290.24</v>
          </cell>
        </row>
        <row r="408">
          <cell r="A408" t="str">
            <v>303220405</v>
          </cell>
          <cell r="B408" t="str">
            <v>3032</v>
          </cell>
          <cell r="D408" t="str">
            <v>20405</v>
          </cell>
          <cell r="E408">
            <v>-486700.74</v>
          </cell>
        </row>
        <row r="409">
          <cell r="A409" t="str">
            <v>303240105</v>
          </cell>
          <cell r="B409" t="str">
            <v>3032</v>
          </cell>
          <cell r="D409" t="str">
            <v>40105</v>
          </cell>
          <cell r="E409">
            <v>-6833015.7000000011</v>
          </cell>
        </row>
        <row r="410">
          <cell r="A410" t="str">
            <v>303240205</v>
          </cell>
          <cell r="B410" t="str">
            <v>3032</v>
          </cell>
          <cell r="D410" t="str">
            <v>40205</v>
          </cell>
          <cell r="E410">
            <v>24196.62</v>
          </cell>
        </row>
        <row r="411">
          <cell r="A411" t="str">
            <v>303240410</v>
          </cell>
          <cell r="B411" t="str">
            <v>3032</v>
          </cell>
          <cell r="D411" t="str">
            <v>40410</v>
          </cell>
          <cell r="E411">
            <v>-8907</v>
          </cell>
        </row>
        <row r="412">
          <cell r="A412" t="str">
            <v>303240435</v>
          </cell>
          <cell r="B412" t="str">
            <v>3032</v>
          </cell>
          <cell r="D412" t="str">
            <v>40435</v>
          </cell>
          <cell r="E412">
            <v>-94452.76</v>
          </cell>
        </row>
        <row r="413">
          <cell r="A413" t="str">
            <v>303250105</v>
          </cell>
          <cell r="B413" t="str">
            <v>3032</v>
          </cell>
          <cell r="D413" t="str">
            <v>50105</v>
          </cell>
          <cell r="E413">
            <v>1149311.1399999999</v>
          </cell>
        </row>
        <row r="414">
          <cell r="A414" t="str">
            <v>303250125</v>
          </cell>
          <cell r="B414" t="str">
            <v>3032</v>
          </cell>
          <cell r="D414" t="str">
            <v>50125</v>
          </cell>
          <cell r="E414">
            <v>93324.18</v>
          </cell>
        </row>
        <row r="415">
          <cell r="A415" t="str">
            <v>303250130</v>
          </cell>
          <cell r="B415" t="str">
            <v>3032</v>
          </cell>
          <cell r="D415" t="str">
            <v>50130</v>
          </cell>
          <cell r="E415">
            <v>59919.24</v>
          </cell>
        </row>
        <row r="416">
          <cell r="A416" t="str">
            <v>303250135</v>
          </cell>
          <cell r="B416" t="str">
            <v>3032</v>
          </cell>
          <cell r="D416" t="str">
            <v>50135</v>
          </cell>
          <cell r="E416">
            <v>160291.18</v>
          </cell>
        </row>
        <row r="417">
          <cell r="A417" t="str">
            <v>303250205</v>
          </cell>
          <cell r="B417" t="str">
            <v>3032</v>
          </cell>
          <cell r="D417" t="str">
            <v>50205</v>
          </cell>
          <cell r="E417">
            <v>46031.7</v>
          </cell>
        </row>
        <row r="418">
          <cell r="A418" t="str">
            <v>303250210</v>
          </cell>
          <cell r="B418" t="str">
            <v>3032</v>
          </cell>
          <cell r="D418" t="str">
            <v>50210</v>
          </cell>
          <cell r="E418">
            <v>164522.66</v>
          </cell>
        </row>
        <row r="419">
          <cell r="A419" t="str">
            <v>303250220</v>
          </cell>
          <cell r="B419" t="str">
            <v>3032</v>
          </cell>
          <cell r="D419" t="str">
            <v>50220</v>
          </cell>
          <cell r="E419">
            <v>35753.480000000003</v>
          </cell>
        </row>
        <row r="420">
          <cell r="A420" t="str">
            <v>303250225</v>
          </cell>
          <cell r="B420" t="str">
            <v>3032</v>
          </cell>
          <cell r="D420" t="str">
            <v>50225</v>
          </cell>
          <cell r="E420">
            <v>243351.04000000001</v>
          </cell>
        </row>
        <row r="421">
          <cell r="A421" t="str">
            <v>303250230</v>
          </cell>
          <cell r="B421" t="str">
            <v>3032</v>
          </cell>
          <cell r="D421" t="str">
            <v>50230</v>
          </cell>
          <cell r="E421">
            <v>112815.72</v>
          </cell>
        </row>
        <row r="422">
          <cell r="A422" t="str">
            <v>303250235</v>
          </cell>
          <cell r="B422" t="str">
            <v>3032</v>
          </cell>
          <cell r="D422" t="str">
            <v>50235</v>
          </cell>
          <cell r="E422">
            <v>11570.36</v>
          </cell>
        </row>
        <row r="423">
          <cell r="A423" t="str">
            <v>303250305</v>
          </cell>
          <cell r="B423" t="str">
            <v>3032</v>
          </cell>
          <cell r="D423" t="str">
            <v>50305</v>
          </cell>
          <cell r="E423">
            <v>293602.82</v>
          </cell>
        </row>
        <row r="424">
          <cell r="A424" t="str">
            <v>303250310</v>
          </cell>
          <cell r="B424" t="str">
            <v>3032</v>
          </cell>
          <cell r="D424" t="str">
            <v>50310</v>
          </cell>
          <cell r="E424">
            <v>101052.84</v>
          </cell>
        </row>
        <row r="425">
          <cell r="A425" t="str">
            <v>303250325</v>
          </cell>
          <cell r="B425" t="str">
            <v>3032</v>
          </cell>
          <cell r="D425" t="str">
            <v>50325</v>
          </cell>
          <cell r="E425">
            <v>307.3</v>
          </cell>
        </row>
        <row r="426">
          <cell r="A426" t="str">
            <v>303250405</v>
          </cell>
          <cell r="B426" t="str">
            <v>3032</v>
          </cell>
          <cell r="D426" t="str">
            <v>50405</v>
          </cell>
          <cell r="E426">
            <v>734409.72</v>
          </cell>
        </row>
        <row r="427">
          <cell r="A427" t="str">
            <v>303250500</v>
          </cell>
          <cell r="B427" t="str">
            <v>3032</v>
          </cell>
          <cell r="D427" t="str">
            <v>50500</v>
          </cell>
          <cell r="E427">
            <v>604786.30000000005</v>
          </cell>
        </row>
        <row r="428">
          <cell r="A428" t="str">
            <v>303250710</v>
          </cell>
          <cell r="B428" t="str">
            <v>3032</v>
          </cell>
          <cell r="D428" t="str">
            <v>50710</v>
          </cell>
          <cell r="E428">
            <v>226355.16</v>
          </cell>
        </row>
        <row r="429">
          <cell r="A429" t="str">
            <v>303250720</v>
          </cell>
          <cell r="B429" t="str">
            <v>3032</v>
          </cell>
          <cell r="D429" t="str">
            <v>50720</v>
          </cell>
          <cell r="E429">
            <v>23976.82</v>
          </cell>
        </row>
        <row r="430">
          <cell r="A430" t="str">
            <v>303250725</v>
          </cell>
          <cell r="B430" t="str">
            <v>3032</v>
          </cell>
          <cell r="D430" t="str">
            <v>50725</v>
          </cell>
          <cell r="E430">
            <v>7201.52</v>
          </cell>
        </row>
        <row r="431">
          <cell r="A431" t="str">
            <v>303250800</v>
          </cell>
          <cell r="B431" t="str">
            <v>3032</v>
          </cell>
          <cell r="D431" t="str">
            <v>50800</v>
          </cell>
          <cell r="E431">
            <v>28248</v>
          </cell>
        </row>
        <row r="432">
          <cell r="A432" t="str">
            <v>303260005</v>
          </cell>
          <cell r="B432" t="str">
            <v>3032</v>
          </cell>
          <cell r="D432" t="str">
            <v>60005</v>
          </cell>
          <cell r="E432">
            <v>8668.98</v>
          </cell>
        </row>
        <row r="433">
          <cell r="A433" t="str">
            <v>3032S0105</v>
          </cell>
          <cell r="B433" t="str">
            <v>3032</v>
          </cell>
          <cell r="D433" t="str">
            <v>S0105</v>
          </cell>
          <cell r="E433">
            <v>486700.74</v>
          </cell>
        </row>
        <row r="434">
          <cell r="A434" t="str">
            <v>3032S0110</v>
          </cell>
          <cell r="B434" t="str">
            <v>3032</v>
          </cell>
          <cell r="D434" t="str">
            <v>S0110</v>
          </cell>
          <cell r="E434">
            <v>136058.12</v>
          </cell>
        </row>
        <row r="435">
          <cell r="A435" t="str">
            <v>3032S0200</v>
          </cell>
          <cell r="B435" t="str">
            <v>3032</v>
          </cell>
          <cell r="D435" t="str">
            <v>S0200</v>
          </cell>
          <cell r="E435">
            <v>-550472.07999999996</v>
          </cell>
        </row>
        <row r="436">
          <cell r="A436" t="str">
            <v>3032S0310</v>
          </cell>
          <cell r="B436" t="str">
            <v>3032</v>
          </cell>
          <cell r="D436" t="str">
            <v>S0310</v>
          </cell>
          <cell r="E436">
            <v>-43998490.960000001</v>
          </cell>
        </row>
        <row r="437">
          <cell r="A437" t="str">
            <v>3032S0400</v>
          </cell>
          <cell r="B437" t="str">
            <v>3032</v>
          </cell>
          <cell r="D437" t="str">
            <v>S0400</v>
          </cell>
          <cell r="E437">
            <v>2911365.76</v>
          </cell>
        </row>
        <row r="438">
          <cell r="A438" t="str">
            <v>3116CLOTH50200</v>
          </cell>
          <cell r="B438" t="str">
            <v>3116</v>
          </cell>
          <cell r="C438" t="str">
            <v>CLOTH</v>
          </cell>
          <cell r="D438" t="str">
            <v>50200</v>
          </cell>
          <cell r="E438">
            <v>606904.92000000004</v>
          </cell>
        </row>
        <row r="439">
          <cell r="A439" t="str">
            <v>3116EICYR40200</v>
          </cell>
          <cell r="B439" t="str">
            <v>3116</v>
          </cell>
          <cell r="C439" t="str">
            <v>EICYR</v>
          </cell>
          <cell r="D439" t="str">
            <v>40200</v>
          </cell>
          <cell r="E439">
            <v>-2699662.92</v>
          </cell>
        </row>
        <row r="440">
          <cell r="A440" t="str">
            <v>3116FM10110605</v>
          </cell>
          <cell r="B440" t="str">
            <v>3116</v>
          </cell>
          <cell r="C440" t="str">
            <v>FM101</v>
          </cell>
          <cell r="D440" t="str">
            <v>10605</v>
          </cell>
          <cell r="E440">
            <v>165887.29999999999</v>
          </cell>
        </row>
        <row r="441">
          <cell r="A441" t="str">
            <v>3116FM10210605</v>
          </cell>
          <cell r="B441" t="str">
            <v>3116</v>
          </cell>
          <cell r="C441" t="str">
            <v>FM102</v>
          </cell>
          <cell r="D441" t="str">
            <v>10605</v>
          </cell>
          <cell r="E441">
            <v>-1439298.8</v>
          </cell>
        </row>
        <row r="442">
          <cell r="A442" t="str">
            <v>3116FM10510605</v>
          </cell>
          <cell r="B442" t="str">
            <v>3116</v>
          </cell>
          <cell r="C442" t="str">
            <v>FM105</v>
          </cell>
          <cell r="D442" t="str">
            <v>10605</v>
          </cell>
          <cell r="E442">
            <v>2400000</v>
          </cell>
        </row>
        <row r="443">
          <cell r="A443" t="str">
            <v>3116RE45010625</v>
          </cell>
          <cell r="B443" t="str">
            <v>3116</v>
          </cell>
          <cell r="C443" t="str">
            <v>RE450</v>
          </cell>
          <cell r="D443" t="str">
            <v>10625</v>
          </cell>
          <cell r="E443">
            <v>262101.3</v>
          </cell>
        </row>
        <row r="444">
          <cell r="A444" t="str">
            <v>3116SDLIA20425</v>
          </cell>
          <cell r="B444" t="str">
            <v>3116</v>
          </cell>
          <cell r="C444" t="str">
            <v>SDLIA</v>
          </cell>
          <cell r="D444" t="str">
            <v>20425</v>
          </cell>
          <cell r="E444">
            <v>-57795.86</v>
          </cell>
        </row>
        <row r="445">
          <cell r="A445" t="str">
            <v>311610100</v>
          </cell>
          <cell r="B445" t="str">
            <v>3116</v>
          </cell>
          <cell r="D445" t="str">
            <v>10100</v>
          </cell>
          <cell r="E445">
            <v>38143193.82</v>
          </cell>
        </row>
        <row r="446">
          <cell r="A446" t="str">
            <v>311610110</v>
          </cell>
          <cell r="B446" t="str">
            <v>3116</v>
          </cell>
          <cell r="D446" t="str">
            <v>10110</v>
          </cell>
          <cell r="E446">
            <v>154784696.09999999</v>
          </cell>
        </row>
        <row r="447">
          <cell r="A447" t="str">
            <v>311610135</v>
          </cell>
          <cell r="B447" t="str">
            <v>3116</v>
          </cell>
          <cell r="D447" t="str">
            <v>10135</v>
          </cell>
          <cell r="E447">
            <v>150000</v>
          </cell>
        </row>
        <row r="448">
          <cell r="A448" t="str">
            <v>311610140</v>
          </cell>
          <cell r="B448" t="str">
            <v>3116</v>
          </cell>
          <cell r="D448" t="str">
            <v>10140</v>
          </cell>
          <cell r="E448">
            <v>1027573.08</v>
          </cell>
        </row>
        <row r="449">
          <cell r="A449" t="str">
            <v>311610145</v>
          </cell>
          <cell r="B449" t="str">
            <v>3116</v>
          </cell>
          <cell r="D449" t="str">
            <v>10145</v>
          </cell>
          <cell r="E449">
            <v>97818.44</v>
          </cell>
        </row>
        <row r="450">
          <cell r="A450" t="str">
            <v>311610160</v>
          </cell>
          <cell r="B450" t="str">
            <v>3116</v>
          </cell>
          <cell r="D450" t="str">
            <v>10160</v>
          </cell>
          <cell r="E450">
            <v>-15922396.98</v>
          </cell>
        </row>
        <row r="451">
          <cell r="A451" t="str">
            <v>311610205</v>
          </cell>
          <cell r="B451" t="str">
            <v>3116</v>
          </cell>
          <cell r="D451" t="str">
            <v>10205</v>
          </cell>
          <cell r="E451">
            <v>-29349053.440000001</v>
          </cell>
        </row>
        <row r="452">
          <cell r="A452" t="str">
            <v>311610230</v>
          </cell>
          <cell r="B452" t="str">
            <v>3116</v>
          </cell>
          <cell r="D452" t="str">
            <v>10230</v>
          </cell>
          <cell r="E452">
            <v>-762374.96</v>
          </cell>
        </row>
        <row r="453">
          <cell r="A453" t="str">
            <v>311610235</v>
          </cell>
          <cell r="B453" t="str">
            <v>3116</v>
          </cell>
          <cell r="D453" t="str">
            <v>10235</v>
          </cell>
          <cell r="E453">
            <v>-54410.84</v>
          </cell>
        </row>
        <row r="454">
          <cell r="A454" t="str">
            <v>311620105</v>
          </cell>
          <cell r="B454" t="str">
            <v>3116</v>
          </cell>
          <cell r="D454" t="str">
            <v>20105</v>
          </cell>
          <cell r="E454">
            <v>188874.7</v>
          </cell>
        </row>
        <row r="455">
          <cell r="A455" t="str">
            <v>311620405</v>
          </cell>
          <cell r="B455" t="str">
            <v>3116</v>
          </cell>
          <cell r="D455" t="str">
            <v>20405</v>
          </cell>
          <cell r="E455">
            <v>-700000</v>
          </cell>
        </row>
        <row r="456">
          <cell r="A456" t="str">
            <v>311640105</v>
          </cell>
          <cell r="B456" t="str">
            <v>3116</v>
          </cell>
          <cell r="D456" t="str">
            <v>40105</v>
          </cell>
          <cell r="E456">
            <v>-16556394.620000001</v>
          </cell>
        </row>
        <row r="457">
          <cell r="A457" t="str">
            <v>311640205</v>
          </cell>
          <cell r="B457" t="str">
            <v>3116</v>
          </cell>
          <cell r="D457" t="str">
            <v>40205</v>
          </cell>
          <cell r="E457">
            <v>-1334540.3</v>
          </cell>
        </row>
        <row r="458">
          <cell r="A458" t="str">
            <v>311640300</v>
          </cell>
          <cell r="B458" t="str">
            <v>3116</v>
          </cell>
          <cell r="D458" t="str">
            <v>40300</v>
          </cell>
          <cell r="E458">
            <v>-87558.12</v>
          </cell>
        </row>
        <row r="459">
          <cell r="A459" t="str">
            <v>311640410</v>
          </cell>
          <cell r="B459" t="str">
            <v>3116</v>
          </cell>
          <cell r="D459" t="str">
            <v>40410</v>
          </cell>
          <cell r="E459">
            <v>-150360.12</v>
          </cell>
        </row>
        <row r="460">
          <cell r="A460" t="str">
            <v>311640435</v>
          </cell>
          <cell r="B460" t="str">
            <v>3116</v>
          </cell>
          <cell r="D460" t="str">
            <v>40435</v>
          </cell>
          <cell r="E460">
            <v>-4435.0200000000004</v>
          </cell>
        </row>
        <row r="461">
          <cell r="A461" t="str">
            <v>311650105</v>
          </cell>
          <cell r="B461" t="str">
            <v>3116</v>
          </cell>
          <cell r="D461" t="str">
            <v>50105</v>
          </cell>
          <cell r="E461">
            <v>3641547.98</v>
          </cell>
        </row>
        <row r="462">
          <cell r="A462" t="str">
            <v>311650130</v>
          </cell>
          <cell r="B462" t="str">
            <v>3116</v>
          </cell>
          <cell r="D462" t="str">
            <v>50130</v>
          </cell>
          <cell r="E462">
            <v>138266.6</v>
          </cell>
        </row>
        <row r="463">
          <cell r="A463" t="str">
            <v>311650135</v>
          </cell>
          <cell r="B463" t="str">
            <v>3116</v>
          </cell>
          <cell r="D463" t="str">
            <v>50135</v>
          </cell>
          <cell r="E463">
            <v>17210.259999999998</v>
          </cell>
        </row>
        <row r="464">
          <cell r="A464" t="str">
            <v>311650205</v>
          </cell>
          <cell r="B464" t="str">
            <v>3116</v>
          </cell>
          <cell r="D464" t="str">
            <v>50205</v>
          </cell>
          <cell r="E464">
            <v>148177.24</v>
          </cell>
        </row>
        <row r="465">
          <cell r="A465" t="str">
            <v>311650210</v>
          </cell>
          <cell r="B465" t="str">
            <v>3116</v>
          </cell>
          <cell r="D465" t="str">
            <v>50210</v>
          </cell>
          <cell r="E465">
            <v>465752.86</v>
          </cell>
        </row>
        <row r="466">
          <cell r="A466" t="str">
            <v>311650215</v>
          </cell>
          <cell r="B466" t="str">
            <v>3116</v>
          </cell>
          <cell r="D466" t="str">
            <v>50215</v>
          </cell>
          <cell r="E466">
            <v>89026.04</v>
          </cell>
        </row>
        <row r="467">
          <cell r="A467" t="str">
            <v>311650220</v>
          </cell>
          <cell r="B467" t="str">
            <v>3116</v>
          </cell>
          <cell r="D467" t="str">
            <v>50220</v>
          </cell>
          <cell r="E467">
            <v>610400.14</v>
          </cell>
        </row>
        <row r="468">
          <cell r="A468" t="str">
            <v>311650225</v>
          </cell>
          <cell r="B468" t="str">
            <v>3116</v>
          </cell>
          <cell r="D468" t="str">
            <v>50225</v>
          </cell>
          <cell r="E468">
            <v>254958.88</v>
          </cell>
        </row>
        <row r="469">
          <cell r="A469" t="str">
            <v>311650230</v>
          </cell>
          <cell r="B469" t="str">
            <v>3116</v>
          </cell>
          <cell r="D469" t="str">
            <v>50230</v>
          </cell>
          <cell r="E469">
            <v>96197.98</v>
          </cell>
        </row>
        <row r="470">
          <cell r="A470" t="str">
            <v>311650245</v>
          </cell>
          <cell r="B470" t="str">
            <v>3116</v>
          </cell>
          <cell r="D470" t="str">
            <v>50245</v>
          </cell>
          <cell r="E470">
            <v>360399.35999999999</v>
          </cell>
        </row>
        <row r="471">
          <cell r="A471" t="str">
            <v>311650305</v>
          </cell>
          <cell r="B471" t="str">
            <v>3116</v>
          </cell>
          <cell r="D471" t="str">
            <v>50305</v>
          </cell>
          <cell r="E471">
            <v>1030524.38</v>
          </cell>
        </row>
        <row r="472">
          <cell r="A472" t="str">
            <v>311650310</v>
          </cell>
          <cell r="B472" t="str">
            <v>3116</v>
          </cell>
          <cell r="D472" t="str">
            <v>50310</v>
          </cell>
          <cell r="E472">
            <v>101442.58</v>
          </cell>
        </row>
        <row r="473">
          <cell r="A473" t="str">
            <v>311650315</v>
          </cell>
          <cell r="B473" t="str">
            <v>3116</v>
          </cell>
          <cell r="D473" t="str">
            <v>50315</v>
          </cell>
          <cell r="E473">
            <v>27609.62</v>
          </cell>
        </row>
        <row r="474">
          <cell r="A474" t="str">
            <v>311650325</v>
          </cell>
          <cell r="B474" t="str">
            <v>3116</v>
          </cell>
          <cell r="D474" t="str">
            <v>50325</v>
          </cell>
          <cell r="E474">
            <v>439908.36</v>
          </cell>
        </row>
        <row r="475">
          <cell r="A475" t="str">
            <v>311650405</v>
          </cell>
          <cell r="B475" t="str">
            <v>3116</v>
          </cell>
          <cell r="D475" t="str">
            <v>50405</v>
          </cell>
          <cell r="E475">
            <v>2258179.2999999998</v>
          </cell>
        </row>
        <row r="476">
          <cell r="A476" t="str">
            <v>311650410</v>
          </cell>
          <cell r="B476" t="str">
            <v>3116</v>
          </cell>
          <cell r="D476" t="str">
            <v>50410</v>
          </cell>
          <cell r="E476">
            <v>35.200000000000003</v>
          </cell>
        </row>
        <row r="477">
          <cell r="A477" t="str">
            <v>311650500</v>
          </cell>
          <cell r="B477" t="str">
            <v>3116</v>
          </cell>
          <cell r="D477" t="str">
            <v>50500</v>
          </cell>
          <cell r="E477">
            <v>506006.04</v>
          </cell>
        </row>
        <row r="478">
          <cell r="A478" t="str">
            <v>311650710</v>
          </cell>
          <cell r="B478" t="str">
            <v>3116</v>
          </cell>
          <cell r="D478" t="str">
            <v>50710</v>
          </cell>
          <cell r="E478">
            <v>2161232.48</v>
          </cell>
        </row>
        <row r="479">
          <cell r="A479" t="str">
            <v>311650720</v>
          </cell>
          <cell r="B479" t="str">
            <v>3116</v>
          </cell>
          <cell r="D479" t="str">
            <v>50720</v>
          </cell>
          <cell r="E479">
            <v>41993.22</v>
          </cell>
        </row>
        <row r="480">
          <cell r="A480" t="str">
            <v>311650730</v>
          </cell>
          <cell r="B480" t="str">
            <v>3116</v>
          </cell>
          <cell r="D480" t="str">
            <v>50730</v>
          </cell>
          <cell r="E480">
            <v>126570.62</v>
          </cell>
        </row>
        <row r="481">
          <cell r="A481" t="str">
            <v>311650800</v>
          </cell>
          <cell r="B481" t="str">
            <v>3116</v>
          </cell>
          <cell r="D481" t="str">
            <v>50800</v>
          </cell>
          <cell r="E481">
            <v>60301.86</v>
          </cell>
        </row>
        <row r="482">
          <cell r="A482" t="str">
            <v>311660005</v>
          </cell>
          <cell r="B482" t="str">
            <v>3116</v>
          </cell>
          <cell r="D482" t="str">
            <v>60005</v>
          </cell>
          <cell r="E482">
            <v>85267.82</v>
          </cell>
        </row>
        <row r="483">
          <cell r="A483" t="str">
            <v>3116S0105</v>
          </cell>
          <cell r="B483" t="str">
            <v>3116</v>
          </cell>
          <cell r="D483" t="str">
            <v>S0105</v>
          </cell>
          <cell r="E483">
            <v>700000</v>
          </cell>
        </row>
        <row r="484">
          <cell r="A484" t="str">
            <v>3116S0110</v>
          </cell>
          <cell r="B484" t="str">
            <v>3116</v>
          </cell>
          <cell r="D484" t="str">
            <v>S0110</v>
          </cell>
          <cell r="E484">
            <v>-131078.84</v>
          </cell>
        </row>
        <row r="485">
          <cell r="A485" t="str">
            <v>3116S0200</v>
          </cell>
          <cell r="B485" t="str">
            <v>3116</v>
          </cell>
          <cell r="D485" t="str">
            <v>S0200</v>
          </cell>
          <cell r="E485">
            <v>-1388689.8</v>
          </cell>
        </row>
        <row r="486">
          <cell r="A486" t="str">
            <v>3116S0300</v>
          </cell>
          <cell r="B486" t="str">
            <v>3116</v>
          </cell>
          <cell r="D486" t="str">
            <v>S0300</v>
          </cell>
          <cell r="E486">
            <v>-2000</v>
          </cell>
        </row>
        <row r="487">
          <cell r="A487" t="str">
            <v>3116S0310</v>
          </cell>
          <cell r="B487" t="str">
            <v>3116</v>
          </cell>
          <cell r="D487" t="str">
            <v>S0310</v>
          </cell>
          <cell r="E487">
            <v>-148113045.22</v>
          </cell>
        </row>
        <row r="488">
          <cell r="A488" t="str">
            <v>3116S0400</v>
          </cell>
          <cell r="B488" t="str">
            <v>3116</v>
          </cell>
          <cell r="D488" t="str">
            <v>S0400</v>
          </cell>
          <cell r="E488">
            <v>7565037.3600000003</v>
          </cell>
        </row>
        <row r="489">
          <cell r="A489" t="str">
            <v>3994CLCON50200</v>
          </cell>
          <cell r="B489" t="str">
            <v>3994</v>
          </cell>
          <cell r="C489" t="str">
            <v>CLCON</v>
          </cell>
          <cell r="D489" t="str">
            <v>50200</v>
          </cell>
          <cell r="E489">
            <v>28949.48</v>
          </cell>
        </row>
        <row r="490">
          <cell r="A490" t="str">
            <v>3994CLOTH50200</v>
          </cell>
          <cell r="B490" t="str">
            <v>3994</v>
          </cell>
          <cell r="C490" t="str">
            <v>CLOTH</v>
          </cell>
          <cell r="D490" t="str">
            <v>50200</v>
          </cell>
          <cell r="E490">
            <v>-104.3</v>
          </cell>
        </row>
        <row r="491">
          <cell r="A491" t="str">
            <v>3994EICYR40200</v>
          </cell>
          <cell r="B491" t="str">
            <v>3994</v>
          </cell>
          <cell r="C491" t="str">
            <v>EICYR</v>
          </cell>
          <cell r="D491" t="str">
            <v>40200</v>
          </cell>
          <cell r="E491">
            <v>-250719.48</v>
          </cell>
        </row>
        <row r="492">
          <cell r="A492" t="str">
            <v>3994FM10110605</v>
          </cell>
          <cell r="B492" t="str">
            <v>3994</v>
          </cell>
          <cell r="C492" t="str">
            <v>FM101</v>
          </cell>
          <cell r="D492" t="str">
            <v>10605</v>
          </cell>
          <cell r="E492">
            <v>4000</v>
          </cell>
        </row>
        <row r="493">
          <cell r="A493" t="str">
            <v>3994FM10210605</v>
          </cell>
          <cell r="B493" t="str">
            <v>3994</v>
          </cell>
          <cell r="C493" t="str">
            <v>FM102</v>
          </cell>
          <cell r="D493" t="str">
            <v>10605</v>
          </cell>
          <cell r="E493">
            <v>5000</v>
          </cell>
        </row>
        <row r="494">
          <cell r="A494" t="str">
            <v>3994FM10310605</v>
          </cell>
          <cell r="B494" t="str">
            <v>3994</v>
          </cell>
          <cell r="C494" t="str">
            <v>FM103</v>
          </cell>
          <cell r="D494" t="str">
            <v>10605</v>
          </cell>
          <cell r="E494">
            <v>166022.5</v>
          </cell>
        </row>
        <row r="495">
          <cell r="A495" t="str">
            <v>3994SDLIA20425</v>
          </cell>
          <cell r="B495" t="str">
            <v>3994</v>
          </cell>
          <cell r="C495" t="str">
            <v>SDLIA</v>
          </cell>
          <cell r="D495" t="str">
            <v>20425</v>
          </cell>
          <cell r="E495">
            <v>-52936</v>
          </cell>
        </row>
        <row r="496">
          <cell r="A496" t="str">
            <v>399410110</v>
          </cell>
          <cell r="B496" t="str">
            <v>3994</v>
          </cell>
          <cell r="D496" t="str">
            <v>10110</v>
          </cell>
          <cell r="E496">
            <v>30812037.899999999</v>
          </cell>
        </row>
        <row r="497">
          <cell r="A497" t="str">
            <v>399410145</v>
          </cell>
          <cell r="B497" t="str">
            <v>3994</v>
          </cell>
          <cell r="D497" t="str">
            <v>10145</v>
          </cell>
          <cell r="E497">
            <v>39702</v>
          </cell>
        </row>
        <row r="498">
          <cell r="A498" t="str">
            <v>399410205</v>
          </cell>
          <cell r="B498" t="str">
            <v>3994</v>
          </cell>
          <cell r="D498" t="str">
            <v>10205</v>
          </cell>
          <cell r="E498">
            <v>-1934730.06</v>
          </cell>
        </row>
        <row r="499">
          <cell r="A499" t="str">
            <v>399410235</v>
          </cell>
          <cell r="B499" t="str">
            <v>3994</v>
          </cell>
          <cell r="D499" t="str">
            <v>10235</v>
          </cell>
          <cell r="E499">
            <v>-2603.42</v>
          </cell>
        </row>
        <row r="500">
          <cell r="A500" t="str">
            <v>399410620</v>
          </cell>
          <cell r="B500" t="str">
            <v>3994</v>
          </cell>
          <cell r="D500" t="str">
            <v>10620</v>
          </cell>
          <cell r="E500">
            <v>1124797.5</v>
          </cell>
        </row>
        <row r="501">
          <cell r="A501" t="str">
            <v>399420405</v>
          </cell>
          <cell r="B501" t="str">
            <v>3994</v>
          </cell>
          <cell r="D501" t="str">
            <v>20405</v>
          </cell>
          <cell r="E501">
            <v>-247345.62</v>
          </cell>
        </row>
        <row r="502">
          <cell r="A502" t="str">
            <v>399440105</v>
          </cell>
          <cell r="B502" t="str">
            <v>3994</v>
          </cell>
          <cell r="D502" t="str">
            <v>40105</v>
          </cell>
          <cell r="E502">
            <v>-2802977.08</v>
          </cell>
        </row>
        <row r="503">
          <cell r="A503" t="str">
            <v>399440440</v>
          </cell>
          <cell r="B503" t="str">
            <v>3994</v>
          </cell>
          <cell r="D503" t="str">
            <v>40440</v>
          </cell>
          <cell r="E503">
            <v>-5583998.46</v>
          </cell>
        </row>
        <row r="504">
          <cell r="A504" t="str">
            <v>399450105</v>
          </cell>
          <cell r="B504" t="str">
            <v>3994</v>
          </cell>
          <cell r="D504" t="str">
            <v>50105</v>
          </cell>
          <cell r="E504">
            <v>774778.38</v>
          </cell>
        </row>
        <row r="505">
          <cell r="A505" t="str">
            <v>399450135</v>
          </cell>
          <cell r="B505" t="str">
            <v>3994</v>
          </cell>
          <cell r="D505" t="str">
            <v>50135</v>
          </cell>
          <cell r="E505">
            <v>2603.42</v>
          </cell>
        </row>
        <row r="506">
          <cell r="A506" t="str">
            <v>399450205</v>
          </cell>
          <cell r="B506" t="str">
            <v>3994</v>
          </cell>
          <cell r="D506" t="str">
            <v>50205</v>
          </cell>
          <cell r="E506">
            <v>32398.92</v>
          </cell>
        </row>
        <row r="507">
          <cell r="A507" t="str">
            <v>399450210</v>
          </cell>
          <cell r="B507" t="str">
            <v>3994</v>
          </cell>
          <cell r="D507" t="str">
            <v>50210</v>
          </cell>
          <cell r="E507">
            <v>2461.5</v>
          </cell>
        </row>
        <row r="508">
          <cell r="A508" t="str">
            <v>399450220</v>
          </cell>
          <cell r="B508" t="str">
            <v>3994</v>
          </cell>
          <cell r="D508" t="str">
            <v>50220</v>
          </cell>
          <cell r="E508">
            <v>18108.919999999998</v>
          </cell>
        </row>
        <row r="509">
          <cell r="A509" t="str">
            <v>399450225</v>
          </cell>
          <cell r="B509" t="str">
            <v>3994</v>
          </cell>
          <cell r="D509" t="str">
            <v>50225</v>
          </cell>
          <cell r="E509">
            <v>208123.66</v>
          </cell>
        </row>
        <row r="510">
          <cell r="A510" t="str">
            <v>399450230</v>
          </cell>
          <cell r="B510" t="str">
            <v>3994</v>
          </cell>
          <cell r="D510" t="str">
            <v>50230</v>
          </cell>
          <cell r="E510">
            <v>115210.9</v>
          </cell>
        </row>
        <row r="511">
          <cell r="A511" t="str">
            <v>399450245</v>
          </cell>
          <cell r="B511" t="str">
            <v>3994</v>
          </cell>
          <cell r="D511" t="str">
            <v>50245</v>
          </cell>
          <cell r="E511">
            <v>690498.54</v>
          </cell>
        </row>
        <row r="512">
          <cell r="A512" t="str">
            <v>399450305</v>
          </cell>
          <cell r="B512" t="str">
            <v>3994</v>
          </cell>
          <cell r="D512" t="str">
            <v>50305</v>
          </cell>
          <cell r="E512">
            <v>82310.720000000001</v>
          </cell>
        </row>
        <row r="513">
          <cell r="A513" t="str">
            <v>399450310</v>
          </cell>
          <cell r="B513" t="str">
            <v>3994</v>
          </cell>
          <cell r="D513" t="str">
            <v>50310</v>
          </cell>
          <cell r="E513">
            <v>5192.3599999999997</v>
          </cell>
        </row>
        <row r="514">
          <cell r="A514" t="str">
            <v>399450325</v>
          </cell>
          <cell r="B514" t="str">
            <v>3994</v>
          </cell>
          <cell r="D514" t="str">
            <v>50325</v>
          </cell>
          <cell r="E514">
            <v>3076.62</v>
          </cell>
        </row>
        <row r="515">
          <cell r="A515" t="str">
            <v>399450405</v>
          </cell>
          <cell r="B515" t="str">
            <v>3994</v>
          </cell>
          <cell r="D515" t="str">
            <v>50405</v>
          </cell>
          <cell r="E515">
            <v>480</v>
          </cell>
        </row>
        <row r="516">
          <cell r="A516" t="str">
            <v>399450500</v>
          </cell>
          <cell r="B516" t="str">
            <v>3994</v>
          </cell>
          <cell r="D516" t="str">
            <v>50500</v>
          </cell>
          <cell r="E516">
            <v>17582.82</v>
          </cell>
        </row>
        <row r="517">
          <cell r="A517" t="str">
            <v>399450710</v>
          </cell>
          <cell r="B517" t="str">
            <v>3994</v>
          </cell>
          <cell r="D517" t="str">
            <v>50710</v>
          </cell>
          <cell r="E517">
            <v>91967.88</v>
          </cell>
        </row>
        <row r="518">
          <cell r="A518" t="str">
            <v>399450720</v>
          </cell>
          <cell r="B518" t="str">
            <v>3994</v>
          </cell>
          <cell r="D518" t="str">
            <v>50720</v>
          </cell>
          <cell r="E518">
            <v>73433.98</v>
          </cell>
        </row>
        <row r="519">
          <cell r="A519" t="str">
            <v>399450725</v>
          </cell>
          <cell r="B519" t="str">
            <v>3994</v>
          </cell>
          <cell r="D519" t="str">
            <v>50725</v>
          </cell>
          <cell r="E519">
            <v>93659.06</v>
          </cell>
        </row>
        <row r="520">
          <cell r="A520" t="str">
            <v>399450800</v>
          </cell>
          <cell r="B520" t="str">
            <v>3994</v>
          </cell>
          <cell r="D520" t="str">
            <v>50800</v>
          </cell>
          <cell r="E520">
            <v>18599.919999999998</v>
          </cell>
        </row>
        <row r="521">
          <cell r="A521" t="str">
            <v>399460005</v>
          </cell>
          <cell r="B521" t="str">
            <v>3994</v>
          </cell>
          <cell r="D521" t="str">
            <v>60005</v>
          </cell>
          <cell r="E521">
            <v>1159951.68</v>
          </cell>
        </row>
        <row r="522">
          <cell r="A522" t="str">
            <v>3994S0105</v>
          </cell>
          <cell r="B522" t="str">
            <v>3994</v>
          </cell>
          <cell r="D522" t="str">
            <v>S0105</v>
          </cell>
          <cell r="E522">
            <v>247345.62</v>
          </cell>
        </row>
        <row r="523">
          <cell r="A523" t="str">
            <v>3994S0110</v>
          </cell>
          <cell r="B523" t="str">
            <v>3994</v>
          </cell>
          <cell r="D523" t="str">
            <v>S0110</v>
          </cell>
          <cell r="E523">
            <v>52936</v>
          </cell>
        </row>
        <row r="524">
          <cell r="A524" t="str">
            <v>3994S0200</v>
          </cell>
          <cell r="B524" t="str">
            <v>3994</v>
          </cell>
          <cell r="D524" t="str">
            <v>S0200</v>
          </cell>
          <cell r="E524">
            <v>-1299820</v>
          </cell>
        </row>
        <row r="525">
          <cell r="A525" t="str">
            <v>3994S0310</v>
          </cell>
          <cell r="B525" t="str">
            <v>3994</v>
          </cell>
          <cell r="D525" t="str">
            <v>S0310</v>
          </cell>
          <cell r="E525">
            <v>-28914406.420000002</v>
          </cell>
        </row>
        <row r="526">
          <cell r="A526" t="str">
            <v>3994S0400</v>
          </cell>
          <cell r="B526" t="str">
            <v>3994</v>
          </cell>
          <cell r="D526" t="str">
            <v>S0400</v>
          </cell>
          <cell r="E526">
            <v>5218410.5599999996</v>
          </cell>
        </row>
        <row r="527">
          <cell r="A527" t="str">
            <v>4045CLCON50200</v>
          </cell>
          <cell r="B527" t="str">
            <v>4045</v>
          </cell>
          <cell r="C527" t="str">
            <v>CLCON</v>
          </cell>
          <cell r="D527" t="str">
            <v>50200</v>
          </cell>
          <cell r="E527">
            <v>193058.02</v>
          </cell>
        </row>
        <row r="528">
          <cell r="A528" t="str">
            <v>4045CLOTH50200</v>
          </cell>
          <cell r="B528" t="str">
            <v>4045</v>
          </cell>
          <cell r="C528" t="str">
            <v>CLOTH</v>
          </cell>
          <cell r="D528" t="str">
            <v>50200</v>
          </cell>
          <cell r="E528">
            <v>42737.74</v>
          </cell>
        </row>
        <row r="529">
          <cell r="A529" t="str">
            <v>4045FM10110605</v>
          </cell>
          <cell r="B529" t="str">
            <v>4045</v>
          </cell>
          <cell r="C529" t="str">
            <v>FM101</v>
          </cell>
          <cell r="D529" t="str">
            <v>10605</v>
          </cell>
          <cell r="E529">
            <v>18000</v>
          </cell>
        </row>
        <row r="530">
          <cell r="A530" t="str">
            <v>4045FM10210605</v>
          </cell>
          <cell r="B530" t="str">
            <v>4045</v>
          </cell>
          <cell r="C530" t="str">
            <v>FM102</v>
          </cell>
          <cell r="D530" t="str">
            <v>10605</v>
          </cell>
          <cell r="E530">
            <v>2000</v>
          </cell>
        </row>
        <row r="531">
          <cell r="A531" t="str">
            <v>4045FM10310605</v>
          </cell>
          <cell r="B531" t="str">
            <v>4045</v>
          </cell>
          <cell r="C531" t="str">
            <v>FM103</v>
          </cell>
          <cell r="D531" t="str">
            <v>10605</v>
          </cell>
          <cell r="E531">
            <v>2550514.04</v>
          </cell>
        </row>
        <row r="532">
          <cell r="A532" t="str">
            <v>4045FM10410605</v>
          </cell>
          <cell r="B532" t="str">
            <v>4045</v>
          </cell>
          <cell r="C532" t="str">
            <v>FM104</v>
          </cell>
          <cell r="D532" t="str">
            <v>10605</v>
          </cell>
          <cell r="E532">
            <v>300</v>
          </cell>
        </row>
        <row r="533">
          <cell r="A533" t="str">
            <v>4045RE45010625</v>
          </cell>
          <cell r="B533" t="str">
            <v>4045</v>
          </cell>
          <cell r="C533" t="str">
            <v>RE450</v>
          </cell>
          <cell r="D533" t="str">
            <v>10625</v>
          </cell>
          <cell r="E533">
            <v>899.8</v>
          </cell>
        </row>
        <row r="534">
          <cell r="A534" t="str">
            <v>4045SDLIA20425</v>
          </cell>
          <cell r="B534" t="str">
            <v>4045</v>
          </cell>
          <cell r="C534" t="str">
            <v>SDLIA</v>
          </cell>
          <cell r="D534" t="str">
            <v>20425</v>
          </cell>
          <cell r="E534">
            <v>-536501.42000000004</v>
          </cell>
        </row>
        <row r="535">
          <cell r="A535" t="str">
            <v>404510110</v>
          </cell>
          <cell r="B535" t="str">
            <v>4045</v>
          </cell>
          <cell r="D535" t="str">
            <v>10110</v>
          </cell>
          <cell r="E535">
            <v>77254426.219999999</v>
          </cell>
        </row>
        <row r="536">
          <cell r="A536" t="str">
            <v>404510145</v>
          </cell>
          <cell r="B536" t="str">
            <v>4045</v>
          </cell>
          <cell r="D536" t="str">
            <v>10145</v>
          </cell>
          <cell r="E536">
            <v>1805319.6</v>
          </cell>
        </row>
        <row r="537">
          <cell r="A537" t="str">
            <v>404510205</v>
          </cell>
          <cell r="B537" t="str">
            <v>4045</v>
          </cell>
          <cell r="D537" t="str">
            <v>10205</v>
          </cell>
          <cell r="E537">
            <v>-1821291.06</v>
          </cell>
        </row>
        <row r="538">
          <cell r="A538" t="str">
            <v>404510235</v>
          </cell>
          <cell r="B538" t="str">
            <v>4045</v>
          </cell>
          <cell r="D538" t="str">
            <v>10235</v>
          </cell>
          <cell r="E538">
            <v>-118829.04</v>
          </cell>
        </row>
        <row r="539">
          <cell r="A539" t="str">
            <v>404510620</v>
          </cell>
          <cell r="B539" t="str">
            <v>4045</v>
          </cell>
          <cell r="D539" t="str">
            <v>10620</v>
          </cell>
          <cell r="E539">
            <v>230276.24</v>
          </cell>
        </row>
        <row r="540">
          <cell r="A540" t="str">
            <v>404520405</v>
          </cell>
          <cell r="B540" t="str">
            <v>4045</v>
          </cell>
          <cell r="D540" t="str">
            <v>20405</v>
          </cell>
          <cell r="E540">
            <v>-357642.1</v>
          </cell>
        </row>
        <row r="541">
          <cell r="A541" t="str">
            <v>404540105</v>
          </cell>
          <cell r="B541" t="str">
            <v>4045</v>
          </cell>
          <cell r="D541" t="str">
            <v>40105</v>
          </cell>
          <cell r="E541">
            <v>-5890272.4800000004</v>
          </cell>
        </row>
        <row r="542">
          <cell r="A542" t="str">
            <v>404540410</v>
          </cell>
          <cell r="B542" t="str">
            <v>4045</v>
          </cell>
          <cell r="D542" t="str">
            <v>40410</v>
          </cell>
          <cell r="E542">
            <v>-13086.2</v>
          </cell>
        </row>
        <row r="543">
          <cell r="A543" t="str">
            <v>404540440</v>
          </cell>
          <cell r="B543" t="str">
            <v>4045</v>
          </cell>
          <cell r="D543" t="str">
            <v>40440</v>
          </cell>
          <cell r="E543">
            <v>-1123487.02</v>
          </cell>
        </row>
        <row r="544">
          <cell r="A544" t="str">
            <v>404550105</v>
          </cell>
          <cell r="B544" t="str">
            <v>4045</v>
          </cell>
          <cell r="D544" t="str">
            <v>50105</v>
          </cell>
          <cell r="E544">
            <v>1625416.68</v>
          </cell>
        </row>
        <row r="545">
          <cell r="A545" t="str">
            <v>404550135</v>
          </cell>
          <cell r="B545" t="str">
            <v>4045</v>
          </cell>
          <cell r="D545" t="str">
            <v>50135</v>
          </cell>
          <cell r="E545">
            <v>118829.04</v>
          </cell>
        </row>
        <row r="546">
          <cell r="A546" t="str">
            <v>404550205</v>
          </cell>
          <cell r="B546" t="str">
            <v>4045</v>
          </cell>
          <cell r="D546" t="str">
            <v>50205</v>
          </cell>
          <cell r="E546">
            <v>50958.94</v>
          </cell>
        </row>
        <row r="547">
          <cell r="A547" t="str">
            <v>404550210</v>
          </cell>
          <cell r="B547" t="str">
            <v>4045</v>
          </cell>
          <cell r="D547" t="str">
            <v>50210</v>
          </cell>
          <cell r="E547">
            <v>172517.02</v>
          </cell>
        </row>
        <row r="548">
          <cell r="A548" t="str">
            <v>404550220</v>
          </cell>
          <cell r="B548" t="str">
            <v>4045</v>
          </cell>
          <cell r="D548" t="str">
            <v>50220</v>
          </cell>
          <cell r="E548">
            <v>259888.9</v>
          </cell>
        </row>
        <row r="549">
          <cell r="A549" t="str">
            <v>404550225</v>
          </cell>
          <cell r="B549" t="str">
            <v>4045</v>
          </cell>
          <cell r="D549" t="str">
            <v>50225</v>
          </cell>
          <cell r="E549">
            <v>336087.88</v>
          </cell>
        </row>
        <row r="550">
          <cell r="A550" t="str">
            <v>404550230</v>
          </cell>
          <cell r="B550" t="str">
            <v>4045</v>
          </cell>
          <cell r="D550" t="str">
            <v>50230</v>
          </cell>
          <cell r="E550">
            <v>68726.399999999994</v>
          </cell>
        </row>
        <row r="551">
          <cell r="A551" t="str">
            <v>404550235</v>
          </cell>
          <cell r="B551" t="str">
            <v>4045</v>
          </cell>
          <cell r="D551" t="str">
            <v>50235</v>
          </cell>
          <cell r="E551">
            <v>18881.38</v>
          </cell>
        </row>
        <row r="552">
          <cell r="A552" t="str">
            <v>404550245</v>
          </cell>
          <cell r="B552" t="str">
            <v>4045</v>
          </cell>
          <cell r="D552" t="str">
            <v>50245</v>
          </cell>
          <cell r="E552">
            <v>866106.38</v>
          </cell>
        </row>
        <row r="553">
          <cell r="A553" t="str">
            <v>404550305</v>
          </cell>
          <cell r="B553" t="str">
            <v>4045</v>
          </cell>
          <cell r="D553" t="str">
            <v>50305</v>
          </cell>
          <cell r="E553">
            <v>387107.08</v>
          </cell>
        </row>
        <row r="554">
          <cell r="A554" t="str">
            <v>404550310</v>
          </cell>
          <cell r="B554" t="str">
            <v>4045</v>
          </cell>
          <cell r="D554" t="str">
            <v>50310</v>
          </cell>
          <cell r="E554">
            <v>108769.58</v>
          </cell>
        </row>
        <row r="555">
          <cell r="A555" t="str">
            <v>404550405</v>
          </cell>
          <cell r="B555" t="str">
            <v>4045</v>
          </cell>
          <cell r="D555" t="str">
            <v>50405</v>
          </cell>
          <cell r="E555">
            <v>1020</v>
          </cell>
        </row>
        <row r="556">
          <cell r="A556" t="str">
            <v>404550500</v>
          </cell>
          <cell r="B556" t="str">
            <v>4045</v>
          </cell>
          <cell r="D556" t="str">
            <v>50500</v>
          </cell>
          <cell r="E556">
            <v>438797.58</v>
          </cell>
        </row>
        <row r="557">
          <cell r="A557" t="str">
            <v>404550710</v>
          </cell>
          <cell r="B557" t="str">
            <v>4045</v>
          </cell>
          <cell r="D557" t="str">
            <v>50710</v>
          </cell>
          <cell r="E557">
            <v>177753.24</v>
          </cell>
        </row>
        <row r="558">
          <cell r="A558" t="str">
            <v>404550720</v>
          </cell>
          <cell r="B558" t="str">
            <v>4045</v>
          </cell>
          <cell r="D558" t="str">
            <v>50720</v>
          </cell>
          <cell r="E558">
            <v>26251.96</v>
          </cell>
        </row>
        <row r="559">
          <cell r="A559" t="str">
            <v>404550725</v>
          </cell>
          <cell r="B559" t="str">
            <v>4045</v>
          </cell>
          <cell r="D559" t="str">
            <v>50725</v>
          </cell>
          <cell r="E559">
            <v>1703.2</v>
          </cell>
        </row>
        <row r="560">
          <cell r="A560" t="str">
            <v>404550800</v>
          </cell>
          <cell r="B560" t="str">
            <v>4045</v>
          </cell>
          <cell r="D560" t="str">
            <v>50800</v>
          </cell>
          <cell r="E560">
            <v>10108.94</v>
          </cell>
        </row>
        <row r="561">
          <cell r="A561" t="str">
            <v>404560005</v>
          </cell>
          <cell r="B561" t="str">
            <v>4045</v>
          </cell>
          <cell r="D561" t="str">
            <v>60005</v>
          </cell>
          <cell r="E561">
            <v>195874.38</v>
          </cell>
        </row>
        <row r="562">
          <cell r="A562" t="str">
            <v>4045S0105</v>
          </cell>
          <cell r="B562" t="str">
            <v>4045</v>
          </cell>
          <cell r="D562" t="str">
            <v>S0105</v>
          </cell>
          <cell r="E562">
            <v>357642.1</v>
          </cell>
        </row>
        <row r="563">
          <cell r="A563" t="str">
            <v>4045S0110</v>
          </cell>
          <cell r="B563" t="str">
            <v>4045</v>
          </cell>
          <cell r="D563" t="str">
            <v>S0110</v>
          </cell>
          <cell r="E563">
            <v>536501.42000000004</v>
          </cell>
        </row>
        <row r="564">
          <cell r="A564" t="str">
            <v>4045S0200</v>
          </cell>
          <cell r="B564" t="str">
            <v>4045</v>
          </cell>
          <cell r="D564" t="str">
            <v>S0200</v>
          </cell>
          <cell r="E564">
            <v>-2801990.08</v>
          </cell>
        </row>
        <row r="565">
          <cell r="A565" t="str">
            <v>4045S0310</v>
          </cell>
          <cell r="B565" t="str">
            <v>4045</v>
          </cell>
          <cell r="D565" t="str">
            <v>S0310</v>
          </cell>
          <cell r="E565">
            <v>-77119625.719999999</v>
          </cell>
        </row>
        <row r="566">
          <cell r="A566" t="str">
            <v>4045S0400</v>
          </cell>
          <cell r="B566" t="str">
            <v>4045</v>
          </cell>
          <cell r="D566" t="str">
            <v>S0400</v>
          </cell>
          <cell r="E566">
            <v>1926251.36</v>
          </cell>
        </row>
        <row r="567">
          <cell r="A567" t="str">
            <v>9030ITFED80000</v>
          </cell>
          <cell r="B567" t="str">
            <v>9030</v>
          </cell>
          <cell r="C567" t="str">
            <v>ITFED</v>
          </cell>
          <cell r="D567" t="str">
            <v>80000</v>
          </cell>
          <cell r="E567">
            <v>8777978</v>
          </cell>
        </row>
        <row r="568">
          <cell r="A568" t="str">
            <v>9030ITSTA80000</v>
          </cell>
          <cell r="B568" t="str">
            <v>9030</v>
          </cell>
          <cell r="C568" t="str">
            <v>ITSTA</v>
          </cell>
          <cell r="D568" t="str">
            <v>80000</v>
          </cell>
          <cell r="E568">
            <v>1391544.62</v>
          </cell>
        </row>
        <row r="569">
          <cell r="A569" t="str">
            <v>9030MLOTH20420</v>
          </cell>
          <cell r="B569" t="str">
            <v>9030</v>
          </cell>
          <cell r="C569" t="str">
            <v>MLOTH</v>
          </cell>
          <cell r="D569" t="str">
            <v>20420</v>
          </cell>
          <cell r="E569">
            <v>78211.02</v>
          </cell>
        </row>
        <row r="570">
          <cell r="A570" t="str">
            <v>903010600</v>
          </cell>
          <cell r="B570" t="str">
            <v>9030</v>
          </cell>
          <cell r="D570" t="str">
            <v>10600</v>
          </cell>
          <cell r="E570">
            <v>200</v>
          </cell>
        </row>
        <row r="571">
          <cell r="A571" t="str">
            <v>903020400</v>
          </cell>
          <cell r="B571" t="str">
            <v>9030</v>
          </cell>
          <cell r="D571" t="str">
            <v>20400</v>
          </cell>
          <cell r="E571">
            <v>-12990.76</v>
          </cell>
        </row>
        <row r="572">
          <cell r="A572" t="str">
            <v>903040105</v>
          </cell>
          <cell r="B572" t="str">
            <v>9030</v>
          </cell>
          <cell r="D572" t="str">
            <v>40105</v>
          </cell>
          <cell r="E572">
            <v>-2342.7800000000002</v>
          </cell>
        </row>
        <row r="573">
          <cell r="A573" t="str">
            <v>903040435</v>
          </cell>
          <cell r="B573" t="str">
            <v>9030</v>
          </cell>
          <cell r="D573" t="str">
            <v>40435</v>
          </cell>
          <cell r="E573">
            <v>-99477.52</v>
          </cell>
        </row>
        <row r="574">
          <cell r="A574" t="str">
            <v>903040440</v>
          </cell>
          <cell r="B574" t="str">
            <v>9030</v>
          </cell>
          <cell r="D574" t="str">
            <v>40440</v>
          </cell>
          <cell r="E574">
            <v>-79438.8</v>
          </cell>
        </row>
        <row r="575">
          <cell r="A575" t="str">
            <v>903050400</v>
          </cell>
          <cell r="B575" t="str">
            <v>9030</v>
          </cell>
          <cell r="D575" t="str">
            <v>50400</v>
          </cell>
          <cell r="E575">
            <v>243609</v>
          </cell>
        </row>
        <row r="576">
          <cell r="A576" t="str">
            <v>903050410</v>
          </cell>
          <cell r="B576" t="str">
            <v>9030</v>
          </cell>
          <cell r="D576" t="str">
            <v>50410</v>
          </cell>
          <cell r="E576">
            <v>56779.54</v>
          </cell>
        </row>
        <row r="577">
          <cell r="A577" t="str">
            <v>903050700</v>
          </cell>
          <cell r="B577" t="str">
            <v>9030</v>
          </cell>
          <cell r="D577" t="str">
            <v>50700</v>
          </cell>
          <cell r="E577">
            <v>5355159.54</v>
          </cell>
        </row>
        <row r="578">
          <cell r="A578" t="str">
            <v>903050715</v>
          </cell>
          <cell r="B578" t="str">
            <v>9030</v>
          </cell>
          <cell r="D578" t="str">
            <v>50715</v>
          </cell>
          <cell r="E578">
            <v>36120</v>
          </cell>
        </row>
        <row r="579">
          <cell r="A579" t="str">
            <v>903050720</v>
          </cell>
          <cell r="B579" t="str">
            <v>9030</v>
          </cell>
          <cell r="D579" t="str">
            <v>50720</v>
          </cell>
          <cell r="E579">
            <v>591.22</v>
          </cell>
        </row>
        <row r="580">
          <cell r="A580" t="str">
            <v>903050730</v>
          </cell>
          <cell r="B580" t="str">
            <v>9030</v>
          </cell>
          <cell r="D580" t="str">
            <v>50730</v>
          </cell>
          <cell r="E580">
            <v>11994.98</v>
          </cell>
        </row>
        <row r="581">
          <cell r="A581" t="str">
            <v>9030S0105</v>
          </cell>
          <cell r="B581" t="str">
            <v>9030</v>
          </cell>
          <cell r="D581" t="str">
            <v>S0105</v>
          </cell>
          <cell r="E581">
            <v>-65220.26</v>
          </cell>
        </row>
        <row r="582">
          <cell r="A582" t="str">
            <v>9030S0300</v>
          </cell>
          <cell r="B582" t="str">
            <v>9030</v>
          </cell>
          <cell r="D582" t="str">
            <v>S0300</v>
          </cell>
          <cell r="E582">
            <v>-200</v>
          </cell>
        </row>
        <row r="583">
          <cell r="A583" t="str">
            <v>9030S0310</v>
          </cell>
          <cell r="B583" t="str">
            <v>9030</v>
          </cell>
          <cell r="D583" t="str">
            <v>S0310</v>
          </cell>
          <cell r="E583">
            <v>112.26</v>
          </cell>
        </row>
        <row r="584">
          <cell r="A584" t="str">
            <v>9030S0400</v>
          </cell>
          <cell r="B584" t="str">
            <v>9030</v>
          </cell>
          <cell r="D584" t="str">
            <v>S0400</v>
          </cell>
          <cell r="E584">
            <v>-15692405.539999999</v>
          </cell>
        </row>
        <row r="585">
          <cell r="E585">
            <v>112.26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730CSHBEG.rpt"/>
      <sheetName val="wrc1200_accrual"/>
      <sheetName val="5CM95"/>
    </sheetNames>
    <sheetDataSet>
      <sheetData sheetId="0"/>
      <sheetData sheetId="1"/>
      <sheetData sheetId="2" refreshError="1">
        <row r="1">
          <cell r="B1" t="str">
            <v>Project</v>
          </cell>
          <cell r="C1" t="str">
            <v>Job Code</v>
          </cell>
          <cell r="D1" t="str">
            <v>Account</v>
          </cell>
          <cell r="E1" t="str">
            <v>SumOfEndbal</v>
          </cell>
        </row>
        <row r="3">
          <cell r="A3" t="str">
            <v>1219FM10110605</v>
          </cell>
          <cell r="B3" t="str">
            <v>1219</v>
          </cell>
          <cell r="C3" t="str">
            <v>FM101</v>
          </cell>
          <cell r="D3" t="str">
            <v>10605</v>
          </cell>
          <cell r="E3">
            <v>3663.3</v>
          </cell>
        </row>
        <row r="4">
          <cell r="A4" t="str">
            <v>121920400</v>
          </cell>
          <cell r="B4" t="str">
            <v>1219</v>
          </cell>
          <cell r="D4">
            <v>20400</v>
          </cell>
          <cell r="E4">
            <v>-850.54</v>
          </cell>
        </row>
        <row r="5">
          <cell r="A5" t="str">
            <v>1219S0105</v>
          </cell>
          <cell r="B5" t="str">
            <v>1219</v>
          </cell>
          <cell r="D5" t="str">
            <v>S0105</v>
          </cell>
          <cell r="E5">
            <v>850.54</v>
          </cell>
        </row>
        <row r="6">
          <cell r="A6" t="str">
            <v>1219S0200</v>
          </cell>
          <cell r="B6" t="str">
            <v>1219</v>
          </cell>
          <cell r="D6" t="str">
            <v>S0200</v>
          </cell>
          <cell r="E6">
            <v>-3663.3</v>
          </cell>
        </row>
        <row r="7">
          <cell r="A7" t="str">
            <v>1314FM10110605</v>
          </cell>
          <cell r="B7" t="str">
            <v>1314</v>
          </cell>
          <cell r="C7" t="str">
            <v>FM101</v>
          </cell>
          <cell r="D7" t="str">
            <v>10605</v>
          </cell>
          <cell r="E7">
            <v>200</v>
          </cell>
        </row>
        <row r="8">
          <cell r="A8" t="str">
            <v>1314FM10210605</v>
          </cell>
          <cell r="B8" t="str">
            <v>1314</v>
          </cell>
          <cell r="C8" t="str">
            <v>FM102</v>
          </cell>
          <cell r="D8" t="str">
            <v>10605</v>
          </cell>
          <cell r="E8">
            <v>11584.14</v>
          </cell>
        </row>
        <row r="9">
          <cell r="A9" t="str">
            <v>1314FM10310605</v>
          </cell>
          <cell r="B9" t="str">
            <v>1314</v>
          </cell>
          <cell r="C9" t="str">
            <v>FM103</v>
          </cell>
          <cell r="D9" t="str">
            <v>10605</v>
          </cell>
          <cell r="E9">
            <v>5525.9</v>
          </cell>
        </row>
        <row r="10">
          <cell r="A10" t="str">
            <v>131420405</v>
          </cell>
          <cell r="B10" t="str">
            <v>1314</v>
          </cell>
          <cell r="D10" t="str">
            <v>20405</v>
          </cell>
          <cell r="E10">
            <v>-97677.16</v>
          </cell>
        </row>
        <row r="11">
          <cell r="A11" t="str">
            <v>131450245</v>
          </cell>
          <cell r="B11" t="str">
            <v>1314</v>
          </cell>
          <cell r="D11" t="str">
            <v>50245</v>
          </cell>
          <cell r="E11">
            <v>2882.44</v>
          </cell>
        </row>
        <row r="12">
          <cell r="A12" t="str">
            <v>1314S0105</v>
          </cell>
          <cell r="B12" t="str">
            <v>1314</v>
          </cell>
          <cell r="D12" t="str">
            <v>S0105</v>
          </cell>
          <cell r="E12">
            <v>97677.16</v>
          </cell>
        </row>
        <row r="13">
          <cell r="A13" t="str">
            <v>1314S0200</v>
          </cell>
          <cell r="B13" t="str">
            <v>1314</v>
          </cell>
          <cell r="D13" t="str">
            <v>S0200</v>
          </cell>
          <cell r="E13">
            <v>-17310.04</v>
          </cell>
        </row>
        <row r="14">
          <cell r="A14" t="str">
            <v>1314S0400</v>
          </cell>
          <cell r="B14" t="str">
            <v>1314</v>
          </cell>
          <cell r="D14" t="str">
            <v>S0400</v>
          </cell>
          <cell r="E14">
            <v>-2882.44</v>
          </cell>
        </row>
        <row r="15">
          <cell r="A15" t="str">
            <v>137410615</v>
          </cell>
          <cell r="B15" t="str">
            <v>1374</v>
          </cell>
          <cell r="D15" t="str">
            <v>10615</v>
          </cell>
          <cell r="E15">
            <v>32964</v>
          </cell>
        </row>
        <row r="16">
          <cell r="A16" t="str">
            <v>137440440</v>
          </cell>
          <cell r="B16" t="str">
            <v>1374</v>
          </cell>
          <cell r="D16" t="str">
            <v>40440</v>
          </cell>
          <cell r="E16">
            <v>-20910</v>
          </cell>
        </row>
        <row r="17">
          <cell r="A17" t="str">
            <v>1374S0200</v>
          </cell>
          <cell r="B17" t="str">
            <v>1374</v>
          </cell>
          <cell r="D17" t="str">
            <v>S0200</v>
          </cell>
          <cell r="E17">
            <v>-32964</v>
          </cell>
        </row>
        <row r="18">
          <cell r="A18" t="str">
            <v>1374S0400</v>
          </cell>
          <cell r="B18" t="str">
            <v>1374</v>
          </cell>
          <cell r="D18" t="str">
            <v>S0400</v>
          </cell>
          <cell r="E18">
            <v>20910</v>
          </cell>
        </row>
        <row r="19">
          <cell r="A19" t="str">
            <v>1379FM10110605</v>
          </cell>
          <cell r="B19" t="str">
            <v>1379</v>
          </cell>
          <cell r="C19" t="str">
            <v>FM101</v>
          </cell>
          <cell r="D19" t="str">
            <v>10605</v>
          </cell>
          <cell r="E19">
            <v>200</v>
          </cell>
        </row>
        <row r="20">
          <cell r="A20" t="str">
            <v>1379FM10210605</v>
          </cell>
          <cell r="B20" t="str">
            <v>1379</v>
          </cell>
          <cell r="C20" t="str">
            <v>FM102</v>
          </cell>
          <cell r="D20" t="str">
            <v>10605</v>
          </cell>
          <cell r="E20">
            <v>11070.96</v>
          </cell>
        </row>
        <row r="21">
          <cell r="A21" t="str">
            <v>1379FM10310605</v>
          </cell>
          <cell r="B21" t="str">
            <v>1379</v>
          </cell>
          <cell r="C21" t="str">
            <v>FM103</v>
          </cell>
          <cell r="D21" t="str">
            <v>10605</v>
          </cell>
          <cell r="E21">
            <v>14491.92</v>
          </cell>
        </row>
        <row r="22">
          <cell r="A22" t="str">
            <v>1379SDLIA20425</v>
          </cell>
          <cell r="B22" t="str">
            <v>1379</v>
          </cell>
          <cell r="C22" t="str">
            <v>SDLIA</v>
          </cell>
          <cell r="D22" t="str">
            <v>20425</v>
          </cell>
          <cell r="E22">
            <v>-4875</v>
          </cell>
        </row>
        <row r="23">
          <cell r="A23" t="str">
            <v>137920405</v>
          </cell>
          <cell r="B23" t="str">
            <v>1379</v>
          </cell>
          <cell r="D23" t="str">
            <v>20405</v>
          </cell>
          <cell r="E23">
            <v>-321188.74</v>
          </cell>
        </row>
        <row r="24">
          <cell r="A24" t="str">
            <v>137940440</v>
          </cell>
          <cell r="B24" t="str">
            <v>1379</v>
          </cell>
          <cell r="D24" t="str">
            <v>40440</v>
          </cell>
          <cell r="E24">
            <v>-4635.08</v>
          </cell>
        </row>
        <row r="25">
          <cell r="A25" t="str">
            <v>1379S0105</v>
          </cell>
          <cell r="B25" t="str">
            <v>1379</v>
          </cell>
          <cell r="D25" t="str">
            <v>S0105</v>
          </cell>
          <cell r="E25">
            <v>321188.74</v>
          </cell>
        </row>
        <row r="26">
          <cell r="A26" t="str">
            <v>1379S0110</v>
          </cell>
          <cell r="B26" t="str">
            <v>1379</v>
          </cell>
          <cell r="D26" t="str">
            <v>S0110</v>
          </cell>
          <cell r="E26">
            <v>4875</v>
          </cell>
        </row>
        <row r="27">
          <cell r="A27" t="str">
            <v>1379S0200</v>
          </cell>
          <cell r="B27" t="str">
            <v>1379</v>
          </cell>
          <cell r="D27" t="str">
            <v>S0200</v>
          </cell>
          <cell r="E27">
            <v>-25762.880000000001</v>
          </cell>
        </row>
        <row r="28">
          <cell r="A28" t="str">
            <v>1379S0400</v>
          </cell>
          <cell r="B28" t="str">
            <v>1379</v>
          </cell>
          <cell r="D28" t="str">
            <v>S0400</v>
          </cell>
          <cell r="E28">
            <v>4635.08</v>
          </cell>
        </row>
        <row r="29">
          <cell r="A29" t="str">
            <v>138520400</v>
          </cell>
          <cell r="B29" t="str">
            <v>1385</v>
          </cell>
          <cell r="D29" t="str">
            <v>20400</v>
          </cell>
          <cell r="E29">
            <v>-48378.12</v>
          </cell>
        </row>
        <row r="30">
          <cell r="A30" t="str">
            <v>138550245</v>
          </cell>
          <cell r="B30" t="str">
            <v>1385</v>
          </cell>
          <cell r="D30" t="str">
            <v>50245</v>
          </cell>
          <cell r="E30">
            <v>56086.74</v>
          </cell>
        </row>
        <row r="31">
          <cell r="A31" t="str">
            <v>1385S0105</v>
          </cell>
          <cell r="B31" t="str">
            <v>1385</v>
          </cell>
          <cell r="D31" t="str">
            <v>S0105</v>
          </cell>
          <cell r="E31">
            <v>48378.12</v>
          </cell>
        </row>
        <row r="32">
          <cell r="A32" t="str">
            <v>1385S0400</v>
          </cell>
          <cell r="B32" t="str">
            <v>1385</v>
          </cell>
          <cell r="D32" t="str">
            <v>S0400</v>
          </cell>
          <cell r="E32">
            <v>-56086.74</v>
          </cell>
        </row>
        <row r="33">
          <cell r="A33" t="str">
            <v>1388FM10110605</v>
          </cell>
          <cell r="B33" t="str">
            <v>1388</v>
          </cell>
          <cell r="C33" t="str">
            <v>FM101</v>
          </cell>
          <cell r="D33" t="str">
            <v>10605</v>
          </cell>
          <cell r="E33">
            <v>200</v>
          </cell>
        </row>
        <row r="34">
          <cell r="A34" t="str">
            <v>1388FM10210605</v>
          </cell>
          <cell r="B34" t="str">
            <v>1388</v>
          </cell>
          <cell r="C34" t="str">
            <v>FM102</v>
          </cell>
          <cell r="D34" t="str">
            <v>10605</v>
          </cell>
          <cell r="E34">
            <v>11727.48</v>
          </cell>
        </row>
        <row r="35">
          <cell r="A35" t="str">
            <v>1388FM10310605</v>
          </cell>
          <cell r="B35" t="str">
            <v>1388</v>
          </cell>
          <cell r="C35" t="str">
            <v>FM103</v>
          </cell>
          <cell r="D35" t="str">
            <v>10605</v>
          </cell>
          <cell r="E35">
            <v>1157.8399999999999</v>
          </cell>
        </row>
        <row r="36">
          <cell r="A36" t="str">
            <v>1388SDLIA20425</v>
          </cell>
          <cell r="B36" t="str">
            <v>1388</v>
          </cell>
          <cell r="C36" t="str">
            <v>SDLIA</v>
          </cell>
          <cell r="D36" t="str">
            <v>20425</v>
          </cell>
          <cell r="E36">
            <v>-6800</v>
          </cell>
        </row>
        <row r="37">
          <cell r="A37" t="str">
            <v>138810620</v>
          </cell>
          <cell r="B37" t="str">
            <v>1388</v>
          </cell>
          <cell r="D37" t="str">
            <v>10620</v>
          </cell>
          <cell r="E37">
            <v>19145.599999999999</v>
          </cell>
        </row>
        <row r="38">
          <cell r="A38" t="str">
            <v>138820405</v>
          </cell>
          <cell r="B38" t="str">
            <v>1388</v>
          </cell>
          <cell r="D38" t="str">
            <v>20405</v>
          </cell>
          <cell r="E38">
            <v>-93510.04</v>
          </cell>
        </row>
        <row r="39">
          <cell r="A39" t="str">
            <v>138850245</v>
          </cell>
          <cell r="B39" t="str">
            <v>1388</v>
          </cell>
          <cell r="D39" t="str">
            <v>50245</v>
          </cell>
          <cell r="E39">
            <v>730.64</v>
          </cell>
        </row>
        <row r="40">
          <cell r="A40" t="str">
            <v>1388S0105</v>
          </cell>
          <cell r="B40" t="str">
            <v>1388</v>
          </cell>
          <cell r="D40" t="str">
            <v>S0105</v>
          </cell>
          <cell r="E40">
            <v>93510.04</v>
          </cell>
        </row>
        <row r="41">
          <cell r="A41" t="str">
            <v>1388S0110</v>
          </cell>
          <cell r="B41" t="str">
            <v>1388</v>
          </cell>
          <cell r="D41" t="str">
            <v>S0110</v>
          </cell>
          <cell r="E41">
            <v>6800</v>
          </cell>
        </row>
        <row r="42">
          <cell r="A42" t="str">
            <v>1388S0200</v>
          </cell>
          <cell r="B42" t="str">
            <v>1388</v>
          </cell>
          <cell r="D42" t="str">
            <v>S0200</v>
          </cell>
          <cell r="E42">
            <v>-32230.92</v>
          </cell>
        </row>
        <row r="43">
          <cell r="A43" t="str">
            <v>1388S0400</v>
          </cell>
          <cell r="B43" t="str">
            <v>1388</v>
          </cell>
          <cell r="D43" t="str">
            <v>S0400</v>
          </cell>
          <cell r="E43">
            <v>-730.64</v>
          </cell>
        </row>
        <row r="44">
          <cell r="A44" t="str">
            <v>1389FM10110605</v>
          </cell>
          <cell r="B44" t="str">
            <v>1389</v>
          </cell>
          <cell r="C44" t="str">
            <v>FM101</v>
          </cell>
          <cell r="D44" t="str">
            <v>10605</v>
          </cell>
          <cell r="E44">
            <v>200</v>
          </cell>
        </row>
        <row r="45">
          <cell r="A45" t="str">
            <v>1389FM10210605</v>
          </cell>
          <cell r="B45" t="str">
            <v>1389</v>
          </cell>
          <cell r="C45" t="str">
            <v>FM102</v>
          </cell>
          <cell r="D45" t="str">
            <v>10605</v>
          </cell>
          <cell r="E45">
            <v>10014.719999999999</v>
          </cell>
        </row>
        <row r="46">
          <cell r="A46" t="str">
            <v>1389FM10310605</v>
          </cell>
          <cell r="B46" t="str">
            <v>1389</v>
          </cell>
          <cell r="C46" t="str">
            <v>FM103</v>
          </cell>
          <cell r="D46" t="str">
            <v>10605</v>
          </cell>
          <cell r="E46">
            <v>2609.14</v>
          </cell>
        </row>
        <row r="47">
          <cell r="A47" t="str">
            <v>1389FM10610605</v>
          </cell>
          <cell r="B47" t="str">
            <v>1389</v>
          </cell>
          <cell r="C47" t="str">
            <v>FM106</v>
          </cell>
          <cell r="D47" t="str">
            <v>10605</v>
          </cell>
          <cell r="E47">
            <v>50114.94</v>
          </cell>
        </row>
        <row r="48">
          <cell r="A48" t="str">
            <v>1389SDLIA20425</v>
          </cell>
          <cell r="B48" t="str">
            <v>1389</v>
          </cell>
          <cell r="C48" t="str">
            <v>SDLIA</v>
          </cell>
          <cell r="D48" t="str">
            <v>20425</v>
          </cell>
          <cell r="E48">
            <v>45620.56</v>
          </cell>
        </row>
        <row r="49">
          <cell r="A49" t="str">
            <v>1389SDREN20425</v>
          </cell>
          <cell r="B49" t="str">
            <v>1389</v>
          </cell>
          <cell r="C49" t="str">
            <v>SDREN</v>
          </cell>
          <cell r="D49" t="str">
            <v>20425</v>
          </cell>
          <cell r="E49">
            <v>-50114.94</v>
          </cell>
        </row>
        <row r="50">
          <cell r="A50" t="str">
            <v>138910615</v>
          </cell>
          <cell r="B50" t="str">
            <v>1389</v>
          </cell>
          <cell r="D50" t="str">
            <v>10615</v>
          </cell>
          <cell r="E50">
            <v>972</v>
          </cell>
        </row>
        <row r="51">
          <cell r="A51" t="str">
            <v>138910620</v>
          </cell>
          <cell r="B51" t="str">
            <v>1389</v>
          </cell>
          <cell r="D51" t="str">
            <v>10620</v>
          </cell>
          <cell r="E51">
            <v>6000</v>
          </cell>
        </row>
        <row r="52">
          <cell r="A52" t="str">
            <v>138920405</v>
          </cell>
          <cell r="B52" t="str">
            <v>1389</v>
          </cell>
          <cell r="D52" t="str">
            <v>20405</v>
          </cell>
          <cell r="E52">
            <v>-141922.20000000001</v>
          </cell>
        </row>
        <row r="53">
          <cell r="A53" t="str">
            <v>1389S0105</v>
          </cell>
          <cell r="B53" t="str">
            <v>1389</v>
          </cell>
          <cell r="D53" t="str">
            <v>S0105</v>
          </cell>
          <cell r="E53">
            <v>141922.20000000001</v>
          </cell>
        </row>
        <row r="54">
          <cell r="A54" t="str">
            <v>1389S0110</v>
          </cell>
          <cell r="B54" t="str">
            <v>1389</v>
          </cell>
          <cell r="D54" t="str">
            <v>S0110</v>
          </cell>
          <cell r="E54">
            <v>4494.38</v>
          </cell>
        </row>
        <row r="55">
          <cell r="A55" t="str">
            <v>1389S0200</v>
          </cell>
          <cell r="B55" t="str">
            <v>1389</v>
          </cell>
          <cell r="D55" t="str">
            <v>S0200</v>
          </cell>
          <cell r="E55">
            <v>-69910.8</v>
          </cell>
        </row>
        <row r="56">
          <cell r="A56" t="str">
            <v>1390FM10110605</v>
          </cell>
          <cell r="B56" t="str">
            <v>1390</v>
          </cell>
          <cell r="C56" t="str">
            <v>FM101</v>
          </cell>
          <cell r="D56" t="str">
            <v>10605</v>
          </cell>
          <cell r="E56">
            <v>16500</v>
          </cell>
        </row>
        <row r="57">
          <cell r="A57" t="str">
            <v>1390S0200</v>
          </cell>
          <cell r="B57" t="str">
            <v>1390</v>
          </cell>
          <cell r="D57" t="str">
            <v>S0200</v>
          </cell>
          <cell r="E57">
            <v>-16500</v>
          </cell>
        </row>
        <row r="58">
          <cell r="A58" t="str">
            <v>1391FM10110605</v>
          </cell>
          <cell r="B58" t="str">
            <v>1391</v>
          </cell>
          <cell r="C58" t="str">
            <v>FM101</v>
          </cell>
          <cell r="D58" t="str">
            <v>10605</v>
          </cell>
          <cell r="E58">
            <v>7966.2</v>
          </cell>
        </row>
        <row r="59">
          <cell r="A59" t="str">
            <v>1391S0200</v>
          </cell>
          <cell r="B59" t="str">
            <v>1391</v>
          </cell>
          <cell r="D59" t="str">
            <v>S0200</v>
          </cell>
          <cell r="E59">
            <v>-7966.2</v>
          </cell>
        </row>
        <row r="60">
          <cell r="A60" t="str">
            <v>1401FM10110605</v>
          </cell>
          <cell r="B60" t="str">
            <v>1401</v>
          </cell>
          <cell r="C60" t="str">
            <v>FM101</v>
          </cell>
          <cell r="D60" t="str">
            <v>10605</v>
          </cell>
          <cell r="E60">
            <v>43990.64</v>
          </cell>
        </row>
        <row r="61">
          <cell r="A61" t="str">
            <v>140150245</v>
          </cell>
          <cell r="B61" t="str">
            <v>1401</v>
          </cell>
          <cell r="D61" t="str">
            <v>50245</v>
          </cell>
          <cell r="E61">
            <v>2802.6</v>
          </cell>
        </row>
        <row r="62">
          <cell r="A62" t="str">
            <v>1401S0200</v>
          </cell>
          <cell r="B62" t="str">
            <v>1401</v>
          </cell>
          <cell r="D62" t="str">
            <v>S0200</v>
          </cell>
          <cell r="E62">
            <v>-43990.64</v>
          </cell>
        </row>
        <row r="63">
          <cell r="A63" t="str">
            <v>1401S0400</v>
          </cell>
          <cell r="B63" t="str">
            <v>1401</v>
          </cell>
          <cell r="D63" t="str">
            <v>S0400</v>
          </cell>
          <cell r="E63">
            <v>-2802.6</v>
          </cell>
        </row>
        <row r="64">
          <cell r="A64" t="str">
            <v>1417FM10110605</v>
          </cell>
          <cell r="B64" t="str">
            <v>1417</v>
          </cell>
          <cell r="C64" t="str">
            <v>FM101</v>
          </cell>
          <cell r="D64" t="str">
            <v>10605</v>
          </cell>
          <cell r="E64">
            <v>221.66</v>
          </cell>
        </row>
        <row r="65">
          <cell r="A65" t="str">
            <v>1417S0200</v>
          </cell>
          <cell r="B65" t="str">
            <v>1417</v>
          </cell>
          <cell r="D65" t="str">
            <v>S0200</v>
          </cell>
          <cell r="E65">
            <v>-221.66</v>
          </cell>
        </row>
        <row r="66">
          <cell r="A66" t="str">
            <v>142040440</v>
          </cell>
          <cell r="B66" t="str">
            <v>1420</v>
          </cell>
          <cell r="D66" t="str">
            <v>40440</v>
          </cell>
          <cell r="E66">
            <v>-7206.14</v>
          </cell>
        </row>
        <row r="67">
          <cell r="A67" t="str">
            <v>1420S0400</v>
          </cell>
          <cell r="B67" t="str">
            <v>1420</v>
          </cell>
          <cell r="D67" t="str">
            <v>S0400</v>
          </cell>
          <cell r="E67">
            <v>7206.14</v>
          </cell>
        </row>
        <row r="68">
          <cell r="A68" t="str">
            <v>142540440</v>
          </cell>
          <cell r="B68" t="str">
            <v>1425</v>
          </cell>
          <cell r="D68" t="str">
            <v>40440</v>
          </cell>
          <cell r="E68">
            <v>-92990</v>
          </cell>
        </row>
        <row r="69">
          <cell r="A69" t="str">
            <v>1425S0400</v>
          </cell>
          <cell r="B69" t="str">
            <v>1425</v>
          </cell>
          <cell r="D69" t="str">
            <v>S0400</v>
          </cell>
          <cell r="E69">
            <v>92990</v>
          </cell>
        </row>
        <row r="70">
          <cell r="A70" t="str">
            <v>142720400</v>
          </cell>
          <cell r="B70" t="str">
            <v>1427</v>
          </cell>
          <cell r="D70" t="str">
            <v>20400</v>
          </cell>
          <cell r="E70">
            <v>-199660.76</v>
          </cell>
        </row>
        <row r="71">
          <cell r="A71" t="str">
            <v>142750245</v>
          </cell>
          <cell r="B71" t="str">
            <v>1427</v>
          </cell>
          <cell r="D71" t="str">
            <v>50245</v>
          </cell>
          <cell r="E71">
            <v>162265.54</v>
          </cell>
        </row>
        <row r="72">
          <cell r="A72" t="str">
            <v>1427S0105</v>
          </cell>
          <cell r="B72" t="str">
            <v>1427</v>
          </cell>
          <cell r="D72" t="str">
            <v>S0105</v>
          </cell>
          <cell r="E72">
            <v>199660.76</v>
          </cell>
        </row>
        <row r="73">
          <cell r="A73" t="str">
            <v>1427S0400</v>
          </cell>
          <cell r="B73" t="str">
            <v>1427</v>
          </cell>
          <cell r="D73" t="str">
            <v>S0400</v>
          </cell>
          <cell r="E73">
            <v>-162265.54</v>
          </cell>
        </row>
        <row r="74">
          <cell r="A74" t="str">
            <v>1428CLCON50200</v>
          </cell>
          <cell r="B74" t="str">
            <v>1428</v>
          </cell>
          <cell r="C74" t="str">
            <v>CLCON</v>
          </cell>
          <cell r="D74" t="str">
            <v>50200</v>
          </cell>
          <cell r="E74">
            <v>481225.12</v>
          </cell>
        </row>
        <row r="75">
          <cell r="A75" t="str">
            <v>1428CLOTH50200</v>
          </cell>
          <cell r="B75" t="str">
            <v>1428</v>
          </cell>
          <cell r="C75" t="str">
            <v>CLOTH</v>
          </cell>
          <cell r="D75" t="str">
            <v>50200</v>
          </cell>
          <cell r="E75">
            <v>129154.64</v>
          </cell>
        </row>
        <row r="76">
          <cell r="A76" t="str">
            <v>1428EICYR40200</v>
          </cell>
          <cell r="B76" t="str">
            <v>1428</v>
          </cell>
          <cell r="C76" t="str">
            <v>EICYR</v>
          </cell>
          <cell r="D76" t="str">
            <v>40200</v>
          </cell>
          <cell r="E76">
            <v>-457680.96</v>
          </cell>
        </row>
        <row r="77">
          <cell r="A77" t="str">
            <v>1428EIPYR40200</v>
          </cell>
          <cell r="B77" t="str">
            <v>1428</v>
          </cell>
          <cell r="C77" t="str">
            <v>EIPYR</v>
          </cell>
          <cell r="D77" t="str">
            <v>40200</v>
          </cell>
          <cell r="E77">
            <v>246234.52</v>
          </cell>
        </row>
        <row r="78">
          <cell r="A78" t="str">
            <v>1428FM10110605</v>
          </cell>
          <cell r="B78" t="str">
            <v>1428</v>
          </cell>
          <cell r="C78" t="str">
            <v>FM101</v>
          </cell>
          <cell r="D78" t="str">
            <v>10605</v>
          </cell>
          <cell r="E78">
            <v>88207.7</v>
          </cell>
        </row>
        <row r="79">
          <cell r="A79" t="str">
            <v>1428FM10210605</v>
          </cell>
          <cell r="B79" t="str">
            <v>1428</v>
          </cell>
          <cell r="C79" t="str">
            <v>FM102</v>
          </cell>
          <cell r="D79" t="str">
            <v>10605</v>
          </cell>
          <cell r="E79">
            <v>6341.1</v>
          </cell>
        </row>
        <row r="80">
          <cell r="A80" t="str">
            <v>1428FM10310605</v>
          </cell>
          <cell r="B80" t="str">
            <v>1428</v>
          </cell>
          <cell r="C80" t="str">
            <v>FM103</v>
          </cell>
          <cell r="D80" t="str">
            <v>10605</v>
          </cell>
          <cell r="E80">
            <v>200</v>
          </cell>
        </row>
        <row r="81">
          <cell r="A81" t="str">
            <v>1428FM10410605</v>
          </cell>
          <cell r="B81" t="str">
            <v>1428</v>
          </cell>
          <cell r="C81" t="str">
            <v>FM104</v>
          </cell>
          <cell r="D81" t="str">
            <v>10605</v>
          </cell>
          <cell r="E81">
            <v>200</v>
          </cell>
        </row>
        <row r="82">
          <cell r="A82" t="str">
            <v>1428RE45010625</v>
          </cell>
          <cell r="B82" t="str">
            <v>1428</v>
          </cell>
          <cell r="C82" t="str">
            <v>RE450</v>
          </cell>
          <cell r="D82" t="str">
            <v>10625</v>
          </cell>
          <cell r="E82">
            <v>3921.14</v>
          </cell>
        </row>
        <row r="83">
          <cell r="A83" t="str">
            <v>142810100</v>
          </cell>
          <cell r="B83" t="str">
            <v>1428</v>
          </cell>
          <cell r="D83" t="str">
            <v>10100</v>
          </cell>
          <cell r="E83">
            <v>23481657.800000001</v>
          </cell>
        </row>
        <row r="84">
          <cell r="A84" t="str">
            <v>142810110</v>
          </cell>
          <cell r="B84" t="str">
            <v>1428</v>
          </cell>
          <cell r="D84" t="str">
            <v>10110</v>
          </cell>
          <cell r="E84">
            <v>64862634.700000003</v>
          </cell>
        </row>
        <row r="85">
          <cell r="A85" t="str">
            <v>142810135</v>
          </cell>
          <cell r="B85" t="str">
            <v>1428</v>
          </cell>
          <cell r="D85" t="str">
            <v>10135</v>
          </cell>
          <cell r="E85">
            <v>6833.64</v>
          </cell>
        </row>
        <row r="86">
          <cell r="A86" t="str">
            <v>142810140</v>
          </cell>
          <cell r="B86" t="str">
            <v>1428</v>
          </cell>
          <cell r="D86" t="str">
            <v>10140</v>
          </cell>
          <cell r="E86">
            <v>11183510.199999999</v>
          </cell>
        </row>
        <row r="87">
          <cell r="A87" t="str">
            <v>142810145</v>
          </cell>
          <cell r="B87" t="str">
            <v>1428</v>
          </cell>
          <cell r="D87" t="str">
            <v>10145</v>
          </cell>
          <cell r="E87">
            <v>2391786.1</v>
          </cell>
        </row>
        <row r="88">
          <cell r="A88" t="str">
            <v>142810160</v>
          </cell>
          <cell r="B88" t="str">
            <v>1428</v>
          </cell>
          <cell r="D88" t="str">
            <v>10160</v>
          </cell>
          <cell r="E88">
            <v>-9597239.2000000011</v>
          </cell>
        </row>
        <row r="89">
          <cell r="A89" t="str">
            <v>142810205</v>
          </cell>
          <cell r="B89" t="str">
            <v>1428</v>
          </cell>
          <cell r="D89" t="str">
            <v>10205</v>
          </cell>
          <cell r="E89">
            <v>-33625668.880000003</v>
          </cell>
        </row>
        <row r="90">
          <cell r="A90" t="str">
            <v>142810225</v>
          </cell>
          <cell r="B90" t="str">
            <v>1428</v>
          </cell>
          <cell r="D90" t="str">
            <v>10225</v>
          </cell>
          <cell r="E90">
            <v>-3603.98</v>
          </cell>
        </row>
        <row r="91">
          <cell r="A91" t="str">
            <v>142810230</v>
          </cell>
          <cell r="B91" t="str">
            <v>1428</v>
          </cell>
          <cell r="D91" t="str">
            <v>10230</v>
          </cell>
          <cell r="E91">
            <v>-5321849.5</v>
          </cell>
        </row>
        <row r="92">
          <cell r="A92" t="str">
            <v>142810235</v>
          </cell>
          <cell r="B92" t="str">
            <v>1428</v>
          </cell>
          <cell r="D92" t="str">
            <v>10235</v>
          </cell>
          <cell r="E92">
            <v>-1477119.78</v>
          </cell>
        </row>
        <row r="93">
          <cell r="A93" t="str">
            <v>142810630</v>
          </cell>
          <cell r="B93" t="str">
            <v>1428</v>
          </cell>
          <cell r="D93" t="str">
            <v>10630</v>
          </cell>
          <cell r="E93">
            <v>495332.74</v>
          </cell>
        </row>
        <row r="94">
          <cell r="A94" t="str">
            <v>142810640</v>
          </cell>
          <cell r="B94" t="str">
            <v>1428</v>
          </cell>
          <cell r="D94" t="str">
            <v>10640</v>
          </cell>
          <cell r="E94">
            <v>287659.21999999997</v>
          </cell>
        </row>
        <row r="95">
          <cell r="A95" t="str">
            <v>142820405</v>
          </cell>
          <cell r="B95" t="str">
            <v>1428</v>
          </cell>
          <cell r="D95" t="str">
            <v>20405</v>
          </cell>
          <cell r="E95">
            <v>-350000</v>
          </cell>
        </row>
        <row r="96">
          <cell r="A96" t="str">
            <v>142840105</v>
          </cell>
          <cell r="B96" t="str">
            <v>1428</v>
          </cell>
          <cell r="D96" t="str">
            <v>40105</v>
          </cell>
          <cell r="E96">
            <v>-6749874.5</v>
          </cell>
        </row>
        <row r="97">
          <cell r="A97" t="str">
            <v>142840205</v>
          </cell>
          <cell r="B97" t="str">
            <v>1428</v>
          </cell>
          <cell r="D97" t="str">
            <v>40205</v>
          </cell>
          <cell r="E97">
            <v>-313579.64</v>
          </cell>
        </row>
        <row r="98">
          <cell r="A98" t="str">
            <v>142840300</v>
          </cell>
          <cell r="B98" t="str">
            <v>1428</v>
          </cell>
          <cell r="D98" t="str">
            <v>40300</v>
          </cell>
          <cell r="E98">
            <v>-37456.32</v>
          </cell>
        </row>
        <row r="99">
          <cell r="A99" t="str">
            <v>142840410</v>
          </cell>
          <cell r="B99" t="str">
            <v>1428</v>
          </cell>
          <cell r="D99" t="str">
            <v>40410</v>
          </cell>
          <cell r="E99">
            <v>-260167.54</v>
          </cell>
        </row>
        <row r="100">
          <cell r="A100" t="str">
            <v>142850105</v>
          </cell>
          <cell r="B100" t="str">
            <v>1428</v>
          </cell>
          <cell r="D100" t="str">
            <v>50105</v>
          </cell>
          <cell r="E100">
            <v>857261.84</v>
          </cell>
        </row>
        <row r="101">
          <cell r="A101" t="str">
            <v>142850125</v>
          </cell>
          <cell r="B101" t="str">
            <v>1428</v>
          </cell>
          <cell r="D101" t="str">
            <v>50125</v>
          </cell>
          <cell r="E101">
            <v>1251.2</v>
          </cell>
        </row>
        <row r="102">
          <cell r="A102" t="str">
            <v>142850130</v>
          </cell>
          <cell r="B102" t="str">
            <v>1428</v>
          </cell>
          <cell r="D102" t="str">
            <v>50130</v>
          </cell>
          <cell r="E102">
            <v>2037388.88</v>
          </cell>
        </row>
        <row r="103">
          <cell r="A103" t="str">
            <v>142850135</v>
          </cell>
          <cell r="B103" t="str">
            <v>1428</v>
          </cell>
          <cell r="D103" t="str">
            <v>50135</v>
          </cell>
          <cell r="E103">
            <v>391368.84</v>
          </cell>
        </row>
        <row r="104">
          <cell r="A104" t="str">
            <v>142850205</v>
          </cell>
          <cell r="B104" t="str">
            <v>1428</v>
          </cell>
          <cell r="D104" t="str">
            <v>50205</v>
          </cell>
          <cell r="E104">
            <v>137137.79999999999</v>
          </cell>
        </row>
        <row r="105">
          <cell r="A105" t="str">
            <v>142850210</v>
          </cell>
          <cell r="B105" t="str">
            <v>1428</v>
          </cell>
          <cell r="D105" t="str">
            <v>50210</v>
          </cell>
          <cell r="E105">
            <v>166888.01999999999</v>
          </cell>
        </row>
        <row r="106">
          <cell r="A106" t="str">
            <v>142850215</v>
          </cell>
          <cell r="B106" t="str">
            <v>1428</v>
          </cell>
          <cell r="D106" t="str">
            <v>50215</v>
          </cell>
          <cell r="E106">
            <v>8981.56</v>
          </cell>
        </row>
        <row r="107">
          <cell r="A107" t="str">
            <v>142850220</v>
          </cell>
          <cell r="B107" t="str">
            <v>1428</v>
          </cell>
          <cell r="D107" t="str">
            <v>50220</v>
          </cell>
          <cell r="E107">
            <v>264999.18</v>
          </cell>
        </row>
        <row r="108">
          <cell r="A108" t="str">
            <v>142850225</v>
          </cell>
          <cell r="B108" t="str">
            <v>1428</v>
          </cell>
          <cell r="D108" t="str">
            <v>50225</v>
          </cell>
          <cell r="E108">
            <v>60376.1</v>
          </cell>
        </row>
        <row r="109">
          <cell r="A109" t="str">
            <v>142850230</v>
          </cell>
          <cell r="B109" t="str">
            <v>1428</v>
          </cell>
          <cell r="D109" t="str">
            <v>50230</v>
          </cell>
          <cell r="E109">
            <v>29376.16</v>
          </cell>
        </row>
        <row r="110">
          <cell r="A110" t="str">
            <v>142850305</v>
          </cell>
          <cell r="B110" t="str">
            <v>1428</v>
          </cell>
          <cell r="D110" t="str">
            <v>50305</v>
          </cell>
          <cell r="E110">
            <v>356510.98</v>
          </cell>
        </row>
        <row r="111">
          <cell r="A111" t="str">
            <v>142850310</v>
          </cell>
          <cell r="B111" t="str">
            <v>1428</v>
          </cell>
          <cell r="D111" t="str">
            <v>50310</v>
          </cell>
          <cell r="E111">
            <v>106339.06</v>
          </cell>
        </row>
        <row r="112">
          <cell r="A112" t="str">
            <v>142850325</v>
          </cell>
          <cell r="B112" t="str">
            <v>1428</v>
          </cell>
          <cell r="D112" t="str">
            <v>50325</v>
          </cell>
          <cell r="E112">
            <v>7915</v>
          </cell>
        </row>
        <row r="113">
          <cell r="A113" t="str">
            <v>142850405</v>
          </cell>
          <cell r="B113" t="str">
            <v>1428</v>
          </cell>
          <cell r="D113" t="str">
            <v>50405</v>
          </cell>
          <cell r="E113">
            <v>417032.1</v>
          </cell>
        </row>
        <row r="114">
          <cell r="A114" t="str">
            <v>142850410</v>
          </cell>
          <cell r="B114" t="str">
            <v>1428</v>
          </cell>
          <cell r="D114" t="str">
            <v>50410</v>
          </cell>
          <cell r="E114">
            <v>13530.68</v>
          </cell>
        </row>
        <row r="115">
          <cell r="A115" t="str">
            <v>142850500</v>
          </cell>
          <cell r="B115" t="str">
            <v>1428</v>
          </cell>
          <cell r="D115" t="str">
            <v>50500</v>
          </cell>
          <cell r="E115">
            <v>1165360.76</v>
          </cell>
        </row>
        <row r="116">
          <cell r="A116" t="str">
            <v>142850710</v>
          </cell>
          <cell r="B116" t="str">
            <v>1428</v>
          </cell>
          <cell r="D116" t="str">
            <v>50710</v>
          </cell>
          <cell r="E116">
            <v>115200</v>
          </cell>
        </row>
        <row r="117">
          <cell r="A117" t="str">
            <v>142850730</v>
          </cell>
          <cell r="B117" t="str">
            <v>1428</v>
          </cell>
          <cell r="D117" t="str">
            <v>50730</v>
          </cell>
          <cell r="E117">
            <v>7169</v>
          </cell>
        </row>
        <row r="118">
          <cell r="A118" t="str">
            <v>142850800</v>
          </cell>
          <cell r="B118" t="str">
            <v>1428</v>
          </cell>
          <cell r="D118" t="str">
            <v>50800</v>
          </cell>
          <cell r="E118">
            <v>34044.76</v>
          </cell>
        </row>
        <row r="119">
          <cell r="A119" t="str">
            <v>1428S0105</v>
          </cell>
          <cell r="B119" t="str">
            <v>1428</v>
          </cell>
          <cell r="D119" t="str">
            <v>S0105</v>
          </cell>
          <cell r="E119">
            <v>350000</v>
          </cell>
        </row>
        <row r="120">
          <cell r="A120" t="str">
            <v>1428S0200</v>
          </cell>
          <cell r="B120" t="str">
            <v>1428</v>
          </cell>
          <cell r="D120" t="str">
            <v>S0200</v>
          </cell>
          <cell r="E120">
            <v>-881861.9</v>
          </cell>
        </row>
        <row r="121">
          <cell r="A121" t="str">
            <v>1428S0300</v>
          </cell>
          <cell r="B121" t="str">
            <v>1428</v>
          </cell>
          <cell r="D121" t="str">
            <v>S0300</v>
          </cell>
          <cell r="E121">
            <v>-2000</v>
          </cell>
        </row>
        <row r="122">
          <cell r="A122" t="str">
            <v>1428S0310</v>
          </cell>
          <cell r="B122" t="str">
            <v>1428</v>
          </cell>
          <cell r="D122" t="str">
            <v>S0310</v>
          </cell>
          <cell r="E122">
            <v>-51898941.100000001</v>
          </cell>
        </row>
        <row r="123">
          <cell r="A123" t="str">
            <v>1428S0400</v>
          </cell>
          <cell r="B123" t="str">
            <v>1428</v>
          </cell>
          <cell r="D123" t="str">
            <v>S0400</v>
          </cell>
          <cell r="E123">
            <v>784012.76</v>
          </cell>
        </row>
        <row r="124">
          <cell r="A124" t="str">
            <v>1430FM10310605</v>
          </cell>
          <cell r="B124" t="str">
            <v>1430</v>
          </cell>
          <cell r="C124" t="str">
            <v>FM103</v>
          </cell>
          <cell r="D124" t="str">
            <v>10605</v>
          </cell>
          <cell r="E124">
            <v>207587.38</v>
          </cell>
        </row>
        <row r="125">
          <cell r="A125" t="str">
            <v>143010100</v>
          </cell>
          <cell r="B125" t="str">
            <v>1430</v>
          </cell>
          <cell r="D125" t="str">
            <v>10100</v>
          </cell>
          <cell r="E125">
            <v>33478547.420000002</v>
          </cell>
        </row>
        <row r="126">
          <cell r="A126" t="str">
            <v>143010110</v>
          </cell>
          <cell r="B126" t="str">
            <v>1430</v>
          </cell>
          <cell r="D126" t="str">
            <v>10110</v>
          </cell>
          <cell r="E126">
            <v>4549569.24</v>
          </cell>
        </row>
        <row r="127">
          <cell r="A127" t="str">
            <v>143010205</v>
          </cell>
          <cell r="B127" t="str">
            <v>1430</v>
          </cell>
          <cell r="D127" t="str">
            <v>10205</v>
          </cell>
          <cell r="E127">
            <v>-590558.52</v>
          </cell>
        </row>
        <row r="128">
          <cell r="A128" t="str">
            <v>143010630</v>
          </cell>
          <cell r="B128" t="str">
            <v>1430</v>
          </cell>
          <cell r="D128" t="str">
            <v>10630</v>
          </cell>
          <cell r="E128">
            <v>79636.240000000005</v>
          </cell>
        </row>
        <row r="129">
          <cell r="A129" t="str">
            <v>143020105</v>
          </cell>
          <cell r="B129" t="str">
            <v>1430</v>
          </cell>
          <cell r="D129" t="str">
            <v>20105</v>
          </cell>
          <cell r="E129">
            <v>-2166.86</v>
          </cell>
        </row>
        <row r="130">
          <cell r="A130" t="str">
            <v>143050105</v>
          </cell>
          <cell r="B130" t="str">
            <v>1430</v>
          </cell>
          <cell r="D130" t="str">
            <v>50105</v>
          </cell>
          <cell r="E130">
            <v>153252.04</v>
          </cell>
        </row>
        <row r="131">
          <cell r="A131" t="str">
            <v>143050405</v>
          </cell>
          <cell r="B131" t="str">
            <v>1430</v>
          </cell>
          <cell r="D131" t="str">
            <v>50405</v>
          </cell>
          <cell r="E131">
            <v>1234076.56</v>
          </cell>
        </row>
        <row r="132">
          <cell r="A132" t="str">
            <v>143050725</v>
          </cell>
          <cell r="B132" t="str">
            <v>1430</v>
          </cell>
          <cell r="D132" t="str">
            <v>50725</v>
          </cell>
          <cell r="E132">
            <v>505626.08</v>
          </cell>
        </row>
        <row r="133">
          <cell r="A133" t="str">
            <v>143050730</v>
          </cell>
          <cell r="B133" t="str">
            <v>1430</v>
          </cell>
          <cell r="D133" t="str">
            <v>50730</v>
          </cell>
          <cell r="E133">
            <v>-200</v>
          </cell>
        </row>
        <row r="134">
          <cell r="A134" t="str">
            <v>1430S0110</v>
          </cell>
          <cell r="B134" t="str">
            <v>1430</v>
          </cell>
          <cell r="D134" t="str">
            <v>S0110</v>
          </cell>
          <cell r="E134">
            <v>2166.86</v>
          </cell>
        </row>
        <row r="135">
          <cell r="A135" t="str">
            <v>1430S0200</v>
          </cell>
          <cell r="B135" t="str">
            <v>1430</v>
          </cell>
          <cell r="D135" t="str">
            <v>S0200</v>
          </cell>
          <cell r="E135">
            <v>-287223.62</v>
          </cell>
        </row>
        <row r="136">
          <cell r="A136" t="str">
            <v>1430S0310</v>
          </cell>
          <cell r="B136" t="str">
            <v>1430</v>
          </cell>
          <cell r="D136" t="str">
            <v>S0310</v>
          </cell>
          <cell r="E136">
            <v>-37437558.140000001</v>
          </cell>
        </row>
        <row r="137">
          <cell r="A137" t="str">
            <v>1430S0400</v>
          </cell>
          <cell r="B137" t="str">
            <v>1430</v>
          </cell>
          <cell r="D137" t="str">
            <v>S0400</v>
          </cell>
          <cell r="E137">
            <v>-1892754.68</v>
          </cell>
        </row>
        <row r="138">
          <cell r="A138" t="str">
            <v>1446CLCON50200</v>
          </cell>
          <cell r="B138" t="str">
            <v>1446</v>
          </cell>
          <cell r="C138" t="str">
            <v>CLCON</v>
          </cell>
          <cell r="D138" t="str">
            <v>50200</v>
          </cell>
          <cell r="E138">
            <v>306583.2</v>
          </cell>
        </row>
        <row r="139">
          <cell r="A139" t="str">
            <v>1446CLOTH50200</v>
          </cell>
          <cell r="B139" t="str">
            <v>1446</v>
          </cell>
          <cell r="C139" t="str">
            <v>CLOTH</v>
          </cell>
          <cell r="D139" t="str">
            <v>50200</v>
          </cell>
          <cell r="E139">
            <v>241581.1</v>
          </cell>
        </row>
        <row r="140">
          <cell r="A140" t="str">
            <v>1446EICYR40200</v>
          </cell>
          <cell r="B140" t="str">
            <v>1446</v>
          </cell>
          <cell r="C140" t="str">
            <v>EICYR</v>
          </cell>
          <cell r="D140" t="str">
            <v>40200</v>
          </cell>
          <cell r="E140">
            <v>-597023.38</v>
          </cell>
        </row>
        <row r="141">
          <cell r="A141" t="str">
            <v>1446EIPYR40200</v>
          </cell>
          <cell r="B141" t="str">
            <v>1446</v>
          </cell>
          <cell r="C141" t="str">
            <v>EIPYR</v>
          </cell>
          <cell r="D141" t="str">
            <v>40200</v>
          </cell>
          <cell r="E141">
            <v>215729</v>
          </cell>
        </row>
        <row r="142">
          <cell r="A142" t="str">
            <v>1446FM10110605</v>
          </cell>
          <cell r="B142" t="str">
            <v>1446</v>
          </cell>
          <cell r="C142" t="str">
            <v>FM101</v>
          </cell>
          <cell r="D142" t="str">
            <v>10605</v>
          </cell>
          <cell r="E142">
            <v>664348.5</v>
          </cell>
        </row>
        <row r="143">
          <cell r="A143" t="str">
            <v>1446FM10310605</v>
          </cell>
          <cell r="B143" t="str">
            <v>1446</v>
          </cell>
          <cell r="C143" t="str">
            <v>FM103</v>
          </cell>
          <cell r="D143" t="str">
            <v>10605</v>
          </cell>
          <cell r="E143">
            <v>-70368.58</v>
          </cell>
        </row>
        <row r="144">
          <cell r="A144" t="str">
            <v>1446SDLIA20425</v>
          </cell>
          <cell r="B144" t="str">
            <v>1446</v>
          </cell>
          <cell r="C144" t="str">
            <v>SDLIA</v>
          </cell>
          <cell r="D144" t="str">
            <v>20425</v>
          </cell>
          <cell r="E144">
            <v>-69052.179999999993</v>
          </cell>
        </row>
        <row r="145">
          <cell r="A145" t="str">
            <v>144610100</v>
          </cell>
          <cell r="B145" t="str">
            <v>1446</v>
          </cell>
          <cell r="D145" t="str">
            <v>10100</v>
          </cell>
          <cell r="E145">
            <v>12056813.199999999</v>
          </cell>
        </row>
        <row r="146">
          <cell r="A146" t="str">
            <v>144610110</v>
          </cell>
          <cell r="B146" t="str">
            <v>1446</v>
          </cell>
          <cell r="D146" t="str">
            <v>10110</v>
          </cell>
          <cell r="E146">
            <v>56493890.259999998</v>
          </cell>
        </row>
        <row r="147">
          <cell r="A147" t="str">
            <v>144610135</v>
          </cell>
          <cell r="B147" t="str">
            <v>1446</v>
          </cell>
          <cell r="D147" t="str">
            <v>10135</v>
          </cell>
          <cell r="E147">
            <v>2335740.2200000002</v>
          </cell>
        </row>
        <row r="148">
          <cell r="A148" t="str">
            <v>144610140</v>
          </cell>
          <cell r="B148" t="str">
            <v>1446</v>
          </cell>
          <cell r="D148" t="str">
            <v>10140</v>
          </cell>
          <cell r="E148">
            <v>4278594.38</v>
          </cell>
        </row>
        <row r="149">
          <cell r="A149" t="str">
            <v>144610145</v>
          </cell>
          <cell r="B149" t="str">
            <v>1446</v>
          </cell>
          <cell r="D149" t="str">
            <v>10145</v>
          </cell>
          <cell r="E149">
            <v>3643207.66</v>
          </cell>
        </row>
        <row r="150">
          <cell r="A150" t="str">
            <v>144610205</v>
          </cell>
          <cell r="B150" t="str">
            <v>1446</v>
          </cell>
          <cell r="D150" t="str">
            <v>10205</v>
          </cell>
          <cell r="E150">
            <v>-3426003.86</v>
          </cell>
        </row>
        <row r="151">
          <cell r="A151" t="str">
            <v>144610225</v>
          </cell>
          <cell r="B151" t="str">
            <v>1446</v>
          </cell>
          <cell r="D151" t="str">
            <v>10225</v>
          </cell>
          <cell r="E151">
            <v>-379803.12</v>
          </cell>
        </row>
        <row r="152">
          <cell r="A152" t="str">
            <v>144610230</v>
          </cell>
          <cell r="B152" t="str">
            <v>1446</v>
          </cell>
          <cell r="D152" t="str">
            <v>10230</v>
          </cell>
          <cell r="E152">
            <v>-3984047.86</v>
          </cell>
        </row>
        <row r="153">
          <cell r="A153" t="str">
            <v>144610235</v>
          </cell>
          <cell r="B153" t="str">
            <v>1446</v>
          </cell>
          <cell r="D153" t="str">
            <v>10235</v>
          </cell>
          <cell r="E153">
            <v>-1963679.14</v>
          </cell>
        </row>
        <row r="154">
          <cell r="A154" t="str">
            <v>144610620</v>
          </cell>
          <cell r="B154" t="str">
            <v>1446</v>
          </cell>
          <cell r="D154" t="str">
            <v>10620</v>
          </cell>
          <cell r="E154">
            <v>70541.279999999999</v>
          </cell>
        </row>
        <row r="155">
          <cell r="A155" t="str">
            <v>144620105</v>
          </cell>
          <cell r="B155" t="str">
            <v>1446</v>
          </cell>
          <cell r="D155" t="str">
            <v>20105</v>
          </cell>
          <cell r="E155">
            <v>-60955.42</v>
          </cell>
        </row>
        <row r="156">
          <cell r="A156" t="str">
            <v>144620405</v>
          </cell>
          <cell r="B156" t="str">
            <v>1446</v>
          </cell>
          <cell r="D156" t="str">
            <v>20405</v>
          </cell>
          <cell r="E156">
            <v>-1370290.14</v>
          </cell>
        </row>
        <row r="157">
          <cell r="A157" t="str">
            <v>144640105</v>
          </cell>
          <cell r="B157" t="str">
            <v>1446</v>
          </cell>
          <cell r="D157" t="str">
            <v>40105</v>
          </cell>
          <cell r="E157">
            <v>-9796300.4199999999</v>
          </cell>
        </row>
        <row r="158">
          <cell r="A158" t="str">
            <v>144640205</v>
          </cell>
          <cell r="B158" t="str">
            <v>1446</v>
          </cell>
          <cell r="D158" t="str">
            <v>40205</v>
          </cell>
          <cell r="E158">
            <v>-37892.199999999997</v>
          </cell>
        </row>
        <row r="159">
          <cell r="A159" t="str">
            <v>144640300</v>
          </cell>
          <cell r="B159" t="str">
            <v>1446</v>
          </cell>
          <cell r="D159" t="str">
            <v>40300</v>
          </cell>
          <cell r="E159">
            <v>-28448.54</v>
          </cell>
        </row>
        <row r="160">
          <cell r="A160" t="str">
            <v>144640410</v>
          </cell>
          <cell r="B160" t="str">
            <v>1446</v>
          </cell>
          <cell r="D160" t="str">
            <v>40410</v>
          </cell>
          <cell r="E160">
            <v>-682645.16</v>
          </cell>
        </row>
        <row r="161">
          <cell r="A161" t="str">
            <v>144650105</v>
          </cell>
          <cell r="B161" t="str">
            <v>1446</v>
          </cell>
          <cell r="D161" t="str">
            <v>50105</v>
          </cell>
          <cell r="E161">
            <v>460506.3</v>
          </cell>
        </row>
        <row r="162">
          <cell r="A162" t="str">
            <v>144650125</v>
          </cell>
          <cell r="B162" t="str">
            <v>1446</v>
          </cell>
          <cell r="D162" t="str">
            <v>50125</v>
          </cell>
          <cell r="E162">
            <v>330599.88</v>
          </cell>
        </row>
        <row r="163">
          <cell r="A163" t="str">
            <v>144650130</v>
          </cell>
          <cell r="B163" t="str">
            <v>1446</v>
          </cell>
          <cell r="D163" t="str">
            <v>50130</v>
          </cell>
          <cell r="E163">
            <v>487888.74</v>
          </cell>
        </row>
        <row r="164">
          <cell r="A164" t="str">
            <v>144650135</v>
          </cell>
          <cell r="B164" t="str">
            <v>1446</v>
          </cell>
          <cell r="D164" t="str">
            <v>50135</v>
          </cell>
          <cell r="E164">
            <v>375294</v>
          </cell>
        </row>
        <row r="165">
          <cell r="A165" t="str">
            <v>144650205</v>
          </cell>
          <cell r="B165" t="str">
            <v>1446</v>
          </cell>
          <cell r="D165" t="str">
            <v>50205</v>
          </cell>
          <cell r="E165">
            <v>417457.16</v>
          </cell>
        </row>
        <row r="166">
          <cell r="A166" t="str">
            <v>144650210</v>
          </cell>
          <cell r="B166" t="str">
            <v>1446</v>
          </cell>
          <cell r="D166" t="str">
            <v>50210</v>
          </cell>
          <cell r="E166">
            <v>293616.34000000003</v>
          </cell>
        </row>
        <row r="167">
          <cell r="A167" t="str">
            <v>144650215</v>
          </cell>
          <cell r="B167" t="str">
            <v>1446</v>
          </cell>
          <cell r="D167" t="str">
            <v>50215</v>
          </cell>
          <cell r="E167">
            <v>53100.98</v>
          </cell>
        </row>
        <row r="168">
          <cell r="A168" t="str">
            <v>144650220</v>
          </cell>
          <cell r="B168" t="str">
            <v>1446</v>
          </cell>
          <cell r="D168" t="str">
            <v>50220</v>
          </cell>
          <cell r="E168">
            <v>538626.62</v>
          </cell>
        </row>
        <row r="169">
          <cell r="A169" t="str">
            <v>144650225</v>
          </cell>
          <cell r="B169" t="str">
            <v>1446</v>
          </cell>
          <cell r="D169" t="str">
            <v>50225</v>
          </cell>
          <cell r="E169">
            <v>132899.6</v>
          </cell>
        </row>
        <row r="170">
          <cell r="A170" t="str">
            <v>144650230</v>
          </cell>
          <cell r="B170" t="str">
            <v>1446</v>
          </cell>
          <cell r="D170" t="str">
            <v>50230</v>
          </cell>
          <cell r="E170">
            <v>37336.36</v>
          </cell>
        </row>
        <row r="171">
          <cell r="A171" t="str">
            <v>144650235</v>
          </cell>
          <cell r="B171" t="str">
            <v>1446</v>
          </cell>
          <cell r="D171" t="str">
            <v>50235</v>
          </cell>
          <cell r="E171">
            <v>899.96</v>
          </cell>
        </row>
        <row r="172">
          <cell r="A172" t="str">
            <v>144650305</v>
          </cell>
          <cell r="B172" t="str">
            <v>1446</v>
          </cell>
          <cell r="D172" t="str">
            <v>50305</v>
          </cell>
          <cell r="E172">
            <v>401889.62</v>
          </cell>
        </row>
        <row r="173">
          <cell r="A173" t="str">
            <v>144650310</v>
          </cell>
          <cell r="B173" t="str">
            <v>1446</v>
          </cell>
          <cell r="D173" t="str">
            <v>50310</v>
          </cell>
          <cell r="E173">
            <v>63126.46</v>
          </cell>
        </row>
        <row r="174">
          <cell r="A174" t="str">
            <v>144650325</v>
          </cell>
          <cell r="B174" t="str">
            <v>1446</v>
          </cell>
          <cell r="D174" t="str">
            <v>50325</v>
          </cell>
          <cell r="E174">
            <v>10782.84</v>
          </cell>
        </row>
        <row r="175">
          <cell r="A175" t="str">
            <v>144650405</v>
          </cell>
          <cell r="B175" t="str">
            <v>1446</v>
          </cell>
          <cell r="D175" t="str">
            <v>50405</v>
          </cell>
          <cell r="E175">
            <v>1187128.02</v>
          </cell>
        </row>
        <row r="176">
          <cell r="A176" t="str">
            <v>144650410</v>
          </cell>
          <cell r="B176" t="str">
            <v>1446</v>
          </cell>
          <cell r="D176" t="str">
            <v>50410</v>
          </cell>
          <cell r="E176">
            <v>1150</v>
          </cell>
        </row>
        <row r="177">
          <cell r="A177" t="str">
            <v>144650500</v>
          </cell>
          <cell r="B177" t="str">
            <v>1446</v>
          </cell>
          <cell r="D177" t="str">
            <v>50500</v>
          </cell>
          <cell r="E177">
            <v>911546.92</v>
          </cell>
        </row>
        <row r="178">
          <cell r="A178" t="str">
            <v>144650710</v>
          </cell>
          <cell r="B178" t="str">
            <v>1446</v>
          </cell>
          <cell r="D178" t="str">
            <v>50710</v>
          </cell>
          <cell r="E178">
            <v>293963.96000000002</v>
          </cell>
        </row>
        <row r="179">
          <cell r="A179" t="str">
            <v>144650720</v>
          </cell>
          <cell r="B179" t="str">
            <v>1446</v>
          </cell>
          <cell r="D179" t="str">
            <v>50720</v>
          </cell>
          <cell r="E179">
            <v>64805.08</v>
          </cell>
        </row>
        <row r="180">
          <cell r="A180" t="str">
            <v>144650725</v>
          </cell>
          <cell r="B180" t="str">
            <v>1446</v>
          </cell>
          <cell r="D180" t="str">
            <v>50725</v>
          </cell>
          <cell r="E180">
            <v>10333.780000000001</v>
          </cell>
        </row>
        <row r="181">
          <cell r="A181" t="str">
            <v>144650730</v>
          </cell>
          <cell r="B181" t="str">
            <v>1446</v>
          </cell>
          <cell r="D181" t="str">
            <v>50730</v>
          </cell>
          <cell r="E181">
            <v>1486</v>
          </cell>
        </row>
        <row r="182">
          <cell r="A182" t="str">
            <v>144650800</v>
          </cell>
          <cell r="B182" t="str">
            <v>1446</v>
          </cell>
          <cell r="D182" t="str">
            <v>50800</v>
          </cell>
          <cell r="E182">
            <v>63385.18</v>
          </cell>
        </row>
        <row r="183">
          <cell r="A183" t="str">
            <v>144660005</v>
          </cell>
          <cell r="B183" t="str">
            <v>1446</v>
          </cell>
          <cell r="D183" t="str">
            <v>60005</v>
          </cell>
          <cell r="E183">
            <v>14306.18</v>
          </cell>
        </row>
        <row r="184">
          <cell r="A184" t="str">
            <v>1446S0105</v>
          </cell>
          <cell r="B184" t="str">
            <v>1446</v>
          </cell>
          <cell r="D184" t="str">
            <v>S0105</v>
          </cell>
          <cell r="E184">
            <v>1370290.14</v>
          </cell>
        </row>
        <row r="185">
          <cell r="A185" t="str">
            <v>1446S0110</v>
          </cell>
          <cell r="B185" t="str">
            <v>1446</v>
          </cell>
          <cell r="D185" t="str">
            <v>S0110</v>
          </cell>
          <cell r="E185">
            <v>130007.6</v>
          </cell>
        </row>
        <row r="186">
          <cell r="A186" t="str">
            <v>1446S0200</v>
          </cell>
          <cell r="B186" t="str">
            <v>1446</v>
          </cell>
          <cell r="D186" t="str">
            <v>S0200</v>
          </cell>
          <cell r="E186">
            <v>-664521.19999999995</v>
          </cell>
        </row>
        <row r="187">
          <cell r="A187" t="str">
            <v>1446S0300</v>
          </cell>
          <cell r="B187" t="str">
            <v>1446</v>
          </cell>
          <cell r="D187" t="str">
            <v>S0300</v>
          </cell>
          <cell r="E187">
            <v>-2000</v>
          </cell>
        </row>
        <row r="188">
          <cell r="A188" t="str">
            <v>1446S0310</v>
          </cell>
          <cell r="B188" t="str">
            <v>1446</v>
          </cell>
          <cell r="D188" t="str">
            <v>S0310</v>
          </cell>
          <cell r="E188">
            <v>-69052711.739999995</v>
          </cell>
        </row>
        <row r="189">
          <cell r="A189" t="str">
            <v>1446S0400</v>
          </cell>
          <cell r="B189" t="str">
            <v>1446</v>
          </cell>
          <cell r="D189" t="str">
            <v>S0400</v>
          </cell>
          <cell r="E189">
            <v>4226286.42</v>
          </cell>
        </row>
        <row r="190">
          <cell r="A190" t="str">
            <v>145010100</v>
          </cell>
          <cell r="B190" t="str">
            <v>1450</v>
          </cell>
          <cell r="D190" t="str">
            <v>10100</v>
          </cell>
          <cell r="E190">
            <v>15756785.58</v>
          </cell>
        </row>
        <row r="191">
          <cell r="A191" t="str">
            <v>145050405</v>
          </cell>
          <cell r="B191" t="str">
            <v>1450</v>
          </cell>
          <cell r="D191" t="str">
            <v>50405</v>
          </cell>
          <cell r="E191">
            <v>150485.46</v>
          </cell>
        </row>
        <row r="192">
          <cell r="A192" t="str">
            <v>145050800</v>
          </cell>
          <cell r="B192" t="str">
            <v>1450</v>
          </cell>
          <cell r="D192" t="str">
            <v>50800</v>
          </cell>
          <cell r="E192">
            <v>6060.26</v>
          </cell>
        </row>
        <row r="193">
          <cell r="A193" t="str">
            <v>1450S0300</v>
          </cell>
          <cell r="B193" t="str">
            <v>1450</v>
          </cell>
          <cell r="D193" t="str">
            <v>S0300</v>
          </cell>
          <cell r="E193">
            <v>-2000</v>
          </cell>
        </row>
        <row r="194">
          <cell r="A194" t="str">
            <v>1450S0310</v>
          </cell>
          <cell r="B194" t="str">
            <v>1450</v>
          </cell>
          <cell r="D194" t="str">
            <v>S0310</v>
          </cell>
          <cell r="E194">
            <v>-15754785.58</v>
          </cell>
        </row>
        <row r="195">
          <cell r="A195" t="str">
            <v>1450S0400</v>
          </cell>
          <cell r="B195" t="str">
            <v>1450</v>
          </cell>
          <cell r="D195" t="str">
            <v>S0400</v>
          </cell>
          <cell r="E195">
            <v>-156545.72</v>
          </cell>
        </row>
        <row r="196">
          <cell r="A196" t="str">
            <v>1452FM10110605</v>
          </cell>
          <cell r="B196" t="str">
            <v>1452</v>
          </cell>
          <cell r="C196" t="str">
            <v>FM101</v>
          </cell>
          <cell r="D196" t="str">
            <v>10605</v>
          </cell>
          <cell r="E196">
            <v>200</v>
          </cell>
        </row>
        <row r="197">
          <cell r="A197" t="str">
            <v>1452FM10210605</v>
          </cell>
          <cell r="B197" t="str">
            <v>1452</v>
          </cell>
          <cell r="C197" t="str">
            <v>FM102</v>
          </cell>
          <cell r="D197" t="str">
            <v>10605</v>
          </cell>
          <cell r="E197">
            <v>10872.18</v>
          </cell>
        </row>
        <row r="198">
          <cell r="A198" t="str">
            <v>1452FM10310605</v>
          </cell>
          <cell r="B198" t="str">
            <v>1452</v>
          </cell>
          <cell r="C198" t="str">
            <v>FM103</v>
          </cell>
          <cell r="D198" t="str">
            <v>10605</v>
          </cell>
          <cell r="E198">
            <v>3103.98</v>
          </cell>
        </row>
        <row r="199">
          <cell r="A199" t="str">
            <v>1452SDLIA20425</v>
          </cell>
          <cell r="B199" t="str">
            <v>1452</v>
          </cell>
          <cell r="C199" t="str">
            <v>SDLIA</v>
          </cell>
          <cell r="D199" t="str">
            <v>20425</v>
          </cell>
          <cell r="E199">
            <v>-233.34</v>
          </cell>
        </row>
        <row r="200">
          <cell r="A200" t="str">
            <v>145210620</v>
          </cell>
          <cell r="B200" t="str">
            <v>1452</v>
          </cell>
          <cell r="D200" t="str">
            <v>10620</v>
          </cell>
          <cell r="E200">
            <v>46000</v>
          </cell>
        </row>
        <row r="201">
          <cell r="A201" t="str">
            <v>145220405</v>
          </cell>
          <cell r="B201" t="str">
            <v>1452</v>
          </cell>
          <cell r="D201" t="str">
            <v>20405</v>
          </cell>
          <cell r="E201">
            <v>-184384.44</v>
          </cell>
        </row>
        <row r="202">
          <cell r="A202" t="str">
            <v>145240440</v>
          </cell>
          <cell r="B202" t="str">
            <v>1452</v>
          </cell>
          <cell r="D202" t="str">
            <v>40440</v>
          </cell>
          <cell r="E202">
            <v>-20795.86</v>
          </cell>
        </row>
        <row r="203">
          <cell r="A203" t="str">
            <v>1452S0105</v>
          </cell>
          <cell r="B203" t="str">
            <v>1452</v>
          </cell>
          <cell r="D203" t="str">
            <v>S0105</v>
          </cell>
          <cell r="E203">
            <v>184384.44</v>
          </cell>
        </row>
        <row r="204">
          <cell r="A204" t="str">
            <v>1452S0110</v>
          </cell>
          <cell r="B204" t="str">
            <v>1452</v>
          </cell>
          <cell r="D204" t="str">
            <v>S0110</v>
          </cell>
          <cell r="E204">
            <v>233.34</v>
          </cell>
        </row>
        <row r="205">
          <cell r="A205" t="str">
            <v>1452S0200</v>
          </cell>
          <cell r="B205" t="str">
            <v>1452</v>
          </cell>
          <cell r="D205" t="str">
            <v>S0200</v>
          </cell>
          <cell r="E205">
            <v>-60176.160000000003</v>
          </cell>
        </row>
        <row r="206">
          <cell r="A206" t="str">
            <v>1452S0400</v>
          </cell>
          <cell r="B206" t="str">
            <v>1452</v>
          </cell>
          <cell r="D206" t="str">
            <v>S0400</v>
          </cell>
          <cell r="E206">
            <v>20795.86</v>
          </cell>
        </row>
        <row r="207">
          <cell r="A207" t="str">
            <v>1453FM10110605</v>
          </cell>
          <cell r="B207" t="str">
            <v>1453</v>
          </cell>
          <cell r="C207" t="str">
            <v>FM101</v>
          </cell>
          <cell r="D207" t="str">
            <v>10605</v>
          </cell>
          <cell r="E207">
            <v>200</v>
          </cell>
        </row>
        <row r="208">
          <cell r="A208" t="str">
            <v>1453FM10210605</v>
          </cell>
          <cell r="B208" t="str">
            <v>1453</v>
          </cell>
          <cell r="C208" t="str">
            <v>FM102</v>
          </cell>
          <cell r="D208" t="str">
            <v>10605</v>
          </cell>
          <cell r="E208">
            <v>10088.5</v>
          </cell>
        </row>
        <row r="209">
          <cell r="A209" t="str">
            <v>145320405</v>
          </cell>
          <cell r="B209" t="str">
            <v>1453</v>
          </cell>
          <cell r="D209" t="str">
            <v>20405</v>
          </cell>
          <cell r="E209">
            <v>-63340.959999999999</v>
          </cell>
        </row>
        <row r="210">
          <cell r="A210" t="str">
            <v>1453S0105</v>
          </cell>
          <cell r="B210" t="str">
            <v>1453</v>
          </cell>
          <cell r="D210" t="str">
            <v>S0105</v>
          </cell>
          <cell r="E210">
            <v>63340.959999999999</v>
          </cell>
        </row>
        <row r="211">
          <cell r="A211" t="str">
            <v>1453S0200</v>
          </cell>
          <cell r="B211" t="str">
            <v>1453</v>
          </cell>
          <cell r="D211" t="str">
            <v>S0200</v>
          </cell>
          <cell r="E211">
            <v>-10288.5</v>
          </cell>
        </row>
        <row r="212">
          <cell r="A212" t="str">
            <v>146250245</v>
          </cell>
          <cell r="B212" t="str">
            <v>1462</v>
          </cell>
          <cell r="D212" t="str">
            <v>50245</v>
          </cell>
          <cell r="E212">
            <v>-2</v>
          </cell>
        </row>
        <row r="213">
          <cell r="A213" t="str">
            <v>1462S0400</v>
          </cell>
          <cell r="B213" t="str">
            <v>1462</v>
          </cell>
          <cell r="D213" t="str">
            <v>S0400</v>
          </cell>
          <cell r="E213">
            <v>2</v>
          </cell>
        </row>
        <row r="214">
          <cell r="A214" t="str">
            <v>1468CLOTH50200</v>
          </cell>
          <cell r="B214" t="str">
            <v>1468</v>
          </cell>
          <cell r="C214" t="str">
            <v>CLOTH</v>
          </cell>
          <cell r="D214" t="str">
            <v>50200</v>
          </cell>
          <cell r="E214">
            <v>31900</v>
          </cell>
        </row>
        <row r="215">
          <cell r="A215" t="str">
            <v>1468FM10110605</v>
          </cell>
          <cell r="B215" t="str">
            <v>1468</v>
          </cell>
          <cell r="C215" t="str">
            <v>FM101</v>
          </cell>
          <cell r="D215" t="str">
            <v>10605</v>
          </cell>
          <cell r="E215">
            <v>336439.9</v>
          </cell>
        </row>
        <row r="216">
          <cell r="A216" t="str">
            <v>1468FM10310605</v>
          </cell>
          <cell r="B216" t="str">
            <v>1468</v>
          </cell>
          <cell r="C216" t="str">
            <v>FM103</v>
          </cell>
          <cell r="D216" t="str">
            <v>10605</v>
          </cell>
          <cell r="E216">
            <v>1740038.42</v>
          </cell>
        </row>
        <row r="217">
          <cell r="A217" t="str">
            <v>1468RE45010625</v>
          </cell>
          <cell r="B217" t="str">
            <v>1468</v>
          </cell>
          <cell r="C217" t="str">
            <v>RE450</v>
          </cell>
          <cell r="D217" t="str">
            <v>10625</v>
          </cell>
          <cell r="E217">
            <v>659961.57999999996</v>
          </cell>
        </row>
        <row r="218">
          <cell r="A218" t="str">
            <v>146810100</v>
          </cell>
          <cell r="B218" t="str">
            <v>1468</v>
          </cell>
          <cell r="D218" t="str">
            <v>10100</v>
          </cell>
          <cell r="E218">
            <v>70387564.739999995</v>
          </cell>
        </row>
        <row r="219">
          <cell r="A219" t="str">
            <v>146810120</v>
          </cell>
          <cell r="B219" t="str">
            <v>1468</v>
          </cell>
          <cell r="D219" t="str">
            <v>10120</v>
          </cell>
          <cell r="E219">
            <v>148431.32</v>
          </cell>
        </row>
        <row r="220">
          <cell r="A220" t="str">
            <v>146840300</v>
          </cell>
          <cell r="B220" t="str">
            <v>1468</v>
          </cell>
          <cell r="D220" t="str">
            <v>40300</v>
          </cell>
          <cell r="E220">
            <v>-29567.02</v>
          </cell>
        </row>
        <row r="221">
          <cell r="A221" t="str">
            <v>146840435</v>
          </cell>
          <cell r="B221" t="str">
            <v>1468</v>
          </cell>
          <cell r="D221" t="str">
            <v>40435</v>
          </cell>
          <cell r="E221">
            <v>-13932.92</v>
          </cell>
        </row>
        <row r="222">
          <cell r="A222" t="str">
            <v>146840440</v>
          </cell>
          <cell r="B222" t="str">
            <v>1468</v>
          </cell>
          <cell r="D222" t="str">
            <v>40440</v>
          </cell>
          <cell r="E222">
            <v>-26288.74</v>
          </cell>
        </row>
        <row r="223">
          <cell r="A223" t="str">
            <v>146850205</v>
          </cell>
          <cell r="B223" t="str">
            <v>1468</v>
          </cell>
          <cell r="D223" t="str">
            <v>50205</v>
          </cell>
          <cell r="E223">
            <v>5200</v>
          </cell>
        </row>
        <row r="224">
          <cell r="A224" t="str">
            <v>146850220</v>
          </cell>
          <cell r="B224" t="str">
            <v>1468</v>
          </cell>
          <cell r="D224" t="str">
            <v>50220</v>
          </cell>
          <cell r="E224">
            <v>549708.16</v>
          </cell>
        </row>
        <row r="225">
          <cell r="A225" t="str">
            <v>146850225</v>
          </cell>
          <cell r="B225" t="str">
            <v>1468</v>
          </cell>
          <cell r="D225" t="str">
            <v>50225</v>
          </cell>
          <cell r="E225">
            <v>23225.040000000001</v>
          </cell>
        </row>
        <row r="226">
          <cell r="A226" t="str">
            <v>146850310</v>
          </cell>
          <cell r="B226" t="str">
            <v>1468</v>
          </cell>
          <cell r="D226" t="str">
            <v>50310</v>
          </cell>
          <cell r="E226">
            <v>195.32</v>
          </cell>
        </row>
        <row r="227">
          <cell r="A227" t="str">
            <v>146850325</v>
          </cell>
          <cell r="B227" t="str">
            <v>1468</v>
          </cell>
          <cell r="D227" t="str">
            <v>50325</v>
          </cell>
          <cell r="E227">
            <v>97020.9</v>
          </cell>
        </row>
        <row r="228">
          <cell r="A228" t="str">
            <v>146850405</v>
          </cell>
          <cell r="B228" t="str">
            <v>1468</v>
          </cell>
          <cell r="D228" t="str">
            <v>50405</v>
          </cell>
          <cell r="E228">
            <v>1299631.82</v>
          </cell>
        </row>
        <row r="229">
          <cell r="A229" t="str">
            <v>146850710</v>
          </cell>
          <cell r="B229" t="str">
            <v>1468</v>
          </cell>
          <cell r="D229" t="str">
            <v>50710</v>
          </cell>
          <cell r="E229">
            <v>99999.84</v>
          </cell>
        </row>
        <row r="230">
          <cell r="A230" t="str">
            <v>146850720</v>
          </cell>
          <cell r="B230" t="str">
            <v>1468</v>
          </cell>
          <cell r="D230" t="str">
            <v>50720</v>
          </cell>
          <cell r="E230">
            <v>844</v>
          </cell>
        </row>
        <row r="231">
          <cell r="A231" t="str">
            <v>146850730</v>
          </cell>
          <cell r="B231" t="str">
            <v>1468</v>
          </cell>
          <cell r="D231" t="str">
            <v>50730</v>
          </cell>
          <cell r="E231">
            <v>3628.36</v>
          </cell>
        </row>
        <row r="232">
          <cell r="A232" t="str">
            <v>146850800</v>
          </cell>
          <cell r="B232" t="str">
            <v>1468</v>
          </cell>
          <cell r="D232" t="str">
            <v>50800</v>
          </cell>
          <cell r="E232">
            <v>13283.52</v>
          </cell>
        </row>
        <row r="233">
          <cell r="A233" t="str">
            <v>1468S0200</v>
          </cell>
          <cell r="B233" t="str">
            <v>1468</v>
          </cell>
          <cell r="D233" t="str">
            <v>S0200</v>
          </cell>
          <cell r="E233">
            <v>-2736439.9</v>
          </cell>
        </row>
        <row r="234">
          <cell r="A234" t="str">
            <v>1468S0300</v>
          </cell>
          <cell r="B234" t="str">
            <v>1468</v>
          </cell>
          <cell r="D234" t="str">
            <v>S0300</v>
          </cell>
          <cell r="E234">
            <v>-2000</v>
          </cell>
        </row>
        <row r="235">
          <cell r="A235" t="str">
            <v>1468S0310</v>
          </cell>
          <cell r="B235" t="str">
            <v>1468</v>
          </cell>
          <cell r="D235" t="str">
            <v>S0310</v>
          </cell>
          <cell r="E235">
            <v>-70533996.060000002</v>
          </cell>
        </row>
        <row r="236">
          <cell r="A236" t="str">
            <v>1468S0400</v>
          </cell>
          <cell r="B236" t="str">
            <v>1468</v>
          </cell>
          <cell r="D236" t="str">
            <v>S0400</v>
          </cell>
          <cell r="E236">
            <v>-2054848.28</v>
          </cell>
        </row>
        <row r="237">
          <cell r="A237" t="str">
            <v>1486FM10110605</v>
          </cell>
          <cell r="B237" t="str">
            <v>1486</v>
          </cell>
          <cell r="C237" t="str">
            <v>FM101</v>
          </cell>
          <cell r="D237" t="str">
            <v>10605</v>
          </cell>
          <cell r="E237">
            <v>32459.56</v>
          </cell>
        </row>
        <row r="238">
          <cell r="A238" t="str">
            <v>148610100</v>
          </cell>
          <cell r="B238" t="str">
            <v>1486</v>
          </cell>
          <cell r="D238" t="str">
            <v>10100</v>
          </cell>
          <cell r="E238">
            <v>4843846.0199999996</v>
          </cell>
        </row>
        <row r="239">
          <cell r="A239" t="str">
            <v>148610615</v>
          </cell>
          <cell r="B239" t="str">
            <v>1486</v>
          </cell>
          <cell r="D239" t="str">
            <v>10615</v>
          </cell>
          <cell r="E239">
            <v>334.6</v>
          </cell>
        </row>
        <row r="240">
          <cell r="A240" t="str">
            <v>148640300</v>
          </cell>
          <cell r="B240" t="str">
            <v>1486</v>
          </cell>
          <cell r="D240" t="str">
            <v>40300</v>
          </cell>
          <cell r="E240">
            <v>-3982.24</v>
          </cell>
        </row>
        <row r="241">
          <cell r="A241" t="str">
            <v>148650205</v>
          </cell>
          <cell r="B241" t="str">
            <v>1486</v>
          </cell>
          <cell r="D241" t="str">
            <v>50205</v>
          </cell>
          <cell r="E241">
            <v>2600</v>
          </cell>
        </row>
        <row r="242">
          <cell r="A242" t="str">
            <v>148650220</v>
          </cell>
          <cell r="B242" t="str">
            <v>1486</v>
          </cell>
          <cell r="D242" t="str">
            <v>50220</v>
          </cell>
          <cell r="E242">
            <v>145600</v>
          </cell>
        </row>
        <row r="243">
          <cell r="A243" t="str">
            <v>148650225</v>
          </cell>
          <cell r="B243" t="str">
            <v>1486</v>
          </cell>
          <cell r="D243" t="str">
            <v>50225</v>
          </cell>
          <cell r="E243">
            <v>600</v>
          </cell>
        </row>
        <row r="244">
          <cell r="A244" t="str">
            <v>148650405</v>
          </cell>
          <cell r="B244" t="str">
            <v>1486</v>
          </cell>
          <cell r="D244" t="str">
            <v>50405</v>
          </cell>
          <cell r="E244">
            <v>130183</v>
          </cell>
        </row>
        <row r="245">
          <cell r="A245" t="str">
            <v>148650800</v>
          </cell>
          <cell r="B245" t="str">
            <v>1486</v>
          </cell>
          <cell r="D245" t="str">
            <v>50800</v>
          </cell>
          <cell r="E245">
            <v>1662.78</v>
          </cell>
        </row>
        <row r="246">
          <cell r="A246" t="str">
            <v>1486S0200</v>
          </cell>
          <cell r="B246" t="str">
            <v>1486</v>
          </cell>
          <cell r="D246" t="str">
            <v>S0200</v>
          </cell>
          <cell r="E246">
            <v>-32794.160000000003</v>
          </cell>
        </row>
        <row r="247">
          <cell r="A247" t="str">
            <v>1486S0300</v>
          </cell>
          <cell r="B247" t="str">
            <v>1486</v>
          </cell>
          <cell r="D247" t="str">
            <v>S0300</v>
          </cell>
          <cell r="E247">
            <v>-2000</v>
          </cell>
        </row>
        <row r="248">
          <cell r="A248" t="str">
            <v>1486S0310</v>
          </cell>
          <cell r="B248" t="str">
            <v>1486</v>
          </cell>
          <cell r="D248" t="str">
            <v>S0310</v>
          </cell>
          <cell r="E248">
            <v>-4841846.0199999996</v>
          </cell>
        </row>
        <row r="249">
          <cell r="A249" t="str">
            <v>1486S0400</v>
          </cell>
          <cell r="B249" t="str">
            <v>1486</v>
          </cell>
          <cell r="D249" t="str">
            <v>S0400</v>
          </cell>
          <cell r="E249">
            <v>-276663.53999999998</v>
          </cell>
        </row>
        <row r="250">
          <cell r="A250" t="str">
            <v>1502CLCON50200</v>
          </cell>
          <cell r="B250" t="str">
            <v>1502</v>
          </cell>
          <cell r="C250" t="str">
            <v>CLCON</v>
          </cell>
          <cell r="D250" t="str">
            <v>50200</v>
          </cell>
          <cell r="E250">
            <v>899435.58</v>
          </cell>
        </row>
        <row r="251">
          <cell r="A251" t="str">
            <v>1502CLOTH50200</v>
          </cell>
          <cell r="B251" t="str">
            <v>1502</v>
          </cell>
          <cell r="C251" t="str">
            <v>CLOTH</v>
          </cell>
          <cell r="D251" t="str">
            <v>50200</v>
          </cell>
          <cell r="E251">
            <v>199437.2</v>
          </cell>
        </row>
        <row r="252">
          <cell r="A252" t="str">
            <v>1502EICYR40200</v>
          </cell>
          <cell r="B252" t="str">
            <v>1502</v>
          </cell>
          <cell r="C252" t="str">
            <v>EICYR</v>
          </cell>
          <cell r="D252" t="str">
            <v>40200</v>
          </cell>
          <cell r="E252">
            <v>-1301984.28</v>
          </cell>
        </row>
        <row r="253">
          <cell r="A253" t="str">
            <v>1502EIPYR40200</v>
          </cell>
          <cell r="B253" t="str">
            <v>1502</v>
          </cell>
          <cell r="C253" t="str">
            <v>EIPYR</v>
          </cell>
          <cell r="D253" t="str">
            <v>40200</v>
          </cell>
          <cell r="E253">
            <v>346625.3</v>
          </cell>
        </row>
        <row r="254">
          <cell r="A254" t="str">
            <v>1502FM10110605</v>
          </cell>
          <cell r="B254" t="str">
            <v>1502</v>
          </cell>
          <cell r="C254" t="str">
            <v>FM101</v>
          </cell>
          <cell r="D254" t="str">
            <v>10605</v>
          </cell>
          <cell r="E254">
            <v>212284.46</v>
          </cell>
        </row>
        <row r="255">
          <cell r="A255" t="str">
            <v>1502FM10210605</v>
          </cell>
          <cell r="B255" t="str">
            <v>1502</v>
          </cell>
          <cell r="C255" t="str">
            <v>FM102</v>
          </cell>
          <cell r="D255" t="str">
            <v>10605</v>
          </cell>
          <cell r="E255">
            <v>-220055.76</v>
          </cell>
        </row>
        <row r="256">
          <cell r="A256" t="str">
            <v>1502FM10310605</v>
          </cell>
          <cell r="B256" t="str">
            <v>1502</v>
          </cell>
          <cell r="C256" t="str">
            <v>FM103</v>
          </cell>
          <cell r="D256" t="str">
            <v>10605</v>
          </cell>
          <cell r="E256">
            <v>580</v>
          </cell>
        </row>
        <row r="257">
          <cell r="A257" t="str">
            <v>1502MLOTH20420</v>
          </cell>
          <cell r="B257" t="str">
            <v>1502</v>
          </cell>
          <cell r="C257" t="str">
            <v>MLOTH</v>
          </cell>
          <cell r="D257" t="str">
            <v>20420</v>
          </cell>
          <cell r="E257">
            <v>-206745.36</v>
          </cell>
        </row>
        <row r="258">
          <cell r="A258" t="str">
            <v>1502RE45010625</v>
          </cell>
          <cell r="B258" t="str">
            <v>1502</v>
          </cell>
          <cell r="C258" t="str">
            <v>RE450</v>
          </cell>
          <cell r="D258" t="str">
            <v>10625</v>
          </cell>
          <cell r="E258">
            <v>273305.5</v>
          </cell>
        </row>
        <row r="259">
          <cell r="A259" t="str">
            <v>1502SDLIA20425</v>
          </cell>
          <cell r="B259" t="str">
            <v>1502</v>
          </cell>
          <cell r="C259" t="str">
            <v>SDLIA</v>
          </cell>
          <cell r="D259" t="str">
            <v>20425</v>
          </cell>
          <cell r="E259">
            <v>-525388.78</v>
          </cell>
        </row>
        <row r="260">
          <cell r="A260" t="str">
            <v>150210100</v>
          </cell>
          <cell r="B260" t="str">
            <v>1502</v>
          </cell>
          <cell r="D260" t="str">
            <v>10100</v>
          </cell>
          <cell r="E260">
            <v>37694800</v>
          </cell>
        </row>
        <row r="261">
          <cell r="A261" t="str">
            <v>150210110</v>
          </cell>
          <cell r="B261" t="str">
            <v>1502</v>
          </cell>
          <cell r="D261" t="str">
            <v>10110</v>
          </cell>
          <cell r="E261">
            <v>225137833.53999999</v>
          </cell>
        </row>
        <row r="262">
          <cell r="A262" t="str">
            <v>150210135</v>
          </cell>
          <cell r="B262" t="str">
            <v>1502</v>
          </cell>
          <cell r="D262" t="str">
            <v>10135</v>
          </cell>
          <cell r="E262">
            <v>1818632.94</v>
          </cell>
        </row>
        <row r="263">
          <cell r="A263" t="str">
            <v>150210140</v>
          </cell>
          <cell r="B263" t="str">
            <v>1502</v>
          </cell>
          <cell r="D263" t="str">
            <v>10140</v>
          </cell>
          <cell r="E263">
            <v>12577608.539999999</v>
          </cell>
        </row>
        <row r="264">
          <cell r="A264" t="str">
            <v>150210145</v>
          </cell>
          <cell r="B264" t="str">
            <v>1502</v>
          </cell>
          <cell r="D264" t="str">
            <v>10145</v>
          </cell>
          <cell r="E264">
            <v>5044526.6399999997</v>
          </cell>
        </row>
        <row r="265">
          <cell r="A265" t="str">
            <v>150210205</v>
          </cell>
          <cell r="B265" t="str">
            <v>1502</v>
          </cell>
          <cell r="D265" t="str">
            <v>10205</v>
          </cell>
          <cell r="E265">
            <v>-21533666.82</v>
          </cell>
        </row>
        <row r="266">
          <cell r="A266" t="str">
            <v>150210225</v>
          </cell>
          <cell r="B266" t="str">
            <v>1502</v>
          </cell>
          <cell r="D266" t="str">
            <v>10225</v>
          </cell>
          <cell r="E266">
            <v>-1347824.14</v>
          </cell>
        </row>
        <row r="267">
          <cell r="A267" t="str">
            <v>150210230</v>
          </cell>
          <cell r="B267" t="str">
            <v>1502</v>
          </cell>
          <cell r="D267" t="str">
            <v>10230</v>
          </cell>
          <cell r="E267">
            <v>-7382613.1200000001</v>
          </cell>
        </row>
        <row r="268">
          <cell r="A268" t="str">
            <v>150210235</v>
          </cell>
          <cell r="B268" t="str">
            <v>1502</v>
          </cell>
          <cell r="D268" t="str">
            <v>10235</v>
          </cell>
          <cell r="E268">
            <v>-3462255.86</v>
          </cell>
        </row>
        <row r="269">
          <cell r="A269" t="str">
            <v>150220405</v>
          </cell>
          <cell r="B269" t="str">
            <v>1502</v>
          </cell>
          <cell r="D269" t="str">
            <v>20405</v>
          </cell>
          <cell r="E269">
            <v>-960000</v>
          </cell>
        </row>
        <row r="270">
          <cell r="A270" t="str">
            <v>150240105</v>
          </cell>
          <cell r="B270" t="str">
            <v>1502</v>
          </cell>
          <cell r="D270" t="str">
            <v>40105</v>
          </cell>
          <cell r="E270">
            <v>-20950402.980000004</v>
          </cell>
        </row>
        <row r="271">
          <cell r="A271" t="str">
            <v>150240205</v>
          </cell>
          <cell r="B271" t="str">
            <v>1502</v>
          </cell>
          <cell r="D271" t="str">
            <v>40205</v>
          </cell>
          <cell r="E271">
            <v>2307.64</v>
          </cell>
        </row>
        <row r="272">
          <cell r="A272" t="str">
            <v>150240300</v>
          </cell>
          <cell r="B272" t="str">
            <v>1502</v>
          </cell>
          <cell r="D272" t="str">
            <v>40300</v>
          </cell>
          <cell r="E272">
            <v>-25879.14</v>
          </cell>
        </row>
        <row r="273">
          <cell r="A273" t="str">
            <v>150240410</v>
          </cell>
          <cell r="B273" t="str">
            <v>1502</v>
          </cell>
          <cell r="D273" t="str">
            <v>40410</v>
          </cell>
          <cell r="E273">
            <v>-165471.29999999999</v>
          </cell>
        </row>
        <row r="274">
          <cell r="A274" t="str">
            <v>150240435</v>
          </cell>
          <cell r="B274" t="str">
            <v>1502</v>
          </cell>
          <cell r="D274" t="str">
            <v>40435</v>
          </cell>
          <cell r="E274">
            <v>-23602.080000000002</v>
          </cell>
        </row>
        <row r="275">
          <cell r="A275" t="str">
            <v>150240440</v>
          </cell>
          <cell r="B275" t="str">
            <v>1502</v>
          </cell>
          <cell r="D275" t="str">
            <v>40440</v>
          </cell>
          <cell r="E275">
            <v>0.8</v>
          </cell>
        </row>
        <row r="276">
          <cell r="A276" t="str">
            <v>150250105</v>
          </cell>
          <cell r="B276" t="str">
            <v>1502</v>
          </cell>
          <cell r="D276" t="str">
            <v>50105</v>
          </cell>
          <cell r="E276">
            <v>1559479.06</v>
          </cell>
        </row>
        <row r="277">
          <cell r="A277" t="str">
            <v>150250125</v>
          </cell>
          <cell r="B277" t="str">
            <v>1502</v>
          </cell>
          <cell r="D277" t="str">
            <v>50125</v>
          </cell>
          <cell r="E277">
            <v>187689.94</v>
          </cell>
        </row>
        <row r="278">
          <cell r="A278" t="str">
            <v>150250130</v>
          </cell>
          <cell r="B278" t="str">
            <v>1502</v>
          </cell>
          <cell r="D278" t="str">
            <v>50130</v>
          </cell>
          <cell r="E278">
            <v>2517009.08</v>
          </cell>
        </row>
        <row r="279">
          <cell r="A279" t="str">
            <v>150250135</v>
          </cell>
          <cell r="B279" t="str">
            <v>1502</v>
          </cell>
          <cell r="D279" t="str">
            <v>50135</v>
          </cell>
          <cell r="E279">
            <v>690053.36</v>
          </cell>
        </row>
        <row r="280">
          <cell r="A280" t="str">
            <v>150250205</v>
          </cell>
          <cell r="B280" t="str">
            <v>1502</v>
          </cell>
          <cell r="D280" t="str">
            <v>50205</v>
          </cell>
          <cell r="E280">
            <v>66352</v>
          </cell>
        </row>
        <row r="281">
          <cell r="A281" t="str">
            <v>150250210</v>
          </cell>
          <cell r="B281" t="str">
            <v>1502</v>
          </cell>
          <cell r="D281" t="str">
            <v>50210</v>
          </cell>
          <cell r="E281">
            <v>583653.34</v>
          </cell>
        </row>
        <row r="282">
          <cell r="A282" t="str">
            <v>150250220</v>
          </cell>
          <cell r="B282" t="str">
            <v>1502</v>
          </cell>
          <cell r="D282" t="str">
            <v>50220</v>
          </cell>
          <cell r="E282">
            <v>508812.38</v>
          </cell>
        </row>
        <row r="283">
          <cell r="A283" t="str">
            <v>150250225</v>
          </cell>
          <cell r="B283" t="str">
            <v>1502</v>
          </cell>
          <cell r="D283" t="str">
            <v>50225</v>
          </cell>
          <cell r="E283">
            <v>126418.2</v>
          </cell>
        </row>
        <row r="284">
          <cell r="A284" t="str">
            <v>150250230</v>
          </cell>
          <cell r="B284" t="str">
            <v>1502</v>
          </cell>
          <cell r="D284" t="str">
            <v>50230</v>
          </cell>
          <cell r="E284">
            <v>23076.98</v>
          </cell>
        </row>
        <row r="285">
          <cell r="A285" t="str">
            <v>150250235</v>
          </cell>
          <cell r="B285" t="str">
            <v>1502</v>
          </cell>
          <cell r="D285" t="str">
            <v>50235</v>
          </cell>
          <cell r="E285">
            <v>62197.760000000002</v>
          </cell>
        </row>
        <row r="286">
          <cell r="A286" t="str">
            <v>150250245</v>
          </cell>
          <cell r="B286" t="str">
            <v>1502</v>
          </cell>
          <cell r="D286" t="str">
            <v>50245</v>
          </cell>
          <cell r="E286">
            <v>174.52</v>
          </cell>
        </row>
        <row r="287">
          <cell r="A287" t="str">
            <v>150250305</v>
          </cell>
          <cell r="B287" t="str">
            <v>1502</v>
          </cell>
          <cell r="D287" t="str">
            <v>50305</v>
          </cell>
          <cell r="E287">
            <v>1249699.42</v>
          </cell>
        </row>
        <row r="288">
          <cell r="A288" t="str">
            <v>150250310</v>
          </cell>
          <cell r="B288" t="str">
            <v>1502</v>
          </cell>
          <cell r="D288" t="str">
            <v>50310</v>
          </cell>
          <cell r="E288">
            <v>392801.36</v>
          </cell>
        </row>
        <row r="289">
          <cell r="A289" t="str">
            <v>150250325</v>
          </cell>
          <cell r="B289" t="str">
            <v>1502</v>
          </cell>
          <cell r="D289" t="str">
            <v>50325</v>
          </cell>
          <cell r="E289">
            <v>310683.56</v>
          </cell>
        </row>
        <row r="290">
          <cell r="A290" t="str">
            <v>150250405</v>
          </cell>
          <cell r="B290" t="str">
            <v>1502</v>
          </cell>
          <cell r="D290" t="str">
            <v>50405</v>
          </cell>
          <cell r="E290">
            <v>1779894.68</v>
          </cell>
        </row>
        <row r="291">
          <cell r="A291" t="str">
            <v>150250410</v>
          </cell>
          <cell r="B291" t="str">
            <v>1502</v>
          </cell>
          <cell r="D291" t="str">
            <v>50410</v>
          </cell>
          <cell r="E291">
            <v>39028.019999999997</v>
          </cell>
        </row>
        <row r="292">
          <cell r="A292" t="str">
            <v>150250500</v>
          </cell>
          <cell r="B292" t="str">
            <v>1502</v>
          </cell>
          <cell r="D292" t="str">
            <v>50500</v>
          </cell>
          <cell r="E292">
            <v>1826051.34</v>
          </cell>
        </row>
        <row r="293">
          <cell r="A293" t="str">
            <v>150250710</v>
          </cell>
          <cell r="B293" t="str">
            <v>1502</v>
          </cell>
          <cell r="D293" t="str">
            <v>50710</v>
          </cell>
          <cell r="E293">
            <v>384000</v>
          </cell>
        </row>
        <row r="294">
          <cell r="A294" t="str">
            <v>150250720</v>
          </cell>
          <cell r="B294" t="str">
            <v>1502</v>
          </cell>
          <cell r="D294" t="str">
            <v>50720</v>
          </cell>
          <cell r="E294">
            <v>19770.62</v>
          </cell>
        </row>
        <row r="295">
          <cell r="A295" t="str">
            <v>150250725</v>
          </cell>
          <cell r="B295" t="str">
            <v>1502</v>
          </cell>
          <cell r="D295" t="str">
            <v>50725</v>
          </cell>
          <cell r="E295">
            <v>10064.959999999999</v>
          </cell>
        </row>
        <row r="296">
          <cell r="A296" t="str">
            <v>150250730</v>
          </cell>
          <cell r="B296" t="str">
            <v>1502</v>
          </cell>
          <cell r="D296" t="str">
            <v>50730</v>
          </cell>
          <cell r="E296">
            <v>16083.32</v>
          </cell>
        </row>
        <row r="297">
          <cell r="A297" t="str">
            <v>150250800</v>
          </cell>
          <cell r="B297" t="str">
            <v>1502</v>
          </cell>
          <cell r="D297" t="str">
            <v>50800</v>
          </cell>
          <cell r="E297">
            <v>91137.4</v>
          </cell>
        </row>
        <row r="298">
          <cell r="A298" t="str">
            <v>150260005</v>
          </cell>
          <cell r="B298" t="str">
            <v>1502</v>
          </cell>
          <cell r="D298" t="str">
            <v>60005</v>
          </cell>
          <cell r="E298">
            <v>340181.38</v>
          </cell>
        </row>
        <row r="299">
          <cell r="A299" t="str">
            <v>1502S0105</v>
          </cell>
          <cell r="B299" t="str">
            <v>1502</v>
          </cell>
          <cell r="D299" t="str">
            <v>S0105</v>
          </cell>
          <cell r="E299">
            <v>1166745.3600000001</v>
          </cell>
        </row>
        <row r="300">
          <cell r="A300" t="str">
            <v>1502S0110</v>
          </cell>
          <cell r="B300" t="str">
            <v>1502</v>
          </cell>
          <cell r="D300" t="str">
            <v>S0110</v>
          </cell>
          <cell r="E300">
            <v>525388.78</v>
          </cell>
        </row>
        <row r="301">
          <cell r="A301" t="str">
            <v>1502S0200</v>
          </cell>
          <cell r="B301" t="str">
            <v>1502</v>
          </cell>
          <cell r="D301" t="str">
            <v>S0200</v>
          </cell>
          <cell r="E301">
            <v>-266114.2</v>
          </cell>
        </row>
        <row r="302">
          <cell r="A302" t="str">
            <v>1502S0300</v>
          </cell>
          <cell r="B302" t="str">
            <v>1502</v>
          </cell>
          <cell r="D302" t="str">
            <v>S0300</v>
          </cell>
          <cell r="E302">
            <v>-2000</v>
          </cell>
        </row>
        <row r="303">
          <cell r="A303" t="str">
            <v>1502S0310</v>
          </cell>
          <cell r="B303" t="str">
            <v>1502</v>
          </cell>
          <cell r="D303" t="str">
            <v>S0310</v>
          </cell>
          <cell r="E303">
            <v>-248545041.72</v>
          </cell>
        </row>
        <row r="304">
          <cell r="A304" t="str">
            <v>1502S0400</v>
          </cell>
          <cell r="B304" t="str">
            <v>1502</v>
          </cell>
          <cell r="D304" t="str">
            <v>S0400</v>
          </cell>
          <cell r="E304">
            <v>8235220.5800000001</v>
          </cell>
        </row>
        <row r="305">
          <cell r="A305" t="str">
            <v>151410100</v>
          </cell>
          <cell r="B305" t="str">
            <v>1514</v>
          </cell>
          <cell r="D305" t="str">
            <v>10100</v>
          </cell>
          <cell r="E305">
            <v>24530000</v>
          </cell>
        </row>
        <row r="306">
          <cell r="A306" t="str">
            <v>151450800</v>
          </cell>
          <cell r="B306" t="str">
            <v>1514</v>
          </cell>
          <cell r="D306" t="str">
            <v>50800</v>
          </cell>
          <cell r="E306">
            <v>7435.92</v>
          </cell>
        </row>
        <row r="307">
          <cell r="A307" t="str">
            <v>1514S0300</v>
          </cell>
          <cell r="B307" t="str">
            <v>1514</v>
          </cell>
          <cell r="D307" t="str">
            <v>S0300</v>
          </cell>
          <cell r="E307">
            <v>-2000</v>
          </cell>
        </row>
        <row r="308">
          <cell r="A308" t="str">
            <v>1514S0310</v>
          </cell>
          <cell r="B308" t="str">
            <v>1514</v>
          </cell>
          <cell r="D308" t="str">
            <v>S0310</v>
          </cell>
          <cell r="E308">
            <v>-24528000</v>
          </cell>
        </row>
        <row r="309">
          <cell r="A309" t="str">
            <v>1514S0400</v>
          </cell>
          <cell r="B309" t="str">
            <v>1514</v>
          </cell>
          <cell r="D309" t="str">
            <v>S0400</v>
          </cell>
          <cell r="E309">
            <v>-7435.92</v>
          </cell>
        </row>
        <row r="310">
          <cell r="A310" t="str">
            <v>2016FM10110605</v>
          </cell>
          <cell r="B310" t="str">
            <v>2016</v>
          </cell>
          <cell r="C310" t="str">
            <v>FM101</v>
          </cell>
          <cell r="D310" t="str">
            <v>10605</v>
          </cell>
          <cell r="E310">
            <v>200</v>
          </cell>
        </row>
        <row r="311">
          <cell r="A311" t="str">
            <v>2016FM10210605</v>
          </cell>
          <cell r="B311" t="str">
            <v>2016</v>
          </cell>
          <cell r="C311" t="str">
            <v>FM102</v>
          </cell>
          <cell r="D311" t="str">
            <v>10605</v>
          </cell>
          <cell r="E311">
            <v>11570.6</v>
          </cell>
        </row>
        <row r="312">
          <cell r="A312" t="str">
            <v>2016FM10310605</v>
          </cell>
          <cell r="B312" t="str">
            <v>2016</v>
          </cell>
          <cell r="C312" t="str">
            <v>FM103</v>
          </cell>
          <cell r="D312" t="str">
            <v>10605</v>
          </cell>
          <cell r="E312">
            <v>84.72</v>
          </cell>
        </row>
        <row r="313">
          <cell r="A313" t="str">
            <v>2016FM10610605</v>
          </cell>
          <cell r="B313" t="str">
            <v>2016</v>
          </cell>
          <cell r="C313" t="str">
            <v>FM106</v>
          </cell>
          <cell r="D313" t="str">
            <v>10605</v>
          </cell>
          <cell r="E313">
            <v>90549.7</v>
          </cell>
        </row>
        <row r="314">
          <cell r="A314" t="str">
            <v>2016SDREN20425</v>
          </cell>
          <cell r="B314" t="str">
            <v>2016</v>
          </cell>
          <cell r="C314" t="str">
            <v>SDREN</v>
          </cell>
          <cell r="D314" t="str">
            <v>20425</v>
          </cell>
          <cell r="E314">
            <v>-380.62</v>
          </cell>
        </row>
        <row r="315">
          <cell r="A315" t="str">
            <v>201610615</v>
          </cell>
          <cell r="B315" t="str">
            <v>2016</v>
          </cell>
          <cell r="D315" t="str">
            <v>10615</v>
          </cell>
          <cell r="E315">
            <v>11000</v>
          </cell>
        </row>
        <row r="316">
          <cell r="A316" t="str">
            <v>201610620</v>
          </cell>
          <cell r="B316" t="str">
            <v>2016</v>
          </cell>
          <cell r="D316" t="str">
            <v>10620</v>
          </cell>
          <cell r="E316">
            <v>18000</v>
          </cell>
        </row>
        <row r="317">
          <cell r="A317" t="str">
            <v>201620405</v>
          </cell>
          <cell r="B317" t="str">
            <v>2016</v>
          </cell>
          <cell r="D317" t="str">
            <v>20405</v>
          </cell>
          <cell r="E317">
            <v>-124576.42</v>
          </cell>
        </row>
        <row r="318">
          <cell r="A318" t="str">
            <v>2016S0105</v>
          </cell>
          <cell r="B318" t="str">
            <v>2016</v>
          </cell>
          <cell r="D318" t="str">
            <v>S0105</v>
          </cell>
          <cell r="E318">
            <v>124576.42</v>
          </cell>
        </row>
        <row r="319">
          <cell r="A319" t="str">
            <v>2016S0110</v>
          </cell>
          <cell r="B319" t="str">
            <v>2016</v>
          </cell>
          <cell r="D319" t="str">
            <v>S0110</v>
          </cell>
          <cell r="E319">
            <v>380.62</v>
          </cell>
        </row>
        <row r="320">
          <cell r="A320" t="str">
            <v>2016S0200</v>
          </cell>
          <cell r="B320" t="str">
            <v>2016</v>
          </cell>
          <cell r="D320" t="str">
            <v>S0200</v>
          </cell>
          <cell r="E320">
            <v>-131405.01999999999</v>
          </cell>
        </row>
        <row r="321">
          <cell r="A321" t="str">
            <v>207640440</v>
          </cell>
          <cell r="B321" t="str">
            <v>2076</v>
          </cell>
          <cell r="D321" t="str">
            <v>40440</v>
          </cell>
          <cell r="E321">
            <v>-5860</v>
          </cell>
        </row>
        <row r="322">
          <cell r="A322" t="str">
            <v>2076S0400</v>
          </cell>
          <cell r="B322" t="str">
            <v>2076</v>
          </cell>
          <cell r="D322" t="str">
            <v>S0400</v>
          </cell>
          <cell r="E322">
            <v>5860</v>
          </cell>
        </row>
        <row r="323">
          <cell r="A323" t="str">
            <v>2177FM10410605</v>
          </cell>
          <cell r="B323" t="str">
            <v>2177</v>
          </cell>
          <cell r="C323" t="str">
            <v>FM104</v>
          </cell>
          <cell r="D323" t="str">
            <v>10605</v>
          </cell>
          <cell r="E323">
            <v>200</v>
          </cell>
        </row>
        <row r="324">
          <cell r="A324" t="str">
            <v>2177MLOTH20420</v>
          </cell>
          <cell r="B324" t="str">
            <v>2177</v>
          </cell>
          <cell r="C324" t="str">
            <v>MLOTH</v>
          </cell>
          <cell r="D324" t="str">
            <v>20420</v>
          </cell>
          <cell r="E324">
            <v>-11596.06</v>
          </cell>
        </row>
        <row r="325">
          <cell r="A325" t="str">
            <v>2177RE45010625</v>
          </cell>
          <cell r="B325" t="str">
            <v>2177</v>
          </cell>
          <cell r="C325" t="str">
            <v>RE450</v>
          </cell>
          <cell r="D325" t="str">
            <v>10625</v>
          </cell>
          <cell r="E325">
            <v>20865.060000000001</v>
          </cell>
        </row>
        <row r="326">
          <cell r="A326" t="str">
            <v>2177SDACC20425</v>
          </cell>
          <cell r="B326" t="str">
            <v>2177</v>
          </cell>
          <cell r="C326" t="str">
            <v>SDACC</v>
          </cell>
          <cell r="D326" t="str">
            <v>20425</v>
          </cell>
          <cell r="E326">
            <v>-4931.5</v>
          </cell>
        </row>
        <row r="327">
          <cell r="A327" t="str">
            <v>2177SDLIA20425</v>
          </cell>
          <cell r="B327" t="str">
            <v>2177</v>
          </cell>
          <cell r="C327" t="str">
            <v>SDLIA</v>
          </cell>
          <cell r="D327" t="str">
            <v>20425</v>
          </cell>
          <cell r="E327">
            <v>-180</v>
          </cell>
        </row>
        <row r="328">
          <cell r="A328" t="str">
            <v>217750245</v>
          </cell>
          <cell r="B328" t="str">
            <v>2177</v>
          </cell>
          <cell r="D328" t="str">
            <v>50245</v>
          </cell>
          <cell r="E328">
            <v>43173.9</v>
          </cell>
        </row>
        <row r="329">
          <cell r="A329" t="str">
            <v>2177S0105</v>
          </cell>
          <cell r="B329" t="str">
            <v>2177</v>
          </cell>
          <cell r="D329" t="str">
            <v>S0105</v>
          </cell>
          <cell r="E329">
            <v>11596.06</v>
          </cell>
        </row>
        <row r="330">
          <cell r="A330" t="str">
            <v>2177S0110</v>
          </cell>
          <cell r="B330" t="str">
            <v>2177</v>
          </cell>
          <cell r="D330" t="str">
            <v>S0110</v>
          </cell>
          <cell r="E330">
            <v>5111.5</v>
          </cell>
        </row>
        <row r="331">
          <cell r="A331" t="str">
            <v>2177S0200</v>
          </cell>
          <cell r="B331" t="str">
            <v>2177</v>
          </cell>
          <cell r="D331" t="str">
            <v>S0200</v>
          </cell>
          <cell r="E331">
            <v>-21065.06</v>
          </cell>
        </row>
        <row r="332">
          <cell r="A332" t="str">
            <v>2177S0400</v>
          </cell>
          <cell r="B332" t="str">
            <v>2177</v>
          </cell>
          <cell r="D332" t="str">
            <v>S0400</v>
          </cell>
          <cell r="E332">
            <v>-43173.9</v>
          </cell>
        </row>
        <row r="333">
          <cell r="A333" t="str">
            <v>2277FM10410605</v>
          </cell>
          <cell r="B333" t="str">
            <v>2277</v>
          </cell>
          <cell r="C333" t="str">
            <v>FM104</v>
          </cell>
          <cell r="D333" t="str">
            <v>10605</v>
          </cell>
          <cell r="E333">
            <v>200</v>
          </cell>
        </row>
        <row r="334">
          <cell r="A334" t="str">
            <v>2277SDACC20425</v>
          </cell>
          <cell r="B334" t="str">
            <v>2277</v>
          </cell>
          <cell r="C334" t="str">
            <v>SDACC</v>
          </cell>
          <cell r="D334" t="str">
            <v>20425</v>
          </cell>
          <cell r="E334">
            <v>-7512.5</v>
          </cell>
        </row>
        <row r="335">
          <cell r="A335" t="str">
            <v>2277SDLIA20425</v>
          </cell>
          <cell r="B335" t="str">
            <v>2277</v>
          </cell>
          <cell r="C335" t="str">
            <v>SDLIA</v>
          </cell>
          <cell r="D335" t="str">
            <v>20425</v>
          </cell>
          <cell r="E335">
            <v>-91</v>
          </cell>
        </row>
        <row r="336">
          <cell r="A336" t="str">
            <v>227710620</v>
          </cell>
          <cell r="B336" t="str">
            <v>2277</v>
          </cell>
          <cell r="D336" t="str">
            <v>10620</v>
          </cell>
          <cell r="E336">
            <v>-23.16</v>
          </cell>
        </row>
        <row r="337">
          <cell r="A337" t="str">
            <v>2277S0110</v>
          </cell>
          <cell r="B337" t="str">
            <v>2277</v>
          </cell>
          <cell r="D337" t="str">
            <v>S0110</v>
          </cell>
          <cell r="E337">
            <v>7603.5</v>
          </cell>
        </row>
        <row r="338">
          <cell r="A338" t="str">
            <v>2277S0200</v>
          </cell>
          <cell r="B338" t="str">
            <v>2277</v>
          </cell>
          <cell r="D338" t="str">
            <v>S0200</v>
          </cell>
          <cell r="E338">
            <v>-176.84</v>
          </cell>
        </row>
        <row r="339">
          <cell r="A339" t="str">
            <v>2476CLCON50200</v>
          </cell>
          <cell r="B339" t="str">
            <v>2476</v>
          </cell>
          <cell r="C339" t="str">
            <v>CLCON</v>
          </cell>
          <cell r="D339" t="str">
            <v>50200</v>
          </cell>
          <cell r="E339">
            <v>480738.5</v>
          </cell>
        </row>
        <row r="340">
          <cell r="A340" t="str">
            <v>2476CLOTH50200</v>
          </cell>
          <cell r="B340" t="str">
            <v>2476</v>
          </cell>
          <cell r="C340" t="str">
            <v>CLOTH</v>
          </cell>
          <cell r="D340" t="str">
            <v>50200</v>
          </cell>
          <cell r="E340">
            <v>237264.48</v>
          </cell>
        </row>
        <row r="341">
          <cell r="A341" t="str">
            <v>2476EICYR40200</v>
          </cell>
          <cell r="B341" t="str">
            <v>2476</v>
          </cell>
          <cell r="C341" t="str">
            <v>EICYR</v>
          </cell>
          <cell r="D341" t="str">
            <v>40200</v>
          </cell>
          <cell r="E341">
            <v>-698881.96</v>
          </cell>
        </row>
        <row r="342">
          <cell r="A342" t="str">
            <v>2476EIPYR40200</v>
          </cell>
          <cell r="B342" t="str">
            <v>2476</v>
          </cell>
          <cell r="C342" t="str">
            <v>EIPYR</v>
          </cell>
          <cell r="D342" t="str">
            <v>40200</v>
          </cell>
          <cell r="E342">
            <v>-22911.32</v>
          </cell>
        </row>
        <row r="343">
          <cell r="A343" t="str">
            <v>2476FM10110605</v>
          </cell>
          <cell r="B343" t="str">
            <v>2476</v>
          </cell>
          <cell r="C343" t="str">
            <v>FM101</v>
          </cell>
          <cell r="D343" t="str">
            <v>10605</v>
          </cell>
          <cell r="E343">
            <v>549571.12</v>
          </cell>
        </row>
        <row r="344">
          <cell r="A344" t="str">
            <v>2476FM10310605</v>
          </cell>
          <cell r="B344" t="str">
            <v>2476</v>
          </cell>
          <cell r="C344" t="str">
            <v>FM103</v>
          </cell>
          <cell r="D344" t="str">
            <v>10605</v>
          </cell>
          <cell r="E344">
            <v>-182200.64</v>
          </cell>
        </row>
        <row r="345">
          <cell r="A345" t="str">
            <v>2476SDLIA20425</v>
          </cell>
          <cell r="B345" t="str">
            <v>2476</v>
          </cell>
          <cell r="C345" t="str">
            <v>SDLIA</v>
          </cell>
          <cell r="D345" t="str">
            <v>20425</v>
          </cell>
          <cell r="E345">
            <v>-736426.76</v>
          </cell>
        </row>
        <row r="346">
          <cell r="A346" t="str">
            <v>247610100</v>
          </cell>
          <cell r="B346" t="str">
            <v>2476</v>
          </cell>
          <cell r="D346" t="str">
            <v>10100</v>
          </cell>
          <cell r="E346">
            <v>19466836.960000001</v>
          </cell>
        </row>
        <row r="347">
          <cell r="A347" t="str">
            <v>247610110</v>
          </cell>
          <cell r="B347" t="str">
            <v>2476</v>
          </cell>
          <cell r="D347" t="str">
            <v>10110</v>
          </cell>
          <cell r="E347">
            <v>61044081.719999999</v>
          </cell>
        </row>
        <row r="348">
          <cell r="A348" t="str">
            <v>247610135</v>
          </cell>
          <cell r="B348" t="str">
            <v>2476</v>
          </cell>
          <cell r="D348" t="str">
            <v>10135</v>
          </cell>
          <cell r="E348">
            <v>810332.14</v>
          </cell>
        </row>
        <row r="349">
          <cell r="A349" t="str">
            <v>247610140</v>
          </cell>
          <cell r="B349" t="str">
            <v>2476</v>
          </cell>
          <cell r="D349" t="str">
            <v>10140</v>
          </cell>
          <cell r="E349">
            <v>10433303.720000001</v>
          </cell>
        </row>
        <row r="350">
          <cell r="A350" t="str">
            <v>247610145</v>
          </cell>
          <cell r="B350" t="str">
            <v>2476</v>
          </cell>
          <cell r="D350" t="str">
            <v>10145</v>
          </cell>
          <cell r="E350">
            <v>4623745.68</v>
          </cell>
        </row>
        <row r="351">
          <cell r="A351" t="str">
            <v>247610205</v>
          </cell>
          <cell r="B351" t="str">
            <v>2476</v>
          </cell>
          <cell r="D351" t="str">
            <v>10205</v>
          </cell>
          <cell r="E351">
            <v>-11097144.880000001</v>
          </cell>
        </row>
        <row r="352">
          <cell r="A352" t="str">
            <v>247610225</v>
          </cell>
          <cell r="B352" t="str">
            <v>2476</v>
          </cell>
          <cell r="D352" t="str">
            <v>10225</v>
          </cell>
          <cell r="E352">
            <v>-186869.04</v>
          </cell>
        </row>
        <row r="353">
          <cell r="A353" t="str">
            <v>247610230</v>
          </cell>
          <cell r="B353" t="str">
            <v>2476</v>
          </cell>
          <cell r="D353" t="str">
            <v>10230</v>
          </cell>
          <cell r="E353">
            <v>-9906066.0199999996</v>
          </cell>
        </row>
        <row r="354">
          <cell r="A354" t="str">
            <v>247610235</v>
          </cell>
          <cell r="B354" t="str">
            <v>2476</v>
          </cell>
          <cell r="D354" t="str">
            <v>10235</v>
          </cell>
          <cell r="E354">
            <v>-3905020.24</v>
          </cell>
        </row>
        <row r="355">
          <cell r="A355" t="str">
            <v>247610610</v>
          </cell>
          <cell r="B355" t="str">
            <v>2476</v>
          </cell>
          <cell r="D355" t="str">
            <v>10610</v>
          </cell>
          <cell r="E355">
            <v>75127.259999999995</v>
          </cell>
        </row>
        <row r="356">
          <cell r="A356" t="str">
            <v>247610620</v>
          </cell>
          <cell r="B356" t="str">
            <v>2476</v>
          </cell>
          <cell r="D356" t="str">
            <v>10620</v>
          </cell>
          <cell r="E356">
            <v>182200.62</v>
          </cell>
        </row>
        <row r="357">
          <cell r="A357" t="str">
            <v>247620105</v>
          </cell>
          <cell r="B357" t="str">
            <v>2476</v>
          </cell>
          <cell r="D357" t="str">
            <v>20105</v>
          </cell>
          <cell r="E357">
            <v>-52189.04</v>
          </cell>
        </row>
        <row r="358">
          <cell r="A358" t="str">
            <v>247620405</v>
          </cell>
          <cell r="B358" t="str">
            <v>2476</v>
          </cell>
          <cell r="D358" t="str">
            <v>20405</v>
          </cell>
          <cell r="E358">
            <v>-549571.24</v>
          </cell>
        </row>
        <row r="359">
          <cell r="A359" t="str">
            <v>247640105</v>
          </cell>
          <cell r="B359" t="str">
            <v>2476</v>
          </cell>
          <cell r="D359" t="str">
            <v>40105</v>
          </cell>
          <cell r="E359">
            <v>-11079085.199999999</v>
          </cell>
        </row>
        <row r="360">
          <cell r="A360" t="str">
            <v>247640205</v>
          </cell>
          <cell r="B360" t="str">
            <v>2476</v>
          </cell>
          <cell r="D360" t="str">
            <v>40205</v>
          </cell>
          <cell r="E360">
            <v>-25774.12</v>
          </cell>
        </row>
        <row r="361">
          <cell r="A361" t="str">
            <v>247640300</v>
          </cell>
          <cell r="B361" t="str">
            <v>2476</v>
          </cell>
          <cell r="D361" t="str">
            <v>40300</v>
          </cell>
          <cell r="E361">
            <v>-34452.199999999997</v>
          </cell>
        </row>
        <row r="362">
          <cell r="A362" t="str">
            <v>247640410</v>
          </cell>
          <cell r="B362" t="str">
            <v>2476</v>
          </cell>
          <cell r="D362" t="str">
            <v>40410</v>
          </cell>
          <cell r="E362">
            <v>-246763.04</v>
          </cell>
        </row>
        <row r="363">
          <cell r="A363" t="str">
            <v>247650105</v>
          </cell>
          <cell r="B363" t="str">
            <v>2476</v>
          </cell>
          <cell r="D363" t="str">
            <v>50105</v>
          </cell>
          <cell r="E363">
            <v>1748734.04</v>
          </cell>
        </row>
        <row r="364">
          <cell r="A364" t="str">
            <v>247650125</v>
          </cell>
          <cell r="B364" t="str">
            <v>2476</v>
          </cell>
          <cell r="D364" t="str">
            <v>50125</v>
          </cell>
          <cell r="E364">
            <v>134327.92000000001</v>
          </cell>
        </row>
        <row r="365">
          <cell r="A365" t="str">
            <v>247650130</v>
          </cell>
          <cell r="B365" t="str">
            <v>2476</v>
          </cell>
          <cell r="D365" t="str">
            <v>50130</v>
          </cell>
          <cell r="E365">
            <v>571697.52</v>
          </cell>
        </row>
        <row r="366">
          <cell r="A366" t="str">
            <v>247650135</v>
          </cell>
          <cell r="B366" t="str">
            <v>2476</v>
          </cell>
          <cell r="D366" t="str">
            <v>50135</v>
          </cell>
          <cell r="E366">
            <v>364147.3</v>
          </cell>
        </row>
        <row r="367">
          <cell r="A367" t="str">
            <v>247650205</v>
          </cell>
          <cell r="B367" t="str">
            <v>2476</v>
          </cell>
          <cell r="D367" t="str">
            <v>50205</v>
          </cell>
          <cell r="E367">
            <v>551557.12</v>
          </cell>
        </row>
        <row r="368">
          <cell r="A368" t="str">
            <v>247650210</v>
          </cell>
          <cell r="B368" t="str">
            <v>2476</v>
          </cell>
          <cell r="D368" t="str">
            <v>50210</v>
          </cell>
          <cell r="E368">
            <v>320173.64</v>
          </cell>
        </row>
        <row r="369">
          <cell r="A369" t="str">
            <v>247650215</v>
          </cell>
          <cell r="B369" t="str">
            <v>2476</v>
          </cell>
          <cell r="D369" t="str">
            <v>50215</v>
          </cell>
          <cell r="E369">
            <v>8865.32</v>
          </cell>
        </row>
        <row r="370">
          <cell r="A370" t="str">
            <v>247650220</v>
          </cell>
          <cell r="B370" t="str">
            <v>2476</v>
          </cell>
          <cell r="D370" t="str">
            <v>50220</v>
          </cell>
          <cell r="E370">
            <v>391377.98</v>
          </cell>
        </row>
        <row r="371">
          <cell r="A371" t="str">
            <v>247650225</v>
          </cell>
          <cell r="B371" t="str">
            <v>2476</v>
          </cell>
          <cell r="D371" t="str">
            <v>50225</v>
          </cell>
          <cell r="E371">
            <v>203748.38</v>
          </cell>
        </row>
        <row r="372">
          <cell r="A372" t="str">
            <v>247650230</v>
          </cell>
          <cell r="B372" t="str">
            <v>2476</v>
          </cell>
          <cell r="D372" t="str">
            <v>50230</v>
          </cell>
          <cell r="E372">
            <v>70357.64</v>
          </cell>
        </row>
        <row r="373">
          <cell r="A373" t="str">
            <v>247650305</v>
          </cell>
          <cell r="B373" t="str">
            <v>2476</v>
          </cell>
          <cell r="D373" t="str">
            <v>50305</v>
          </cell>
          <cell r="E373">
            <v>459191.2</v>
          </cell>
        </row>
        <row r="374">
          <cell r="A374" t="str">
            <v>247650310</v>
          </cell>
          <cell r="B374" t="str">
            <v>2476</v>
          </cell>
          <cell r="D374" t="str">
            <v>50310</v>
          </cell>
          <cell r="E374">
            <v>68807.92</v>
          </cell>
        </row>
        <row r="375">
          <cell r="A375" t="str">
            <v>247650325</v>
          </cell>
          <cell r="B375" t="str">
            <v>2476</v>
          </cell>
          <cell r="D375" t="str">
            <v>50325</v>
          </cell>
          <cell r="E375">
            <v>6000</v>
          </cell>
        </row>
        <row r="376">
          <cell r="A376" t="str">
            <v>247650405</v>
          </cell>
          <cell r="B376" t="str">
            <v>2476</v>
          </cell>
          <cell r="D376" t="str">
            <v>50405</v>
          </cell>
          <cell r="E376">
            <v>1357854.06</v>
          </cell>
        </row>
        <row r="377">
          <cell r="A377" t="str">
            <v>247650410</v>
          </cell>
          <cell r="B377" t="str">
            <v>2476</v>
          </cell>
          <cell r="D377" t="str">
            <v>50410</v>
          </cell>
          <cell r="E377">
            <v>5750</v>
          </cell>
        </row>
        <row r="378">
          <cell r="A378" t="str">
            <v>247650500</v>
          </cell>
          <cell r="B378" t="str">
            <v>2476</v>
          </cell>
          <cell r="D378" t="str">
            <v>50500</v>
          </cell>
          <cell r="E378">
            <v>867613.12</v>
          </cell>
        </row>
        <row r="379">
          <cell r="A379" t="str">
            <v>247650710</v>
          </cell>
          <cell r="B379" t="str">
            <v>2476</v>
          </cell>
          <cell r="D379" t="str">
            <v>50710</v>
          </cell>
          <cell r="E379">
            <v>334811.88</v>
          </cell>
        </row>
        <row r="380">
          <cell r="A380" t="str">
            <v>247650720</v>
          </cell>
          <cell r="B380" t="str">
            <v>2476</v>
          </cell>
          <cell r="D380" t="str">
            <v>50720</v>
          </cell>
          <cell r="E380">
            <v>86947.520000000004</v>
          </cell>
        </row>
        <row r="381">
          <cell r="A381" t="str">
            <v>247650725</v>
          </cell>
          <cell r="B381" t="str">
            <v>2476</v>
          </cell>
          <cell r="D381" t="str">
            <v>50725</v>
          </cell>
          <cell r="E381">
            <v>15035.9</v>
          </cell>
        </row>
        <row r="382">
          <cell r="A382" t="str">
            <v>247650730</v>
          </cell>
          <cell r="B382" t="str">
            <v>2476</v>
          </cell>
          <cell r="D382" t="str">
            <v>50730</v>
          </cell>
          <cell r="E382">
            <v>5900</v>
          </cell>
        </row>
        <row r="383">
          <cell r="A383" t="str">
            <v>247650800</v>
          </cell>
          <cell r="B383" t="str">
            <v>2476</v>
          </cell>
          <cell r="D383" t="str">
            <v>50800</v>
          </cell>
          <cell r="E383">
            <v>42179.48</v>
          </cell>
        </row>
        <row r="384">
          <cell r="A384" t="str">
            <v>247660005</v>
          </cell>
          <cell r="B384" t="str">
            <v>2476</v>
          </cell>
          <cell r="D384" t="str">
            <v>60005</v>
          </cell>
          <cell r="E384">
            <v>55329.16</v>
          </cell>
        </row>
        <row r="385">
          <cell r="A385" t="str">
            <v>2476S0105</v>
          </cell>
          <cell r="B385" t="str">
            <v>2476</v>
          </cell>
          <cell r="D385" t="str">
            <v>S0105</v>
          </cell>
          <cell r="E385">
            <v>549571.24</v>
          </cell>
        </row>
        <row r="386">
          <cell r="A386" t="str">
            <v>2476S0110</v>
          </cell>
          <cell r="B386" t="str">
            <v>2476</v>
          </cell>
          <cell r="D386" t="str">
            <v>S0110</v>
          </cell>
          <cell r="E386">
            <v>788615.8</v>
          </cell>
        </row>
        <row r="387">
          <cell r="A387" t="str">
            <v>2476S0200</v>
          </cell>
          <cell r="B387" t="str">
            <v>2476</v>
          </cell>
          <cell r="D387" t="str">
            <v>S0200</v>
          </cell>
          <cell r="E387">
            <v>-624698.36</v>
          </cell>
        </row>
        <row r="388">
          <cell r="A388" t="str">
            <v>2476S0300</v>
          </cell>
          <cell r="B388" t="str">
            <v>2476</v>
          </cell>
          <cell r="D388" t="str">
            <v>S0300</v>
          </cell>
          <cell r="E388">
            <v>-2000</v>
          </cell>
        </row>
        <row r="389">
          <cell r="A389" t="str">
            <v>2476S0310</v>
          </cell>
          <cell r="B389" t="str">
            <v>2476</v>
          </cell>
          <cell r="D389" t="str">
            <v>S0310</v>
          </cell>
          <cell r="E389">
            <v>-71281200.040000007</v>
          </cell>
        </row>
        <row r="390">
          <cell r="A390" t="str">
            <v>2476S0400</v>
          </cell>
          <cell r="B390" t="str">
            <v>2476</v>
          </cell>
          <cell r="D390" t="str">
            <v>S0400</v>
          </cell>
          <cell r="E390">
            <v>3719457.76</v>
          </cell>
        </row>
        <row r="391">
          <cell r="A391" t="str">
            <v>3032CLCON50200</v>
          </cell>
          <cell r="B391" t="str">
            <v>3032</v>
          </cell>
          <cell r="C391" t="str">
            <v>CLCON</v>
          </cell>
          <cell r="D391" t="str">
            <v>50200</v>
          </cell>
          <cell r="E391">
            <v>244659.58</v>
          </cell>
        </row>
        <row r="392">
          <cell r="A392" t="str">
            <v>3032CLOTH50200</v>
          </cell>
          <cell r="B392" t="str">
            <v>3032</v>
          </cell>
          <cell r="C392" t="str">
            <v>CLOTH</v>
          </cell>
          <cell r="D392" t="str">
            <v>50200</v>
          </cell>
          <cell r="E392">
            <v>72017.759999999995</v>
          </cell>
        </row>
        <row r="393">
          <cell r="A393" t="str">
            <v>3032EICYR40200</v>
          </cell>
          <cell r="B393" t="str">
            <v>3032</v>
          </cell>
          <cell r="C393" t="str">
            <v>EICYR</v>
          </cell>
          <cell r="D393" t="str">
            <v>40200</v>
          </cell>
          <cell r="E393">
            <v>-421364.42</v>
          </cell>
        </row>
        <row r="394">
          <cell r="A394" t="str">
            <v>3032FM10110605</v>
          </cell>
          <cell r="B394" t="str">
            <v>3032</v>
          </cell>
          <cell r="C394" t="str">
            <v>FM101</v>
          </cell>
          <cell r="D394" t="str">
            <v>10605</v>
          </cell>
          <cell r="E394">
            <v>600000</v>
          </cell>
        </row>
        <row r="395">
          <cell r="A395" t="str">
            <v>3032FM10210605</v>
          </cell>
          <cell r="B395" t="str">
            <v>3032</v>
          </cell>
          <cell r="C395" t="str">
            <v>FM102</v>
          </cell>
          <cell r="D395" t="str">
            <v>10605</v>
          </cell>
          <cell r="E395">
            <v>5000</v>
          </cell>
        </row>
        <row r="396">
          <cell r="A396" t="str">
            <v>3032FM10310605</v>
          </cell>
          <cell r="B396" t="str">
            <v>3032</v>
          </cell>
          <cell r="C396" t="str">
            <v>FM103</v>
          </cell>
          <cell r="D396" t="str">
            <v>10605</v>
          </cell>
          <cell r="E396">
            <v>-135957.62</v>
          </cell>
        </row>
        <row r="397">
          <cell r="A397" t="str">
            <v>3032FM10410605</v>
          </cell>
          <cell r="B397" t="str">
            <v>3032</v>
          </cell>
          <cell r="C397" t="str">
            <v>FM104</v>
          </cell>
          <cell r="D397" t="str">
            <v>10605</v>
          </cell>
          <cell r="E397">
            <v>300</v>
          </cell>
        </row>
        <row r="398">
          <cell r="A398" t="str">
            <v>3032RE45010625</v>
          </cell>
          <cell r="B398" t="str">
            <v>3032</v>
          </cell>
          <cell r="C398" t="str">
            <v>RE450</v>
          </cell>
          <cell r="D398" t="str">
            <v>10625</v>
          </cell>
          <cell r="E398">
            <v>81129.7</v>
          </cell>
        </row>
        <row r="399">
          <cell r="A399" t="str">
            <v>3032SDLIA20425</v>
          </cell>
          <cell r="B399" t="str">
            <v>3032</v>
          </cell>
          <cell r="C399" t="str">
            <v>SDLIA</v>
          </cell>
          <cell r="D399" t="str">
            <v>20425</v>
          </cell>
          <cell r="E399">
            <v>-136058.12</v>
          </cell>
        </row>
        <row r="400">
          <cell r="A400" t="str">
            <v>303210110</v>
          </cell>
          <cell r="B400" t="str">
            <v>3032</v>
          </cell>
          <cell r="D400" t="str">
            <v>10110</v>
          </cell>
          <cell r="E400">
            <v>46475618.600000001</v>
          </cell>
        </row>
        <row r="401">
          <cell r="A401" t="str">
            <v>303210135</v>
          </cell>
          <cell r="B401" t="str">
            <v>3032</v>
          </cell>
          <cell r="D401" t="str">
            <v>10135</v>
          </cell>
          <cell r="E401">
            <v>526678.66</v>
          </cell>
        </row>
        <row r="402">
          <cell r="A402" t="str">
            <v>303210140</v>
          </cell>
          <cell r="B402" t="str">
            <v>3032</v>
          </cell>
          <cell r="D402" t="str">
            <v>10140</v>
          </cell>
          <cell r="E402">
            <v>281977</v>
          </cell>
        </row>
        <row r="403">
          <cell r="A403" t="str">
            <v>303210145</v>
          </cell>
          <cell r="B403" t="str">
            <v>3032</v>
          </cell>
          <cell r="D403" t="str">
            <v>10145</v>
          </cell>
          <cell r="E403">
            <v>611609.48</v>
          </cell>
        </row>
        <row r="404">
          <cell r="A404" t="str">
            <v>303210205</v>
          </cell>
          <cell r="B404" t="str">
            <v>3032</v>
          </cell>
          <cell r="D404" t="str">
            <v>10205</v>
          </cell>
          <cell r="E404">
            <v>-3411727.8</v>
          </cell>
        </row>
        <row r="405">
          <cell r="A405" t="str">
            <v>303210225</v>
          </cell>
          <cell r="B405" t="str">
            <v>3032</v>
          </cell>
          <cell r="D405" t="str">
            <v>10225</v>
          </cell>
          <cell r="E405">
            <v>-124366.06</v>
          </cell>
        </row>
        <row r="406">
          <cell r="A406" t="str">
            <v>303210230</v>
          </cell>
          <cell r="B406" t="str">
            <v>3032</v>
          </cell>
          <cell r="D406" t="str">
            <v>10230</v>
          </cell>
          <cell r="E406">
            <v>-127008.68</v>
          </cell>
        </row>
        <row r="407">
          <cell r="A407" t="str">
            <v>303210235</v>
          </cell>
          <cell r="B407" t="str">
            <v>3032</v>
          </cell>
          <cell r="D407" t="str">
            <v>10235</v>
          </cell>
          <cell r="E407">
            <v>-234290.24</v>
          </cell>
        </row>
        <row r="408">
          <cell r="A408" t="str">
            <v>303220405</v>
          </cell>
          <cell r="B408" t="str">
            <v>3032</v>
          </cell>
          <cell r="D408" t="str">
            <v>20405</v>
          </cell>
          <cell r="E408">
            <v>-486700.74</v>
          </cell>
        </row>
        <row r="409">
          <cell r="A409" t="str">
            <v>303240105</v>
          </cell>
          <cell r="B409" t="str">
            <v>3032</v>
          </cell>
          <cell r="D409" t="str">
            <v>40105</v>
          </cell>
          <cell r="E409">
            <v>-6833015.7000000011</v>
          </cell>
        </row>
        <row r="410">
          <cell r="A410" t="str">
            <v>303240205</v>
          </cell>
          <cell r="B410" t="str">
            <v>3032</v>
          </cell>
          <cell r="D410" t="str">
            <v>40205</v>
          </cell>
          <cell r="E410">
            <v>24196.62</v>
          </cell>
        </row>
        <row r="411">
          <cell r="A411" t="str">
            <v>303240410</v>
          </cell>
          <cell r="B411" t="str">
            <v>3032</v>
          </cell>
          <cell r="D411" t="str">
            <v>40410</v>
          </cell>
          <cell r="E411">
            <v>-8907</v>
          </cell>
        </row>
        <row r="412">
          <cell r="A412" t="str">
            <v>303240435</v>
          </cell>
          <cell r="B412" t="str">
            <v>3032</v>
          </cell>
          <cell r="D412" t="str">
            <v>40435</v>
          </cell>
          <cell r="E412">
            <v>-94452.76</v>
          </cell>
        </row>
        <row r="413">
          <cell r="A413" t="str">
            <v>303250105</v>
          </cell>
          <cell r="B413" t="str">
            <v>3032</v>
          </cell>
          <cell r="D413" t="str">
            <v>50105</v>
          </cell>
          <cell r="E413">
            <v>1149311.1399999999</v>
          </cell>
        </row>
        <row r="414">
          <cell r="A414" t="str">
            <v>303250125</v>
          </cell>
          <cell r="B414" t="str">
            <v>3032</v>
          </cell>
          <cell r="D414" t="str">
            <v>50125</v>
          </cell>
          <cell r="E414">
            <v>93324.18</v>
          </cell>
        </row>
        <row r="415">
          <cell r="A415" t="str">
            <v>303250130</v>
          </cell>
          <cell r="B415" t="str">
            <v>3032</v>
          </cell>
          <cell r="D415" t="str">
            <v>50130</v>
          </cell>
          <cell r="E415">
            <v>59919.24</v>
          </cell>
        </row>
        <row r="416">
          <cell r="A416" t="str">
            <v>303250135</v>
          </cell>
          <cell r="B416" t="str">
            <v>3032</v>
          </cell>
          <cell r="D416" t="str">
            <v>50135</v>
          </cell>
          <cell r="E416">
            <v>160291.18</v>
          </cell>
        </row>
        <row r="417">
          <cell r="A417" t="str">
            <v>303250205</v>
          </cell>
          <cell r="B417" t="str">
            <v>3032</v>
          </cell>
          <cell r="D417" t="str">
            <v>50205</v>
          </cell>
          <cell r="E417">
            <v>46031.7</v>
          </cell>
        </row>
        <row r="418">
          <cell r="A418" t="str">
            <v>303250210</v>
          </cell>
          <cell r="B418" t="str">
            <v>3032</v>
          </cell>
          <cell r="D418" t="str">
            <v>50210</v>
          </cell>
          <cell r="E418">
            <v>164522.66</v>
          </cell>
        </row>
        <row r="419">
          <cell r="A419" t="str">
            <v>303250220</v>
          </cell>
          <cell r="B419" t="str">
            <v>3032</v>
          </cell>
          <cell r="D419" t="str">
            <v>50220</v>
          </cell>
          <cell r="E419">
            <v>35753.480000000003</v>
          </cell>
        </row>
        <row r="420">
          <cell r="A420" t="str">
            <v>303250225</v>
          </cell>
          <cell r="B420" t="str">
            <v>3032</v>
          </cell>
          <cell r="D420" t="str">
            <v>50225</v>
          </cell>
          <cell r="E420">
            <v>243351.04000000001</v>
          </cell>
        </row>
        <row r="421">
          <cell r="A421" t="str">
            <v>303250230</v>
          </cell>
          <cell r="B421" t="str">
            <v>3032</v>
          </cell>
          <cell r="D421" t="str">
            <v>50230</v>
          </cell>
          <cell r="E421">
            <v>112815.72</v>
          </cell>
        </row>
        <row r="422">
          <cell r="A422" t="str">
            <v>303250235</v>
          </cell>
          <cell r="B422" t="str">
            <v>3032</v>
          </cell>
          <cell r="D422" t="str">
            <v>50235</v>
          </cell>
          <cell r="E422">
            <v>11570.36</v>
          </cell>
        </row>
        <row r="423">
          <cell r="A423" t="str">
            <v>303250305</v>
          </cell>
          <cell r="B423" t="str">
            <v>3032</v>
          </cell>
          <cell r="D423" t="str">
            <v>50305</v>
          </cell>
          <cell r="E423">
            <v>293602.82</v>
          </cell>
        </row>
        <row r="424">
          <cell r="A424" t="str">
            <v>303250310</v>
          </cell>
          <cell r="B424" t="str">
            <v>3032</v>
          </cell>
          <cell r="D424" t="str">
            <v>50310</v>
          </cell>
          <cell r="E424">
            <v>101052.84</v>
          </cell>
        </row>
        <row r="425">
          <cell r="A425" t="str">
            <v>303250325</v>
          </cell>
          <cell r="B425" t="str">
            <v>3032</v>
          </cell>
          <cell r="D425" t="str">
            <v>50325</v>
          </cell>
          <cell r="E425">
            <v>307.3</v>
          </cell>
        </row>
        <row r="426">
          <cell r="A426" t="str">
            <v>303250405</v>
          </cell>
          <cell r="B426" t="str">
            <v>3032</v>
          </cell>
          <cell r="D426" t="str">
            <v>50405</v>
          </cell>
          <cell r="E426">
            <v>734409.72</v>
          </cell>
        </row>
        <row r="427">
          <cell r="A427" t="str">
            <v>303250500</v>
          </cell>
          <cell r="B427" t="str">
            <v>3032</v>
          </cell>
          <cell r="D427" t="str">
            <v>50500</v>
          </cell>
          <cell r="E427">
            <v>604786.30000000005</v>
          </cell>
        </row>
        <row r="428">
          <cell r="A428" t="str">
            <v>303250710</v>
          </cell>
          <cell r="B428" t="str">
            <v>3032</v>
          </cell>
          <cell r="D428" t="str">
            <v>50710</v>
          </cell>
          <cell r="E428">
            <v>226355.16</v>
          </cell>
        </row>
        <row r="429">
          <cell r="A429" t="str">
            <v>303250720</v>
          </cell>
          <cell r="B429" t="str">
            <v>3032</v>
          </cell>
          <cell r="D429" t="str">
            <v>50720</v>
          </cell>
          <cell r="E429">
            <v>23976.82</v>
          </cell>
        </row>
        <row r="430">
          <cell r="A430" t="str">
            <v>303250725</v>
          </cell>
          <cell r="B430" t="str">
            <v>3032</v>
          </cell>
          <cell r="D430" t="str">
            <v>50725</v>
          </cell>
          <cell r="E430">
            <v>7201.52</v>
          </cell>
        </row>
        <row r="431">
          <cell r="A431" t="str">
            <v>303250800</v>
          </cell>
          <cell r="B431" t="str">
            <v>3032</v>
          </cell>
          <cell r="D431" t="str">
            <v>50800</v>
          </cell>
          <cell r="E431">
            <v>28248</v>
          </cell>
        </row>
        <row r="432">
          <cell r="A432" t="str">
            <v>303260005</v>
          </cell>
          <cell r="B432" t="str">
            <v>3032</v>
          </cell>
          <cell r="D432" t="str">
            <v>60005</v>
          </cell>
          <cell r="E432">
            <v>8668.98</v>
          </cell>
        </row>
        <row r="433">
          <cell r="A433" t="str">
            <v>3032S0105</v>
          </cell>
          <cell r="B433" t="str">
            <v>3032</v>
          </cell>
          <cell r="D433" t="str">
            <v>S0105</v>
          </cell>
          <cell r="E433">
            <v>486700.74</v>
          </cell>
        </row>
        <row r="434">
          <cell r="A434" t="str">
            <v>3032S0110</v>
          </cell>
          <cell r="B434" t="str">
            <v>3032</v>
          </cell>
          <cell r="D434" t="str">
            <v>S0110</v>
          </cell>
          <cell r="E434">
            <v>136058.12</v>
          </cell>
        </row>
        <row r="435">
          <cell r="A435" t="str">
            <v>3032S0200</v>
          </cell>
          <cell r="B435" t="str">
            <v>3032</v>
          </cell>
          <cell r="D435" t="str">
            <v>S0200</v>
          </cell>
          <cell r="E435">
            <v>-550472.07999999996</v>
          </cell>
        </row>
        <row r="436">
          <cell r="A436" t="str">
            <v>3032S0310</v>
          </cell>
          <cell r="B436" t="str">
            <v>3032</v>
          </cell>
          <cell r="D436" t="str">
            <v>S0310</v>
          </cell>
          <cell r="E436">
            <v>-43998490.960000001</v>
          </cell>
        </row>
        <row r="437">
          <cell r="A437" t="str">
            <v>3032S0400</v>
          </cell>
          <cell r="B437" t="str">
            <v>3032</v>
          </cell>
          <cell r="D437" t="str">
            <v>S0400</v>
          </cell>
          <cell r="E437">
            <v>2911365.76</v>
          </cell>
        </row>
        <row r="438">
          <cell r="A438" t="str">
            <v>3116CLOTH50200</v>
          </cell>
          <cell r="B438" t="str">
            <v>3116</v>
          </cell>
          <cell r="C438" t="str">
            <v>CLOTH</v>
          </cell>
          <cell r="D438" t="str">
            <v>50200</v>
          </cell>
          <cell r="E438">
            <v>606904.92000000004</v>
          </cell>
        </row>
        <row r="439">
          <cell r="A439" t="str">
            <v>3116EICYR40200</v>
          </cell>
          <cell r="B439" t="str">
            <v>3116</v>
          </cell>
          <cell r="C439" t="str">
            <v>EICYR</v>
          </cell>
          <cell r="D439" t="str">
            <v>40200</v>
          </cell>
          <cell r="E439">
            <v>-2699662.92</v>
          </cell>
        </row>
        <row r="440">
          <cell r="A440" t="str">
            <v>3116FM10110605</v>
          </cell>
          <cell r="B440" t="str">
            <v>3116</v>
          </cell>
          <cell r="C440" t="str">
            <v>FM101</v>
          </cell>
          <cell r="D440" t="str">
            <v>10605</v>
          </cell>
          <cell r="E440">
            <v>165887.29999999999</v>
          </cell>
        </row>
        <row r="441">
          <cell r="A441" t="str">
            <v>3116FM10210605</v>
          </cell>
          <cell r="B441" t="str">
            <v>3116</v>
          </cell>
          <cell r="C441" t="str">
            <v>FM102</v>
          </cell>
          <cell r="D441" t="str">
            <v>10605</v>
          </cell>
          <cell r="E441">
            <v>-1439298.8</v>
          </cell>
        </row>
        <row r="442">
          <cell r="A442" t="str">
            <v>3116FM10510605</v>
          </cell>
          <cell r="B442" t="str">
            <v>3116</v>
          </cell>
          <cell r="C442" t="str">
            <v>FM105</v>
          </cell>
          <cell r="D442" t="str">
            <v>10605</v>
          </cell>
          <cell r="E442">
            <v>2400000</v>
          </cell>
        </row>
        <row r="443">
          <cell r="A443" t="str">
            <v>3116RE45010625</v>
          </cell>
          <cell r="B443" t="str">
            <v>3116</v>
          </cell>
          <cell r="C443" t="str">
            <v>RE450</v>
          </cell>
          <cell r="D443" t="str">
            <v>10625</v>
          </cell>
          <cell r="E443">
            <v>262101.3</v>
          </cell>
        </row>
        <row r="444">
          <cell r="A444" t="str">
            <v>3116SDLIA20425</v>
          </cell>
          <cell r="B444" t="str">
            <v>3116</v>
          </cell>
          <cell r="C444" t="str">
            <v>SDLIA</v>
          </cell>
          <cell r="D444" t="str">
            <v>20425</v>
          </cell>
          <cell r="E444">
            <v>-57795.86</v>
          </cell>
        </row>
        <row r="445">
          <cell r="A445" t="str">
            <v>311610100</v>
          </cell>
          <cell r="B445" t="str">
            <v>3116</v>
          </cell>
          <cell r="D445" t="str">
            <v>10100</v>
          </cell>
          <cell r="E445">
            <v>38143193.82</v>
          </cell>
        </row>
        <row r="446">
          <cell r="A446" t="str">
            <v>311610110</v>
          </cell>
          <cell r="B446" t="str">
            <v>3116</v>
          </cell>
          <cell r="D446" t="str">
            <v>10110</v>
          </cell>
          <cell r="E446">
            <v>154784696.09999999</v>
          </cell>
        </row>
        <row r="447">
          <cell r="A447" t="str">
            <v>311610135</v>
          </cell>
          <cell r="B447" t="str">
            <v>3116</v>
          </cell>
          <cell r="D447" t="str">
            <v>10135</v>
          </cell>
          <cell r="E447">
            <v>150000</v>
          </cell>
        </row>
        <row r="448">
          <cell r="A448" t="str">
            <v>311610140</v>
          </cell>
          <cell r="B448" t="str">
            <v>3116</v>
          </cell>
          <cell r="D448" t="str">
            <v>10140</v>
          </cell>
          <cell r="E448">
            <v>1027573.08</v>
          </cell>
        </row>
        <row r="449">
          <cell r="A449" t="str">
            <v>311610145</v>
          </cell>
          <cell r="B449" t="str">
            <v>3116</v>
          </cell>
          <cell r="D449" t="str">
            <v>10145</v>
          </cell>
          <cell r="E449">
            <v>97818.44</v>
          </cell>
        </row>
        <row r="450">
          <cell r="A450" t="str">
            <v>311610160</v>
          </cell>
          <cell r="B450" t="str">
            <v>3116</v>
          </cell>
          <cell r="D450" t="str">
            <v>10160</v>
          </cell>
          <cell r="E450">
            <v>-15922396.98</v>
          </cell>
        </row>
        <row r="451">
          <cell r="A451" t="str">
            <v>311610205</v>
          </cell>
          <cell r="B451" t="str">
            <v>3116</v>
          </cell>
          <cell r="D451" t="str">
            <v>10205</v>
          </cell>
          <cell r="E451">
            <v>-29349053.440000001</v>
          </cell>
        </row>
        <row r="452">
          <cell r="A452" t="str">
            <v>311610230</v>
          </cell>
          <cell r="B452" t="str">
            <v>3116</v>
          </cell>
          <cell r="D452" t="str">
            <v>10230</v>
          </cell>
          <cell r="E452">
            <v>-762374.96</v>
          </cell>
        </row>
        <row r="453">
          <cell r="A453" t="str">
            <v>311610235</v>
          </cell>
          <cell r="B453" t="str">
            <v>3116</v>
          </cell>
          <cell r="D453" t="str">
            <v>10235</v>
          </cell>
          <cell r="E453">
            <v>-54410.84</v>
          </cell>
        </row>
        <row r="454">
          <cell r="A454" t="str">
            <v>311620105</v>
          </cell>
          <cell r="B454" t="str">
            <v>3116</v>
          </cell>
          <cell r="D454" t="str">
            <v>20105</v>
          </cell>
          <cell r="E454">
            <v>188874.7</v>
          </cell>
        </row>
        <row r="455">
          <cell r="A455" t="str">
            <v>311620405</v>
          </cell>
          <cell r="B455" t="str">
            <v>3116</v>
          </cell>
          <cell r="D455" t="str">
            <v>20405</v>
          </cell>
          <cell r="E455">
            <v>-700000</v>
          </cell>
        </row>
        <row r="456">
          <cell r="A456" t="str">
            <v>311640105</v>
          </cell>
          <cell r="B456" t="str">
            <v>3116</v>
          </cell>
          <cell r="D456" t="str">
            <v>40105</v>
          </cell>
          <cell r="E456">
            <v>-16556394.620000001</v>
          </cell>
        </row>
        <row r="457">
          <cell r="A457" t="str">
            <v>311640205</v>
          </cell>
          <cell r="B457" t="str">
            <v>3116</v>
          </cell>
          <cell r="D457" t="str">
            <v>40205</v>
          </cell>
          <cell r="E457">
            <v>-1334540.3</v>
          </cell>
        </row>
        <row r="458">
          <cell r="A458" t="str">
            <v>311640300</v>
          </cell>
          <cell r="B458" t="str">
            <v>3116</v>
          </cell>
          <cell r="D458" t="str">
            <v>40300</v>
          </cell>
          <cell r="E458">
            <v>-87558.12</v>
          </cell>
        </row>
        <row r="459">
          <cell r="A459" t="str">
            <v>311640410</v>
          </cell>
          <cell r="B459" t="str">
            <v>3116</v>
          </cell>
          <cell r="D459" t="str">
            <v>40410</v>
          </cell>
          <cell r="E459">
            <v>-150360.12</v>
          </cell>
        </row>
        <row r="460">
          <cell r="A460" t="str">
            <v>311640435</v>
          </cell>
          <cell r="B460" t="str">
            <v>3116</v>
          </cell>
          <cell r="D460" t="str">
            <v>40435</v>
          </cell>
          <cell r="E460">
            <v>-4435.0200000000004</v>
          </cell>
        </row>
        <row r="461">
          <cell r="A461" t="str">
            <v>311650105</v>
          </cell>
          <cell r="B461" t="str">
            <v>3116</v>
          </cell>
          <cell r="D461" t="str">
            <v>50105</v>
          </cell>
          <cell r="E461">
            <v>3641547.98</v>
          </cell>
        </row>
        <row r="462">
          <cell r="A462" t="str">
            <v>311650130</v>
          </cell>
          <cell r="B462" t="str">
            <v>3116</v>
          </cell>
          <cell r="D462" t="str">
            <v>50130</v>
          </cell>
          <cell r="E462">
            <v>138266.6</v>
          </cell>
        </row>
        <row r="463">
          <cell r="A463" t="str">
            <v>311650135</v>
          </cell>
          <cell r="B463" t="str">
            <v>3116</v>
          </cell>
          <cell r="D463" t="str">
            <v>50135</v>
          </cell>
          <cell r="E463">
            <v>17210.259999999998</v>
          </cell>
        </row>
        <row r="464">
          <cell r="A464" t="str">
            <v>311650205</v>
          </cell>
          <cell r="B464" t="str">
            <v>3116</v>
          </cell>
          <cell r="D464" t="str">
            <v>50205</v>
          </cell>
          <cell r="E464">
            <v>148177.24</v>
          </cell>
        </row>
        <row r="465">
          <cell r="A465" t="str">
            <v>311650210</v>
          </cell>
          <cell r="B465" t="str">
            <v>3116</v>
          </cell>
          <cell r="D465" t="str">
            <v>50210</v>
          </cell>
          <cell r="E465">
            <v>465752.86</v>
          </cell>
        </row>
        <row r="466">
          <cell r="A466" t="str">
            <v>311650215</v>
          </cell>
          <cell r="B466" t="str">
            <v>3116</v>
          </cell>
          <cell r="D466" t="str">
            <v>50215</v>
          </cell>
          <cell r="E466">
            <v>89026.04</v>
          </cell>
        </row>
        <row r="467">
          <cell r="A467" t="str">
            <v>311650220</v>
          </cell>
          <cell r="B467" t="str">
            <v>3116</v>
          </cell>
          <cell r="D467" t="str">
            <v>50220</v>
          </cell>
          <cell r="E467">
            <v>610400.14</v>
          </cell>
        </row>
        <row r="468">
          <cell r="A468" t="str">
            <v>311650225</v>
          </cell>
          <cell r="B468" t="str">
            <v>3116</v>
          </cell>
          <cell r="D468" t="str">
            <v>50225</v>
          </cell>
          <cell r="E468">
            <v>254958.88</v>
          </cell>
        </row>
        <row r="469">
          <cell r="A469" t="str">
            <v>311650230</v>
          </cell>
          <cell r="B469" t="str">
            <v>3116</v>
          </cell>
          <cell r="D469" t="str">
            <v>50230</v>
          </cell>
          <cell r="E469">
            <v>96197.98</v>
          </cell>
        </row>
        <row r="470">
          <cell r="A470" t="str">
            <v>311650245</v>
          </cell>
          <cell r="B470" t="str">
            <v>3116</v>
          </cell>
          <cell r="D470" t="str">
            <v>50245</v>
          </cell>
          <cell r="E470">
            <v>360399.35999999999</v>
          </cell>
        </row>
        <row r="471">
          <cell r="A471" t="str">
            <v>311650305</v>
          </cell>
          <cell r="B471" t="str">
            <v>3116</v>
          </cell>
          <cell r="D471" t="str">
            <v>50305</v>
          </cell>
          <cell r="E471">
            <v>1030524.38</v>
          </cell>
        </row>
        <row r="472">
          <cell r="A472" t="str">
            <v>311650310</v>
          </cell>
          <cell r="B472" t="str">
            <v>3116</v>
          </cell>
          <cell r="D472" t="str">
            <v>50310</v>
          </cell>
          <cell r="E472">
            <v>101442.58</v>
          </cell>
        </row>
        <row r="473">
          <cell r="A473" t="str">
            <v>311650315</v>
          </cell>
          <cell r="B473" t="str">
            <v>3116</v>
          </cell>
          <cell r="D473" t="str">
            <v>50315</v>
          </cell>
          <cell r="E473">
            <v>27609.62</v>
          </cell>
        </row>
        <row r="474">
          <cell r="A474" t="str">
            <v>311650325</v>
          </cell>
          <cell r="B474" t="str">
            <v>3116</v>
          </cell>
          <cell r="D474" t="str">
            <v>50325</v>
          </cell>
          <cell r="E474">
            <v>439908.36</v>
          </cell>
        </row>
        <row r="475">
          <cell r="A475" t="str">
            <v>311650405</v>
          </cell>
          <cell r="B475" t="str">
            <v>3116</v>
          </cell>
          <cell r="D475" t="str">
            <v>50405</v>
          </cell>
          <cell r="E475">
            <v>2258179.2999999998</v>
          </cell>
        </row>
        <row r="476">
          <cell r="A476" t="str">
            <v>311650410</v>
          </cell>
          <cell r="B476" t="str">
            <v>3116</v>
          </cell>
          <cell r="D476" t="str">
            <v>50410</v>
          </cell>
          <cell r="E476">
            <v>35.200000000000003</v>
          </cell>
        </row>
        <row r="477">
          <cell r="A477" t="str">
            <v>311650500</v>
          </cell>
          <cell r="B477" t="str">
            <v>3116</v>
          </cell>
          <cell r="D477" t="str">
            <v>50500</v>
          </cell>
          <cell r="E477">
            <v>506006.04</v>
          </cell>
        </row>
        <row r="478">
          <cell r="A478" t="str">
            <v>311650710</v>
          </cell>
          <cell r="B478" t="str">
            <v>3116</v>
          </cell>
          <cell r="D478" t="str">
            <v>50710</v>
          </cell>
          <cell r="E478">
            <v>2161232.48</v>
          </cell>
        </row>
        <row r="479">
          <cell r="A479" t="str">
            <v>311650720</v>
          </cell>
          <cell r="B479" t="str">
            <v>3116</v>
          </cell>
          <cell r="D479" t="str">
            <v>50720</v>
          </cell>
          <cell r="E479">
            <v>41993.22</v>
          </cell>
        </row>
        <row r="480">
          <cell r="A480" t="str">
            <v>311650730</v>
          </cell>
          <cell r="B480" t="str">
            <v>3116</v>
          </cell>
          <cell r="D480" t="str">
            <v>50730</v>
          </cell>
          <cell r="E480">
            <v>126570.62</v>
          </cell>
        </row>
        <row r="481">
          <cell r="A481" t="str">
            <v>311650800</v>
          </cell>
          <cell r="B481" t="str">
            <v>3116</v>
          </cell>
          <cell r="D481" t="str">
            <v>50800</v>
          </cell>
          <cell r="E481">
            <v>60301.86</v>
          </cell>
        </row>
        <row r="482">
          <cell r="A482" t="str">
            <v>311660005</v>
          </cell>
          <cell r="B482" t="str">
            <v>3116</v>
          </cell>
          <cell r="D482" t="str">
            <v>60005</v>
          </cell>
          <cell r="E482">
            <v>85267.82</v>
          </cell>
        </row>
        <row r="483">
          <cell r="A483" t="str">
            <v>3116S0105</v>
          </cell>
          <cell r="B483" t="str">
            <v>3116</v>
          </cell>
          <cell r="D483" t="str">
            <v>S0105</v>
          </cell>
          <cell r="E483">
            <v>700000</v>
          </cell>
        </row>
        <row r="484">
          <cell r="A484" t="str">
            <v>3116S0110</v>
          </cell>
          <cell r="B484" t="str">
            <v>3116</v>
          </cell>
          <cell r="D484" t="str">
            <v>S0110</v>
          </cell>
          <cell r="E484">
            <v>-131078.84</v>
          </cell>
        </row>
        <row r="485">
          <cell r="A485" t="str">
            <v>3116S0200</v>
          </cell>
          <cell r="B485" t="str">
            <v>3116</v>
          </cell>
          <cell r="D485" t="str">
            <v>S0200</v>
          </cell>
          <cell r="E485">
            <v>-1388689.8</v>
          </cell>
        </row>
        <row r="486">
          <cell r="A486" t="str">
            <v>3116S0300</v>
          </cell>
          <cell r="B486" t="str">
            <v>3116</v>
          </cell>
          <cell r="D486" t="str">
            <v>S0300</v>
          </cell>
          <cell r="E486">
            <v>-2000</v>
          </cell>
        </row>
        <row r="487">
          <cell r="A487" t="str">
            <v>3116S0310</v>
          </cell>
          <cell r="B487" t="str">
            <v>3116</v>
          </cell>
          <cell r="D487" t="str">
            <v>S0310</v>
          </cell>
          <cell r="E487">
            <v>-148113045.22</v>
          </cell>
        </row>
        <row r="488">
          <cell r="A488" t="str">
            <v>3116S0400</v>
          </cell>
          <cell r="B488" t="str">
            <v>3116</v>
          </cell>
          <cell r="D488" t="str">
            <v>S0400</v>
          </cell>
          <cell r="E488">
            <v>7565037.3600000003</v>
          </cell>
        </row>
        <row r="489">
          <cell r="A489" t="str">
            <v>3994CLCON50200</v>
          </cell>
          <cell r="B489" t="str">
            <v>3994</v>
          </cell>
          <cell r="C489" t="str">
            <v>CLCON</v>
          </cell>
          <cell r="D489" t="str">
            <v>50200</v>
          </cell>
          <cell r="E489">
            <v>28949.48</v>
          </cell>
        </row>
        <row r="490">
          <cell r="A490" t="str">
            <v>3994CLOTH50200</v>
          </cell>
          <cell r="B490" t="str">
            <v>3994</v>
          </cell>
          <cell r="C490" t="str">
            <v>CLOTH</v>
          </cell>
          <cell r="D490" t="str">
            <v>50200</v>
          </cell>
          <cell r="E490">
            <v>-104.3</v>
          </cell>
        </row>
        <row r="491">
          <cell r="A491" t="str">
            <v>3994EICYR40200</v>
          </cell>
          <cell r="B491" t="str">
            <v>3994</v>
          </cell>
          <cell r="C491" t="str">
            <v>EICYR</v>
          </cell>
          <cell r="D491" t="str">
            <v>40200</v>
          </cell>
          <cell r="E491">
            <v>-250719.48</v>
          </cell>
        </row>
        <row r="492">
          <cell r="A492" t="str">
            <v>3994FM10110605</v>
          </cell>
          <cell r="B492" t="str">
            <v>3994</v>
          </cell>
          <cell r="C492" t="str">
            <v>FM101</v>
          </cell>
          <cell r="D492" t="str">
            <v>10605</v>
          </cell>
          <cell r="E492">
            <v>4000</v>
          </cell>
        </row>
        <row r="493">
          <cell r="A493" t="str">
            <v>3994FM10210605</v>
          </cell>
          <cell r="B493" t="str">
            <v>3994</v>
          </cell>
          <cell r="C493" t="str">
            <v>FM102</v>
          </cell>
          <cell r="D493" t="str">
            <v>10605</v>
          </cell>
          <cell r="E493">
            <v>5000</v>
          </cell>
        </row>
        <row r="494">
          <cell r="A494" t="str">
            <v>3994FM10310605</v>
          </cell>
          <cell r="B494" t="str">
            <v>3994</v>
          </cell>
          <cell r="C494" t="str">
            <v>FM103</v>
          </cell>
          <cell r="D494" t="str">
            <v>10605</v>
          </cell>
          <cell r="E494">
            <v>166022.5</v>
          </cell>
        </row>
        <row r="495">
          <cell r="A495" t="str">
            <v>3994SDLIA20425</v>
          </cell>
          <cell r="B495" t="str">
            <v>3994</v>
          </cell>
          <cell r="C495" t="str">
            <v>SDLIA</v>
          </cell>
          <cell r="D495" t="str">
            <v>20425</v>
          </cell>
          <cell r="E495">
            <v>-52936</v>
          </cell>
        </row>
        <row r="496">
          <cell r="A496" t="str">
            <v>399410110</v>
          </cell>
          <cell r="B496" t="str">
            <v>3994</v>
          </cell>
          <cell r="D496" t="str">
            <v>10110</v>
          </cell>
          <cell r="E496">
            <v>30812037.899999999</v>
          </cell>
        </row>
        <row r="497">
          <cell r="A497" t="str">
            <v>399410145</v>
          </cell>
          <cell r="B497" t="str">
            <v>3994</v>
          </cell>
          <cell r="D497" t="str">
            <v>10145</v>
          </cell>
          <cell r="E497">
            <v>39702</v>
          </cell>
        </row>
        <row r="498">
          <cell r="A498" t="str">
            <v>399410205</v>
          </cell>
          <cell r="B498" t="str">
            <v>3994</v>
          </cell>
          <cell r="D498" t="str">
            <v>10205</v>
          </cell>
          <cell r="E498">
            <v>-1934730.06</v>
          </cell>
        </row>
        <row r="499">
          <cell r="A499" t="str">
            <v>399410235</v>
          </cell>
          <cell r="B499" t="str">
            <v>3994</v>
          </cell>
          <cell r="D499" t="str">
            <v>10235</v>
          </cell>
          <cell r="E499">
            <v>-2603.42</v>
          </cell>
        </row>
        <row r="500">
          <cell r="A500" t="str">
            <v>399410620</v>
          </cell>
          <cell r="B500" t="str">
            <v>3994</v>
          </cell>
          <cell r="D500" t="str">
            <v>10620</v>
          </cell>
          <cell r="E500">
            <v>1124797.5</v>
          </cell>
        </row>
        <row r="501">
          <cell r="A501" t="str">
            <v>399420405</v>
          </cell>
          <cell r="B501" t="str">
            <v>3994</v>
          </cell>
          <cell r="D501" t="str">
            <v>20405</v>
          </cell>
          <cell r="E501">
            <v>-247345.62</v>
          </cell>
        </row>
        <row r="502">
          <cell r="A502" t="str">
            <v>399440105</v>
          </cell>
          <cell r="B502" t="str">
            <v>3994</v>
          </cell>
          <cell r="D502" t="str">
            <v>40105</v>
          </cell>
          <cell r="E502">
            <v>-2802977.08</v>
          </cell>
        </row>
        <row r="503">
          <cell r="A503" t="str">
            <v>399440440</v>
          </cell>
          <cell r="B503" t="str">
            <v>3994</v>
          </cell>
          <cell r="D503" t="str">
            <v>40440</v>
          </cell>
          <cell r="E503">
            <v>-5583998.46</v>
          </cell>
        </row>
        <row r="504">
          <cell r="A504" t="str">
            <v>399450105</v>
          </cell>
          <cell r="B504" t="str">
            <v>3994</v>
          </cell>
          <cell r="D504" t="str">
            <v>50105</v>
          </cell>
          <cell r="E504">
            <v>774778.38</v>
          </cell>
        </row>
        <row r="505">
          <cell r="A505" t="str">
            <v>399450135</v>
          </cell>
          <cell r="B505" t="str">
            <v>3994</v>
          </cell>
          <cell r="D505" t="str">
            <v>50135</v>
          </cell>
          <cell r="E505">
            <v>2603.42</v>
          </cell>
        </row>
        <row r="506">
          <cell r="A506" t="str">
            <v>399450205</v>
          </cell>
          <cell r="B506" t="str">
            <v>3994</v>
          </cell>
          <cell r="D506" t="str">
            <v>50205</v>
          </cell>
          <cell r="E506">
            <v>32398.92</v>
          </cell>
        </row>
        <row r="507">
          <cell r="A507" t="str">
            <v>399450210</v>
          </cell>
          <cell r="B507" t="str">
            <v>3994</v>
          </cell>
          <cell r="D507" t="str">
            <v>50210</v>
          </cell>
          <cell r="E507">
            <v>2461.5</v>
          </cell>
        </row>
        <row r="508">
          <cell r="A508" t="str">
            <v>399450220</v>
          </cell>
          <cell r="B508" t="str">
            <v>3994</v>
          </cell>
          <cell r="D508" t="str">
            <v>50220</v>
          </cell>
          <cell r="E508">
            <v>18108.919999999998</v>
          </cell>
        </row>
        <row r="509">
          <cell r="A509" t="str">
            <v>399450225</v>
          </cell>
          <cell r="B509" t="str">
            <v>3994</v>
          </cell>
          <cell r="D509" t="str">
            <v>50225</v>
          </cell>
          <cell r="E509">
            <v>208123.66</v>
          </cell>
        </row>
        <row r="510">
          <cell r="A510" t="str">
            <v>399450230</v>
          </cell>
          <cell r="B510" t="str">
            <v>3994</v>
          </cell>
          <cell r="D510" t="str">
            <v>50230</v>
          </cell>
          <cell r="E510">
            <v>115210.9</v>
          </cell>
        </row>
        <row r="511">
          <cell r="A511" t="str">
            <v>399450245</v>
          </cell>
          <cell r="B511" t="str">
            <v>3994</v>
          </cell>
          <cell r="D511" t="str">
            <v>50245</v>
          </cell>
          <cell r="E511">
            <v>690498.54</v>
          </cell>
        </row>
        <row r="512">
          <cell r="A512" t="str">
            <v>399450305</v>
          </cell>
          <cell r="B512" t="str">
            <v>3994</v>
          </cell>
          <cell r="D512" t="str">
            <v>50305</v>
          </cell>
          <cell r="E512">
            <v>82310.720000000001</v>
          </cell>
        </row>
        <row r="513">
          <cell r="A513" t="str">
            <v>399450310</v>
          </cell>
          <cell r="B513" t="str">
            <v>3994</v>
          </cell>
          <cell r="D513" t="str">
            <v>50310</v>
          </cell>
          <cell r="E513">
            <v>5192.3599999999997</v>
          </cell>
        </row>
        <row r="514">
          <cell r="A514" t="str">
            <v>399450325</v>
          </cell>
          <cell r="B514" t="str">
            <v>3994</v>
          </cell>
          <cell r="D514" t="str">
            <v>50325</v>
          </cell>
          <cell r="E514">
            <v>3076.62</v>
          </cell>
        </row>
        <row r="515">
          <cell r="A515" t="str">
            <v>399450405</v>
          </cell>
          <cell r="B515" t="str">
            <v>3994</v>
          </cell>
          <cell r="D515" t="str">
            <v>50405</v>
          </cell>
          <cell r="E515">
            <v>480</v>
          </cell>
        </row>
        <row r="516">
          <cell r="A516" t="str">
            <v>399450500</v>
          </cell>
          <cell r="B516" t="str">
            <v>3994</v>
          </cell>
          <cell r="D516" t="str">
            <v>50500</v>
          </cell>
          <cell r="E516">
            <v>17582.82</v>
          </cell>
        </row>
        <row r="517">
          <cell r="A517" t="str">
            <v>399450710</v>
          </cell>
          <cell r="B517" t="str">
            <v>3994</v>
          </cell>
          <cell r="D517" t="str">
            <v>50710</v>
          </cell>
          <cell r="E517">
            <v>91967.88</v>
          </cell>
        </row>
        <row r="518">
          <cell r="A518" t="str">
            <v>399450720</v>
          </cell>
          <cell r="B518" t="str">
            <v>3994</v>
          </cell>
          <cell r="D518" t="str">
            <v>50720</v>
          </cell>
          <cell r="E518">
            <v>73433.98</v>
          </cell>
        </row>
        <row r="519">
          <cell r="A519" t="str">
            <v>399450725</v>
          </cell>
          <cell r="B519" t="str">
            <v>3994</v>
          </cell>
          <cell r="D519" t="str">
            <v>50725</v>
          </cell>
          <cell r="E519">
            <v>93659.06</v>
          </cell>
        </row>
        <row r="520">
          <cell r="A520" t="str">
            <v>399450800</v>
          </cell>
          <cell r="B520" t="str">
            <v>3994</v>
          </cell>
          <cell r="D520" t="str">
            <v>50800</v>
          </cell>
          <cell r="E520">
            <v>18599.919999999998</v>
          </cell>
        </row>
        <row r="521">
          <cell r="A521" t="str">
            <v>399460005</v>
          </cell>
          <cell r="B521" t="str">
            <v>3994</v>
          </cell>
          <cell r="D521" t="str">
            <v>60005</v>
          </cell>
          <cell r="E521">
            <v>1159951.68</v>
          </cell>
        </row>
        <row r="522">
          <cell r="A522" t="str">
            <v>3994S0105</v>
          </cell>
          <cell r="B522" t="str">
            <v>3994</v>
          </cell>
          <cell r="D522" t="str">
            <v>S0105</v>
          </cell>
          <cell r="E522">
            <v>247345.62</v>
          </cell>
        </row>
        <row r="523">
          <cell r="A523" t="str">
            <v>3994S0110</v>
          </cell>
          <cell r="B523" t="str">
            <v>3994</v>
          </cell>
          <cell r="D523" t="str">
            <v>S0110</v>
          </cell>
          <cell r="E523">
            <v>52936</v>
          </cell>
        </row>
        <row r="524">
          <cell r="A524" t="str">
            <v>3994S0200</v>
          </cell>
          <cell r="B524" t="str">
            <v>3994</v>
          </cell>
          <cell r="D524" t="str">
            <v>S0200</v>
          </cell>
          <cell r="E524">
            <v>-1299820</v>
          </cell>
        </row>
        <row r="525">
          <cell r="A525" t="str">
            <v>3994S0310</v>
          </cell>
          <cell r="B525" t="str">
            <v>3994</v>
          </cell>
          <cell r="D525" t="str">
            <v>S0310</v>
          </cell>
          <cell r="E525">
            <v>-28914406.420000002</v>
          </cell>
        </row>
        <row r="526">
          <cell r="A526" t="str">
            <v>3994S0400</v>
          </cell>
          <cell r="B526" t="str">
            <v>3994</v>
          </cell>
          <cell r="D526" t="str">
            <v>S0400</v>
          </cell>
          <cell r="E526">
            <v>5218410.5599999996</v>
          </cell>
        </row>
        <row r="527">
          <cell r="A527" t="str">
            <v>4045CLCON50200</v>
          </cell>
          <cell r="B527" t="str">
            <v>4045</v>
          </cell>
          <cell r="C527" t="str">
            <v>CLCON</v>
          </cell>
          <cell r="D527" t="str">
            <v>50200</v>
          </cell>
          <cell r="E527">
            <v>193058.02</v>
          </cell>
        </row>
        <row r="528">
          <cell r="A528" t="str">
            <v>4045CLOTH50200</v>
          </cell>
          <cell r="B528" t="str">
            <v>4045</v>
          </cell>
          <cell r="C528" t="str">
            <v>CLOTH</v>
          </cell>
          <cell r="D528" t="str">
            <v>50200</v>
          </cell>
          <cell r="E528">
            <v>42737.74</v>
          </cell>
        </row>
        <row r="529">
          <cell r="A529" t="str">
            <v>4045FM10110605</v>
          </cell>
          <cell r="B529" t="str">
            <v>4045</v>
          </cell>
          <cell r="C529" t="str">
            <v>FM101</v>
          </cell>
          <cell r="D529" t="str">
            <v>10605</v>
          </cell>
          <cell r="E529">
            <v>18000</v>
          </cell>
        </row>
        <row r="530">
          <cell r="A530" t="str">
            <v>4045FM10210605</v>
          </cell>
          <cell r="B530" t="str">
            <v>4045</v>
          </cell>
          <cell r="C530" t="str">
            <v>FM102</v>
          </cell>
          <cell r="D530" t="str">
            <v>10605</v>
          </cell>
          <cell r="E530">
            <v>2000</v>
          </cell>
        </row>
        <row r="531">
          <cell r="A531" t="str">
            <v>4045FM10310605</v>
          </cell>
          <cell r="B531" t="str">
            <v>4045</v>
          </cell>
          <cell r="C531" t="str">
            <v>FM103</v>
          </cell>
          <cell r="D531" t="str">
            <v>10605</v>
          </cell>
          <cell r="E531">
            <v>2550514.04</v>
          </cell>
        </row>
        <row r="532">
          <cell r="A532" t="str">
            <v>4045FM10410605</v>
          </cell>
          <cell r="B532" t="str">
            <v>4045</v>
          </cell>
          <cell r="C532" t="str">
            <v>FM104</v>
          </cell>
          <cell r="D532" t="str">
            <v>10605</v>
          </cell>
          <cell r="E532">
            <v>300</v>
          </cell>
        </row>
        <row r="533">
          <cell r="A533" t="str">
            <v>4045RE45010625</v>
          </cell>
          <cell r="B533" t="str">
            <v>4045</v>
          </cell>
          <cell r="C533" t="str">
            <v>RE450</v>
          </cell>
          <cell r="D533" t="str">
            <v>10625</v>
          </cell>
          <cell r="E533">
            <v>899.8</v>
          </cell>
        </row>
        <row r="534">
          <cell r="A534" t="str">
            <v>4045SDLIA20425</v>
          </cell>
          <cell r="B534" t="str">
            <v>4045</v>
          </cell>
          <cell r="C534" t="str">
            <v>SDLIA</v>
          </cell>
          <cell r="D534" t="str">
            <v>20425</v>
          </cell>
          <cell r="E534">
            <v>-536501.42000000004</v>
          </cell>
        </row>
        <row r="535">
          <cell r="A535" t="str">
            <v>404510110</v>
          </cell>
          <cell r="B535" t="str">
            <v>4045</v>
          </cell>
          <cell r="D535" t="str">
            <v>10110</v>
          </cell>
          <cell r="E535">
            <v>77254426.219999999</v>
          </cell>
        </row>
        <row r="536">
          <cell r="A536" t="str">
            <v>404510145</v>
          </cell>
          <cell r="B536" t="str">
            <v>4045</v>
          </cell>
          <cell r="D536" t="str">
            <v>10145</v>
          </cell>
          <cell r="E536">
            <v>1805319.6</v>
          </cell>
        </row>
        <row r="537">
          <cell r="A537" t="str">
            <v>404510205</v>
          </cell>
          <cell r="B537" t="str">
            <v>4045</v>
          </cell>
          <cell r="D537" t="str">
            <v>10205</v>
          </cell>
          <cell r="E537">
            <v>-1821291.06</v>
          </cell>
        </row>
        <row r="538">
          <cell r="A538" t="str">
            <v>404510235</v>
          </cell>
          <cell r="B538" t="str">
            <v>4045</v>
          </cell>
          <cell r="D538" t="str">
            <v>10235</v>
          </cell>
          <cell r="E538">
            <v>-118829.04</v>
          </cell>
        </row>
        <row r="539">
          <cell r="A539" t="str">
            <v>404510620</v>
          </cell>
          <cell r="B539" t="str">
            <v>4045</v>
          </cell>
          <cell r="D539" t="str">
            <v>10620</v>
          </cell>
          <cell r="E539">
            <v>230276.24</v>
          </cell>
        </row>
        <row r="540">
          <cell r="A540" t="str">
            <v>404520405</v>
          </cell>
          <cell r="B540" t="str">
            <v>4045</v>
          </cell>
          <cell r="D540" t="str">
            <v>20405</v>
          </cell>
          <cell r="E540">
            <v>-357642.1</v>
          </cell>
        </row>
        <row r="541">
          <cell r="A541" t="str">
            <v>404540105</v>
          </cell>
          <cell r="B541" t="str">
            <v>4045</v>
          </cell>
          <cell r="D541" t="str">
            <v>40105</v>
          </cell>
          <cell r="E541">
            <v>-5890272.4800000004</v>
          </cell>
        </row>
        <row r="542">
          <cell r="A542" t="str">
            <v>404540410</v>
          </cell>
          <cell r="B542" t="str">
            <v>4045</v>
          </cell>
          <cell r="D542" t="str">
            <v>40410</v>
          </cell>
          <cell r="E542">
            <v>-13086.2</v>
          </cell>
        </row>
        <row r="543">
          <cell r="A543" t="str">
            <v>404540440</v>
          </cell>
          <cell r="B543" t="str">
            <v>4045</v>
          </cell>
          <cell r="D543" t="str">
            <v>40440</v>
          </cell>
          <cell r="E543">
            <v>-1123487.02</v>
          </cell>
        </row>
        <row r="544">
          <cell r="A544" t="str">
            <v>404550105</v>
          </cell>
          <cell r="B544" t="str">
            <v>4045</v>
          </cell>
          <cell r="D544" t="str">
            <v>50105</v>
          </cell>
          <cell r="E544">
            <v>1625416.68</v>
          </cell>
        </row>
        <row r="545">
          <cell r="A545" t="str">
            <v>404550135</v>
          </cell>
          <cell r="B545" t="str">
            <v>4045</v>
          </cell>
          <cell r="D545" t="str">
            <v>50135</v>
          </cell>
          <cell r="E545">
            <v>118829.04</v>
          </cell>
        </row>
        <row r="546">
          <cell r="A546" t="str">
            <v>404550205</v>
          </cell>
          <cell r="B546" t="str">
            <v>4045</v>
          </cell>
          <cell r="D546" t="str">
            <v>50205</v>
          </cell>
          <cell r="E546">
            <v>50958.94</v>
          </cell>
        </row>
        <row r="547">
          <cell r="A547" t="str">
            <v>404550210</v>
          </cell>
          <cell r="B547" t="str">
            <v>4045</v>
          </cell>
          <cell r="D547" t="str">
            <v>50210</v>
          </cell>
          <cell r="E547">
            <v>172517.02</v>
          </cell>
        </row>
        <row r="548">
          <cell r="A548" t="str">
            <v>404550220</v>
          </cell>
          <cell r="B548" t="str">
            <v>4045</v>
          </cell>
          <cell r="D548" t="str">
            <v>50220</v>
          </cell>
          <cell r="E548">
            <v>259888.9</v>
          </cell>
        </row>
        <row r="549">
          <cell r="A549" t="str">
            <v>404550225</v>
          </cell>
          <cell r="B549" t="str">
            <v>4045</v>
          </cell>
          <cell r="D549" t="str">
            <v>50225</v>
          </cell>
          <cell r="E549">
            <v>336087.88</v>
          </cell>
        </row>
        <row r="550">
          <cell r="A550" t="str">
            <v>404550230</v>
          </cell>
          <cell r="B550" t="str">
            <v>4045</v>
          </cell>
          <cell r="D550" t="str">
            <v>50230</v>
          </cell>
          <cell r="E550">
            <v>68726.399999999994</v>
          </cell>
        </row>
        <row r="551">
          <cell r="A551" t="str">
            <v>404550235</v>
          </cell>
          <cell r="B551" t="str">
            <v>4045</v>
          </cell>
          <cell r="D551" t="str">
            <v>50235</v>
          </cell>
          <cell r="E551">
            <v>18881.38</v>
          </cell>
        </row>
        <row r="552">
          <cell r="A552" t="str">
            <v>404550245</v>
          </cell>
          <cell r="B552" t="str">
            <v>4045</v>
          </cell>
          <cell r="D552" t="str">
            <v>50245</v>
          </cell>
          <cell r="E552">
            <v>866106.38</v>
          </cell>
        </row>
        <row r="553">
          <cell r="A553" t="str">
            <v>404550305</v>
          </cell>
          <cell r="B553" t="str">
            <v>4045</v>
          </cell>
          <cell r="D553" t="str">
            <v>50305</v>
          </cell>
          <cell r="E553">
            <v>387107.08</v>
          </cell>
        </row>
        <row r="554">
          <cell r="A554" t="str">
            <v>404550310</v>
          </cell>
          <cell r="B554" t="str">
            <v>4045</v>
          </cell>
          <cell r="D554" t="str">
            <v>50310</v>
          </cell>
          <cell r="E554">
            <v>108769.58</v>
          </cell>
        </row>
        <row r="555">
          <cell r="A555" t="str">
            <v>404550405</v>
          </cell>
          <cell r="B555" t="str">
            <v>4045</v>
          </cell>
          <cell r="D555" t="str">
            <v>50405</v>
          </cell>
          <cell r="E555">
            <v>1020</v>
          </cell>
        </row>
        <row r="556">
          <cell r="A556" t="str">
            <v>404550500</v>
          </cell>
          <cell r="B556" t="str">
            <v>4045</v>
          </cell>
          <cell r="D556" t="str">
            <v>50500</v>
          </cell>
          <cell r="E556">
            <v>438797.58</v>
          </cell>
        </row>
        <row r="557">
          <cell r="A557" t="str">
            <v>404550710</v>
          </cell>
          <cell r="B557" t="str">
            <v>4045</v>
          </cell>
          <cell r="D557" t="str">
            <v>50710</v>
          </cell>
          <cell r="E557">
            <v>177753.24</v>
          </cell>
        </row>
        <row r="558">
          <cell r="A558" t="str">
            <v>404550720</v>
          </cell>
          <cell r="B558" t="str">
            <v>4045</v>
          </cell>
          <cell r="D558" t="str">
            <v>50720</v>
          </cell>
          <cell r="E558">
            <v>26251.96</v>
          </cell>
        </row>
        <row r="559">
          <cell r="A559" t="str">
            <v>404550725</v>
          </cell>
          <cell r="B559" t="str">
            <v>4045</v>
          </cell>
          <cell r="D559" t="str">
            <v>50725</v>
          </cell>
          <cell r="E559">
            <v>1703.2</v>
          </cell>
        </row>
        <row r="560">
          <cell r="A560" t="str">
            <v>404550800</v>
          </cell>
          <cell r="B560" t="str">
            <v>4045</v>
          </cell>
          <cell r="D560" t="str">
            <v>50800</v>
          </cell>
          <cell r="E560">
            <v>10108.94</v>
          </cell>
        </row>
        <row r="561">
          <cell r="A561" t="str">
            <v>404560005</v>
          </cell>
          <cell r="B561" t="str">
            <v>4045</v>
          </cell>
          <cell r="D561" t="str">
            <v>60005</v>
          </cell>
          <cell r="E561">
            <v>195874.38</v>
          </cell>
        </row>
        <row r="562">
          <cell r="A562" t="str">
            <v>4045S0105</v>
          </cell>
          <cell r="B562" t="str">
            <v>4045</v>
          </cell>
          <cell r="D562" t="str">
            <v>S0105</v>
          </cell>
          <cell r="E562">
            <v>357642.1</v>
          </cell>
        </row>
        <row r="563">
          <cell r="A563" t="str">
            <v>4045S0110</v>
          </cell>
          <cell r="B563" t="str">
            <v>4045</v>
          </cell>
          <cell r="D563" t="str">
            <v>S0110</v>
          </cell>
          <cell r="E563">
            <v>536501.42000000004</v>
          </cell>
        </row>
        <row r="564">
          <cell r="A564" t="str">
            <v>4045S0200</v>
          </cell>
          <cell r="B564" t="str">
            <v>4045</v>
          </cell>
          <cell r="D564" t="str">
            <v>S0200</v>
          </cell>
          <cell r="E564">
            <v>-2801990.08</v>
          </cell>
        </row>
        <row r="565">
          <cell r="A565" t="str">
            <v>4045S0310</v>
          </cell>
          <cell r="B565" t="str">
            <v>4045</v>
          </cell>
          <cell r="D565" t="str">
            <v>S0310</v>
          </cell>
          <cell r="E565">
            <v>-77119625.719999999</v>
          </cell>
        </row>
        <row r="566">
          <cell r="A566" t="str">
            <v>4045S0400</v>
          </cell>
          <cell r="B566" t="str">
            <v>4045</v>
          </cell>
          <cell r="D566" t="str">
            <v>S0400</v>
          </cell>
          <cell r="E566">
            <v>1926251.36</v>
          </cell>
        </row>
        <row r="567">
          <cell r="A567" t="str">
            <v>9030ITFED80000</v>
          </cell>
          <cell r="B567" t="str">
            <v>9030</v>
          </cell>
          <cell r="C567" t="str">
            <v>ITFED</v>
          </cell>
          <cell r="D567" t="str">
            <v>80000</v>
          </cell>
          <cell r="E567">
            <v>8777978</v>
          </cell>
        </row>
        <row r="568">
          <cell r="A568" t="str">
            <v>9030ITSTA80000</v>
          </cell>
          <cell r="B568" t="str">
            <v>9030</v>
          </cell>
          <cell r="C568" t="str">
            <v>ITSTA</v>
          </cell>
          <cell r="D568" t="str">
            <v>80000</v>
          </cell>
          <cell r="E568">
            <v>1391544.62</v>
          </cell>
        </row>
        <row r="569">
          <cell r="A569" t="str">
            <v>9030MLOTH20420</v>
          </cell>
          <cell r="B569" t="str">
            <v>9030</v>
          </cell>
          <cell r="C569" t="str">
            <v>MLOTH</v>
          </cell>
          <cell r="D569" t="str">
            <v>20420</v>
          </cell>
          <cell r="E569">
            <v>78211.02</v>
          </cell>
        </row>
        <row r="570">
          <cell r="A570" t="str">
            <v>903010600</v>
          </cell>
          <cell r="B570" t="str">
            <v>9030</v>
          </cell>
          <cell r="D570" t="str">
            <v>10600</v>
          </cell>
          <cell r="E570">
            <v>200</v>
          </cell>
        </row>
        <row r="571">
          <cell r="A571" t="str">
            <v>903020400</v>
          </cell>
          <cell r="B571" t="str">
            <v>9030</v>
          </cell>
          <cell r="D571" t="str">
            <v>20400</v>
          </cell>
          <cell r="E571">
            <v>-12990.76</v>
          </cell>
        </row>
        <row r="572">
          <cell r="A572" t="str">
            <v>903040105</v>
          </cell>
          <cell r="B572" t="str">
            <v>9030</v>
          </cell>
          <cell r="D572" t="str">
            <v>40105</v>
          </cell>
          <cell r="E572">
            <v>-2342.7800000000002</v>
          </cell>
        </row>
        <row r="573">
          <cell r="A573" t="str">
            <v>903040435</v>
          </cell>
          <cell r="B573" t="str">
            <v>9030</v>
          </cell>
          <cell r="D573" t="str">
            <v>40435</v>
          </cell>
          <cell r="E573">
            <v>-99477.52</v>
          </cell>
        </row>
        <row r="574">
          <cell r="A574" t="str">
            <v>903040440</v>
          </cell>
          <cell r="B574" t="str">
            <v>9030</v>
          </cell>
          <cell r="D574" t="str">
            <v>40440</v>
          </cell>
          <cell r="E574">
            <v>-79438.8</v>
          </cell>
        </row>
        <row r="575">
          <cell r="A575" t="str">
            <v>903050400</v>
          </cell>
          <cell r="B575" t="str">
            <v>9030</v>
          </cell>
          <cell r="D575" t="str">
            <v>50400</v>
          </cell>
          <cell r="E575">
            <v>243609</v>
          </cell>
        </row>
        <row r="576">
          <cell r="A576" t="str">
            <v>903050410</v>
          </cell>
          <cell r="B576" t="str">
            <v>9030</v>
          </cell>
          <cell r="D576" t="str">
            <v>50410</v>
          </cell>
          <cell r="E576">
            <v>56779.54</v>
          </cell>
        </row>
        <row r="577">
          <cell r="A577" t="str">
            <v>903050700</v>
          </cell>
          <cell r="B577" t="str">
            <v>9030</v>
          </cell>
          <cell r="D577" t="str">
            <v>50700</v>
          </cell>
          <cell r="E577">
            <v>5355159.54</v>
          </cell>
        </row>
        <row r="578">
          <cell r="A578" t="str">
            <v>903050715</v>
          </cell>
          <cell r="B578" t="str">
            <v>9030</v>
          </cell>
          <cell r="D578" t="str">
            <v>50715</v>
          </cell>
          <cell r="E578">
            <v>36120</v>
          </cell>
        </row>
        <row r="579">
          <cell r="A579" t="str">
            <v>903050720</v>
          </cell>
          <cell r="B579" t="str">
            <v>9030</v>
          </cell>
          <cell r="D579" t="str">
            <v>50720</v>
          </cell>
          <cell r="E579">
            <v>591.22</v>
          </cell>
        </row>
        <row r="580">
          <cell r="A580" t="str">
            <v>903050730</v>
          </cell>
          <cell r="B580" t="str">
            <v>9030</v>
          </cell>
          <cell r="D580" t="str">
            <v>50730</v>
          </cell>
          <cell r="E580">
            <v>11994.98</v>
          </cell>
        </row>
        <row r="581">
          <cell r="A581" t="str">
            <v>9030S0105</v>
          </cell>
          <cell r="B581" t="str">
            <v>9030</v>
          </cell>
          <cell r="D581" t="str">
            <v>S0105</v>
          </cell>
          <cell r="E581">
            <v>-65220.26</v>
          </cell>
        </row>
        <row r="582">
          <cell r="A582" t="str">
            <v>9030S0300</v>
          </cell>
          <cell r="B582" t="str">
            <v>9030</v>
          </cell>
          <cell r="D582" t="str">
            <v>S0300</v>
          </cell>
          <cell r="E582">
            <v>-200</v>
          </cell>
        </row>
        <row r="583">
          <cell r="A583" t="str">
            <v>9030S0310</v>
          </cell>
          <cell r="B583" t="str">
            <v>9030</v>
          </cell>
          <cell r="D583" t="str">
            <v>S0310</v>
          </cell>
          <cell r="E583">
            <v>112.26</v>
          </cell>
        </row>
        <row r="584">
          <cell r="A584" t="str">
            <v>9030S0400</v>
          </cell>
          <cell r="B584" t="str">
            <v>9030</v>
          </cell>
          <cell r="D584" t="str">
            <v>S0400</v>
          </cell>
          <cell r="E584">
            <v>-15692405.539999999</v>
          </cell>
        </row>
        <row r="585">
          <cell r="E585">
            <v>112.26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J140"/>
  <sheetViews>
    <sheetView showGridLines="0" showRowColHeaders="0" tabSelected="1" topLeftCell="A91" zoomScale="90" zoomScaleNormal="90" zoomScaleSheetLayoutView="90" workbookViewId="0">
      <selection activeCell="I127" sqref="I127"/>
    </sheetView>
  </sheetViews>
  <sheetFormatPr defaultColWidth="9.140625" defaultRowHeight="14.25"/>
  <cols>
    <col min="1" max="1" width="2.42578125" style="1" customWidth="1"/>
    <col min="2" max="2" width="30.140625" style="1" bestFit="1" customWidth="1"/>
    <col min="3" max="3" width="33.28515625" style="1" bestFit="1" customWidth="1"/>
    <col min="4" max="4" width="17.7109375" style="1" bestFit="1" customWidth="1"/>
    <col min="5" max="5" width="16.85546875" style="1" bestFit="1" customWidth="1"/>
    <col min="6" max="6" width="24" style="1" bestFit="1" customWidth="1"/>
    <col min="7" max="7" width="25.7109375" style="1" bestFit="1" customWidth="1"/>
    <col min="8" max="8" width="31.7109375" style="1" customWidth="1"/>
    <col min="9" max="9" width="43.140625" style="1" customWidth="1"/>
    <col min="10" max="10" width="19.140625" style="1" customWidth="1"/>
    <col min="11" max="13" width="9.140625" style="1"/>
    <col min="14" max="14" width="15.5703125" style="1" customWidth="1"/>
    <col min="15" max="16384" width="9.140625" style="1"/>
  </cols>
  <sheetData>
    <row r="1" spans="2:10" ht="15" thickBot="1"/>
    <row r="2" spans="2:10" ht="21.95" customHeight="1" thickTop="1" thickBot="1">
      <c r="B2" s="62" t="s">
        <v>6</v>
      </c>
      <c r="C2" s="63"/>
      <c r="D2" s="63"/>
      <c r="E2" s="63"/>
      <c r="F2" s="63"/>
      <c r="G2" s="63"/>
      <c r="H2" s="63"/>
      <c r="I2" s="63"/>
      <c r="J2" s="64"/>
    </row>
    <row r="3" spans="2:10" ht="9.9499999999999993" customHeight="1" thickTop="1" thickBot="1">
      <c r="G3" s="5"/>
    </row>
    <row r="4" spans="2:10" customFormat="1" ht="17.25" thickTop="1" thickBot="1">
      <c r="B4" s="59" t="s">
        <v>0</v>
      </c>
      <c r="C4" s="60"/>
      <c r="D4" s="60"/>
      <c r="E4" s="60"/>
      <c r="F4" s="60"/>
      <c r="G4" s="60"/>
      <c r="H4" s="60"/>
      <c r="I4" s="60"/>
      <c r="J4" s="61"/>
    </row>
    <row r="5" spans="2:10" customFormat="1" ht="17.25" thickTop="1" thickBot="1">
      <c r="B5" s="7"/>
      <c r="C5" s="8"/>
      <c r="D5" s="8"/>
      <c r="E5" s="8"/>
      <c r="F5" s="8"/>
      <c r="G5" s="8"/>
      <c r="H5" s="8"/>
      <c r="I5" s="8"/>
      <c r="J5" s="8"/>
    </row>
    <row r="6" spans="2:10" customFormat="1" ht="16.5" thickTop="1">
      <c r="B6" s="20" t="s">
        <v>1</v>
      </c>
      <c r="C6" s="21"/>
      <c r="D6" s="22"/>
      <c r="E6" s="21"/>
      <c r="F6" s="21"/>
      <c r="G6" s="23" t="s">
        <v>2</v>
      </c>
      <c r="H6" s="24"/>
      <c r="I6" s="25">
        <v>43952</v>
      </c>
      <c r="J6" s="26"/>
    </row>
    <row r="7" spans="2:10" customFormat="1" ht="15.75">
      <c r="B7" s="27" t="s">
        <v>3</v>
      </c>
      <c r="C7" s="51"/>
      <c r="D7" s="52"/>
      <c r="E7" s="51"/>
      <c r="F7" s="51"/>
      <c r="G7" s="53" t="s">
        <v>4</v>
      </c>
      <c r="H7" s="51"/>
      <c r="I7" s="54">
        <v>365</v>
      </c>
      <c r="J7" s="28"/>
    </row>
    <row r="8" spans="2:10" customFormat="1" ht="16.5" thickBot="1">
      <c r="B8" s="29" t="s">
        <v>5</v>
      </c>
      <c r="C8" s="30"/>
      <c r="D8" s="31"/>
      <c r="E8" s="30"/>
      <c r="F8" s="30"/>
      <c r="G8" s="32" t="s">
        <v>27</v>
      </c>
      <c r="H8" s="30"/>
      <c r="I8" s="33" t="s">
        <v>129</v>
      </c>
      <c r="J8" s="34"/>
    </row>
    <row r="9" spans="2:10" customFormat="1" ht="17.25" thickTop="1" thickBot="1">
      <c r="B9" s="9"/>
      <c r="C9" s="10"/>
      <c r="D9" s="11"/>
      <c r="E9" s="10"/>
      <c r="F9" s="10"/>
      <c r="G9" s="10"/>
      <c r="H9" s="10"/>
      <c r="I9" s="10"/>
      <c r="J9" s="9"/>
    </row>
    <row r="10" spans="2:10" s="13" customFormat="1" ht="18" customHeight="1" thickTop="1" thickBot="1">
      <c r="B10" s="106" t="s">
        <v>8</v>
      </c>
      <c r="C10" s="107"/>
      <c r="D10" s="107"/>
      <c r="E10" s="107"/>
      <c r="F10" s="107"/>
      <c r="G10" s="107"/>
      <c r="H10" s="107"/>
      <c r="I10" s="107"/>
      <c r="J10" s="108"/>
    </row>
    <row r="11" spans="2:10" s="13" customFormat="1" ht="18" customHeight="1" thickTop="1">
      <c r="B11" s="12"/>
      <c r="C11" s="4"/>
      <c r="D11" s="4"/>
      <c r="E11" s="4"/>
      <c r="F11" s="4"/>
      <c r="G11" s="6"/>
      <c r="H11" s="3"/>
      <c r="I11" s="4"/>
      <c r="J11" s="4"/>
    </row>
    <row r="12" spans="2:10" s="13" customFormat="1" ht="45">
      <c r="B12" s="38" t="s">
        <v>9</v>
      </c>
      <c r="C12" s="38" t="s">
        <v>10</v>
      </c>
      <c r="D12" s="38" t="s">
        <v>11</v>
      </c>
      <c r="E12" s="38" t="s">
        <v>12</v>
      </c>
      <c r="F12" s="38" t="s">
        <v>13</v>
      </c>
      <c r="G12" s="38" t="s">
        <v>14</v>
      </c>
      <c r="H12" s="38" t="s">
        <v>15</v>
      </c>
      <c r="I12" s="65" t="s">
        <v>22</v>
      </c>
      <c r="J12" s="66"/>
    </row>
    <row r="13" spans="2:10" s="13" customFormat="1" ht="18" customHeight="1">
      <c r="B13" s="15" t="s">
        <v>130</v>
      </c>
      <c r="C13" s="15" t="s">
        <v>16</v>
      </c>
      <c r="D13" s="16">
        <v>43730</v>
      </c>
      <c r="E13" s="17">
        <v>481</v>
      </c>
      <c r="F13" s="17">
        <v>825</v>
      </c>
      <c r="G13" s="18">
        <v>0</v>
      </c>
      <c r="H13" s="19">
        <f>SUM(E13:G13)</f>
        <v>1306</v>
      </c>
      <c r="I13" s="67"/>
      <c r="J13" s="68"/>
    </row>
    <row r="14" spans="2:10" s="13" customFormat="1" ht="18" customHeight="1">
      <c r="B14" s="15" t="s">
        <v>131</v>
      </c>
      <c r="C14" s="15" t="s">
        <v>17</v>
      </c>
      <c r="D14" s="16">
        <v>43238</v>
      </c>
      <c r="E14" s="17">
        <v>687</v>
      </c>
      <c r="F14" s="17">
        <v>0</v>
      </c>
      <c r="G14" s="18">
        <v>500</v>
      </c>
      <c r="H14" s="19">
        <f t="shared" ref="H14:H21" si="0">SUM(E14:G14)</f>
        <v>1187</v>
      </c>
      <c r="I14" s="67"/>
      <c r="J14" s="68"/>
    </row>
    <row r="15" spans="2:10" s="13" customFormat="1" ht="18" customHeight="1">
      <c r="B15" s="15" t="s">
        <v>132</v>
      </c>
      <c r="C15" s="15" t="s">
        <v>95</v>
      </c>
      <c r="D15" s="16">
        <v>43604</v>
      </c>
      <c r="E15" s="17">
        <v>1737</v>
      </c>
      <c r="F15" s="17">
        <v>0</v>
      </c>
      <c r="G15" s="18">
        <v>0</v>
      </c>
      <c r="H15" s="19">
        <f t="shared" si="0"/>
        <v>1737</v>
      </c>
      <c r="I15" s="67"/>
      <c r="J15" s="68"/>
    </row>
    <row r="16" spans="2:10" s="13" customFormat="1" ht="15">
      <c r="B16" s="15" t="s">
        <v>133</v>
      </c>
      <c r="C16" s="15" t="s">
        <v>18</v>
      </c>
      <c r="D16" s="16">
        <v>43923</v>
      </c>
      <c r="E16" s="17">
        <v>730</v>
      </c>
      <c r="F16" s="17">
        <v>0</v>
      </c>
      <c r="G16" s="18">
        <v>0</v>
      </c>
      <c r="H16" s="19">
        <f t="shared" si="0"/>
        <v>730</v>
      </c>
      <c r="I16" s="69"/>
      <c r="J16" s="70"/>
    </row>
    <row r="17" spans="2:10" s="13" customFormat="1" ht="36.75" customHeight="1">
      <c r="B17" s="15" t="s">
        <v>134</v>
      </c>
      <c r="C17" s="15" t="s">
        <v>18</v>
      </c>
      <c r="D17" s="16">
        <v>43591</v>
      </c>
      <c r="E17" s="17">
        <v>930</v>
      </c>
      <c r="F17" s="17">
        <v>0</v>
      </c>
      <c r="G17" s="18">
        <v>0</v>
      </c>
      <c r="H17" s="19">
        <f t="shared" si="0"/>
        <v>930</v>
      </c>
      <c r="I17" s="69" t="s">
        <v>139</v>
      </c>
      <c r="J17" s="70"/>
    </row>
    <row r="18" spans="2:10" s="13" customFormat="1" ht="18" customHeight="1">
      <c r="B18" s="15" t="s">
        <v>135</v>
      </c>
      <c r="C18" s="15" t="s">
        <v>19</v>
      </c>
      <c r="D18" s="16">
        <v>43723</v>
      </c>
      <c r="E18" s="17">
        <v>122</v>
      </c>
      <c r="F18" s="17">
        <v>0</v>
      </c>
      <c r="G18" s="17">
        <v>0</v>
      </c>
      <c r="H18" s="19">
        <f t="shared" si="0"/>
        <v>122</v>
      </c>
      <c r="I18" s="67"/>
      <c r="J18" s="68"/>
    </row>
    <row r="19" spans="2:10" s="13" customFormat="1" ht="18" customHeight="1">
      <c r="B19" s="15" t="s">
        <v>136</v>
      </c>
      <c r="C19" s="15" t="s">
        <v>20</v>
      </c>
      <c r="D19" s="16">
        <v>43236</v>
      </c>
      <c r="E19" s="17">
        <v>122</v>
      </c>
      <c r="F19" s="17">
        <v>0</v>
      </c>
      <c r="G19" s="17">
        <v>0</v>
      </c>
      <c r="H19" s="19">
        <f t="shared" si="0"/>
        <v>122</v>
      </c>
      <c r="I19" s="67"/>
      <c r="J19" s="68"/>
    </row>
    <row r="20" spans="2:10" s="13" customFormat="1" ht="18" customHeight="1">
      <c r="B20" s="15" t="s">
        <v>137</v>
      </c>
      <c r="C20" s="15" t="s">
        <v>21</v>
      </c>
      <c r="D20" s="16">
        <v>43199</v>
      </c>
      <c r="E20" s="17">
        <v>122</v>
      </c>
      <c r="F20" s="17">
        <v>0</v>
      </c>
      <c r="G20" s="17">
        <v>0</v>
      </c>
      <c r="H20" s="19">
        <f t="shared" si="0"/>
        <v>122</v>
      </c>
      <c r="I20" s="67"/>
      <c r="J20" s="68"/>
    </row>
    <row r="21" spans="2:10" s="13" customFormat="1" ht="18" customHeight="1">
      <c r="B21" s="15" t="s">
        <v>138</v>
      </c>
      <c r="C21" s="15" t="s">
        <v>94</v>
      </c>
      <c r="D21" s="16">
        <v>43675</v>
      </c>
      <c r="E21" s="17">
        <v>122</v>
      </c>
      <c r="F21" s="17">
        <v>0</v>
      </c>
      <c r="G21" s="17">
        <v>0</v>
      </c>
      <c r="H21" s="19">
        <f t="shared" si="0"/>
        <v>122</v>
      </c>
      <c r="I21" s="67"/>
      <c r="J21" s="68"/>
    </row>
    <row r="22" spans="2:10" s="13" customFormat="1" ht="18" customHeight="1" thickBot="1">
      <c r="B22" s="12"/>
      <c r="C22" s="4"/>
      <c r="D22" s="4"/>
      <c r="E22" s="4"/>
      <c r="F22" s="4"/>
      <c r="G22" s="4"/>
      <c r="H22" s="4"/>
      <c r="I22" s="1"/>
      <c r="J22" s="1"/>
    </row>
    <row r="23" spans="2:10" s="13" customFormat="1" ht="18" customHeight="1" thickTop="1" thickBot="1">
      <c r="B23" s="106" t="s">
        <v>23</v>
      </c>
      <c r="C23" s="107"/>
      <c r="D23" s="107"/>
      <c r="E23" s="107"/>
      <c r="F23" s="107"/>
      <c r="G23" s="107"/>
      <c r="H23" s="107"/>
      <c r="I23" s="107"/>
      <c r="J23" s="108"/>
    </row>
    <row r="24" spans="2:10" s="13" customFormat="1" ht="18" customHeight="1" thickTop="1">
      <c r="B24" s="12"/>
      <c r="C24" s="4"/>
      <c r="D24" s="4"/>
      <c r="E24" s="4"/>
      <c r="F24" s="4"/>
      <c r="G24" s="4"/>
      <c r="H24" s="4"/>
      <c r="I24" s="1"/>
      <c r="J24" s="1"/>
    </row>
    <row r="25" spans="2:10" s="13" customFormat="1" ht="30">
      <c r="B25" s="38" t="s">
        <v>24</v>
      </c>
      <c r="C25" s="38" t="s">
        <v>25</v>
      </c>
      <c r="D25" s="38" t="s">
        <v>26</v>
      </c>
      <c r="E25" s="38" t="s">
        <v>28</v>
      </c>
      <c r="F25" s="38" t="s">
        <v>29</v>
      </c>
      <c r="G25" s="38" t="s">
        <v>90</v>
      </c>
      <c r="H25" s="38" t="s">
        <v>93</v>
      </c>
      <c r="I25" s="38" t="s">
        <v>91</v>
      </c>
      <c r="J25" s="38" t="s">
        <v>92</v>
      </c>
    </row>
    <row r="26" spans="2:10" s="13" customFormat="1" ht="15">
      <c r="B26" s="15" t="s">
        <v>47</v>
      </c>
      <c r="C26" s="36">
        <v>4</v>
      </c>
      <c r="D26" s="36">
        <v>21</v>
      </c>
      <c r="E26" s="37">
        <f>C26/SUM($C$26:$C$44)</f>
        <v>0.2857142857142857</v>
      </c>
      <c r="F26" s="37">
        <f>D26/SUM($D$26:$D$44)</f>
        <v>0.3</v>
      </c>
      <c r="G26" s="36">
        <v>3</v>
      </c>
      <c r="H26" s="36">
        <v>10</v>
      </c>
      <c r="I26" s="37">
        <f>G26/SUM($G$26:$G$44)</f>
        <v>0.14285714285714285</v>
      </c>
      <c r="J26" s="37">
        <f>H26/SUM($H$26:$H$44)</f>
        <v>0.10638297872340426</v>
      </c>
    </row>
    <row r="27" spans="2:10" s="13" customFormat="1" ht="15">
      <c r="B27" s="15" t="s">
        <v>30</v>
      </c>
      <c r="C27" s="36">
        <v>0</v>
      </c>
      <c r="D27" s="36">
        <v>0</v>
      </c>
      <c r="E27" s="37">
        <f t="shared" ref="E27:E44" si="1">C27/SUM($C$26:$C$44)</f>
        <v>0</v>
      </c>
      <c r="F27" s="37">
        <f t="shared" ref="F27:F44" si="2">D27/SUM($D$26:$D$44)</f>
        <v>0</v>
      </c>
      <c r="G27" s="36">
        <v>0</v>
      </c>
      <c r="H27" s="36">
        <v>1</v>
      </c>
      <c r="I27" s="37">
        <f t="shared" ref="I27:I44" si="3">G27/SUM($G$26:$G$44)</f>
        <v>0</v>
      </c>
      <c r="J27" s="37">
        <f t="shared" ref="J27:J44" si="4">H27/SUM($H$26:$H$44)</f>
        <v>1.0638297872340425E-2</v>
      </c>
    </row>
    <row r="28" spans="2:10" s="13" customFormat="1" ht="15">
      <c r="B28" s="15" t="s">
        <v>31</v>
      </c>
      <c r="C28" s="36">
        <v>0</v>
      </c>
      <c r="D28" s="36">
        <v>0</v>
      </c>
      <c r="E28" s="37">
        <f t="shared" si="1"/>
        <v>0</v>
      </c>
      <c r="F28" s="37">
        <f t="shared" si="2"/>
        <v>0</v>
      </c>
      <c r="G28" s="36">
        <v>0</v>
      </c>
      <c r="H28" s="36">
        <v>0</v>
      </c>
      <c r="I28" s="37">
        <f t="shared" si="3"/>
        <v>0</v>
      </c>
      <c r="J28" s="37">
        <f t="shared" si="4"/>
        <v>0</v>
      </c>
    </row>
    <row r="29" spans="2:10" s="13" customFormat="1" ht="15">
      <c r="B29" s="15" t="s">
        <v>32</v>
      </c>
      <c r="C29" s="36">
        <v>0</v>
      </c>
      <c r="D29" s="36">
        <v>0</v>
      </c>
      <c r="E29" s="37">
        <f t="shared" si="1"/>
        <v>0</v>
      </c>
      <c r="F29" s="37">
        <f t="shared" si="2"/>
        <v>0</v>
      </c>
      <c r="G29" s="36">
        <v>1</v>
      </c>
      <c r="H29" s="36">
        <v>1</v>
      </c>
      <c r="I29" s="37">
        <f t="shared" si="3"/>
        <v>4.7619047619047616E-2</v>
      </c>
      <c r="J29" s="37">
        <f t="shared" si="4"/>
        <v>1.0638297872340425E-2</v>
      </c>
    </row>
    <row r="30" spans="2:10" s="13" customFormat="1" ht="15">
      <c r="B30" s="15" t="s">
        <v>33</v>
      </c>
      <c r="C30" s="36">
        <v>0</v>
      </c>
      <c r="D30" s="36">
        <v>0</v>
      </c>
      <c r="E30" s="37">
        <f t="shared" si="1"/>
        <v>0</v>
      </c>
      <c r="F30" s="37">
        <f t="shared" si="2"/>
        <v>0</v>
      </c>
      <c r="G30" s="36">
        <v>0</v>
      </c>
      <c r="H30" s="36">
        <v>0</v>
      </c>
      <c r="I30" s="37">
        <f t="shared" si="3"/>
        <v>0</v>
      </c>
      <c r="J30" s="37">
        <f t="shared" si="4"/>
        <v>0</v>
      </c>
    </row>
    <row r="31" spans="2:10">
      <c r="B31" s="15" t="s">
        <v>34</v>
      </c>
      <c r="C31" s="36">
        <v>1</v>
      </c>
      <c r="D31" s="36">
        <v>3</v>
      </c>
      <c r="E31" s="37">
        <f t="shared" si="1"/>
        <v>7.1428571428571425E-2</v>
      </c>
      <c r="F31" s="37">
        <f t="shared" si="2"/>
        <v>4.2857142857142858E-2</v>
      </c>
      <c r="G31" s="36">
        <v>1</v>
      </c>
      <c r="H31" s="36">
        <v>6</v>
      </c>
      <c r="I31" s="37">
        <f t="shared" si="3"/>
        <v>4.7619047619047616E-2</v>
      </c>
      <c r="J31" s="37">
        <f t="shared" si="4"/>
        <v>6.3829787234042548E-2</v>
      </c>
    </row>
    <row r="32" spans="2:10">
      <c r="B32" s="15" t="s">
        <v>35</v>
      </c>
      <c r="C32" s="36">
        <v>1</v>
      </c>
      <c r="D32" s="36">
        <v>2</v>
      </c>
      <c r="E32" s="37">
        <f t="shared" si="1"/>
        <v>7.1428571428571425E-2</v>
      </c>
      <c r="F32" s="37">
        <f t="shared" si="2"/>
        <v>2.8571428571428571E-2</v>
      </c>
      <c r="G32" s="36">
        <v>0</v>
      </c>
      <c r="H32" s="36">
        <v>0</v>
      </c>
      <c r="I32" s="37">
        <f t="shared" si="3"/>
        <v>0</v>
      </c>
      <c r="J32" s="37">
        <f t="shared" si="4"/>
        <v>0</v>
      </c>
    </row>
    <row r="33" spans="2:10" s="2" customFormat="1" ht="12.75">
      <c r="B33" s="15" t="s">
        <v>36</v>
      </c>
      <c r="C33" s="36">
        <v>2</v>
      </c>
      <c r="D33" s="36">
        <v>15</v>
      </c>
      <c r="E33" s="37">
        <f t="shared" si="1"/>
        <v>0.14285714285714285</v>
      </c>
      <c r="F33" s="37">
        <f t="shared" si="2"/>
        <v>0.21428571428571427</v>
      </c>
      <c r="G33" s="36">
        <v>7</v>
      </c>
      <c r="H33" s="36">
        <v>36</v>
      </c>
      <c r="I33" s="37">
        <f t="shared" si="3"/>
        <v>0.33333333333333331</v>
      </c>
      <c r="J33" s="37">
        <f t="shared" si="4"/>
        <v>0.38297872340425532</v>
      </c>
    </row>
    <row r="34" spans="2:10" s="14" customFormat="1" ht="15">
      <c r="B34" s="15" t="s">
        <v>37</v>
      </c>
      <c r="C34" s="36">
        <v>1</v>
      </c>
      <c r="D34" s="36">
        <v>2</v>
      </c>
      <c r="E34" s="37">
        <f t="shared" si="1"/>
        <v>7.1428571428571425E-2</v>
      </c>
      <c r="F34" s="37">
        <f t="shared" si="2"/>
        <v>2.8571428571428571E-2</v>
      </c>
      <c r="G34" s="36">
        <v>0</v>
      </c>
      <c r="H34" s="36">
        <v>5</v>
      </c>
      <c r="I34" s="37">
        <f t="shared" si="3"/>
        <v>0</v>
      </c>
      <c r="J34" s="37">
        <f t="shared" si="4"/>
        <v>5.3191489361702128E-2</v>
      </c>
    </row>
    <row r="35" spans="2:10" s="14" customFormat="1" ht="15">
      <c r="B35" s="15" t="s">
        <v>48</v>
      </c>
      <c r="C35" s="36">
        <v>0</v>
      </c>
      <c r="D35" s="36">
        <v>1</v>
      </c>
      <c r="E35" s="37">
        <f t="shared" si="1"/>
        <v>0</v>
      </c>
      <c r="F35" s="37">
        <f t="shared" si="2"/>
        <v>1.4285714285714285E-2</v>
      </c>
      <c r="G35" s="36">
        <v>1</v>
      </c>
      <c r="H35" s="36">
        <v>3</v>
      </c>
      <c r="I35" s="37">
        <f t="shared" si="3"/>
        <v>4.7619047619047616E-2</v>
      </c>
      <c r="J35" s="37">
        <f t="shared" si="4"/>
        <v>3.1914893617021274E-2</v>
      </c>
    </row>
    <row r="36" spans="2:10" s="14" customFormat="1" ht="15">
      <c r="B36" s="15" t="s">
        <v>38</v>
      </c>
      <c r="C36" s="36">
        <v>0</v>
      </c>
      <c r="D36" s="36">
        <v>0</v>
      </c>
      <c r="E36" s="37">
        <f t="shared" si="1"/>
        <v>0</v>
      </c>
      <c r="F36" s="37">
        <f t="shared" si="2"/>
        <v>0</v>
      </c>
      <c r="G36" s="36">
        <v>0</v>
      </c>
      <c r="H36" s="36">
        <v>0</v>
      </c>
      <c r="I36" s="37">
        <f t="shared" si="3"/>
        <v>0</v>
      </c>
      <c r="J36" s="37">
        <f t="shared" si="4"/>
        <v>0</v>
      </c>
    </row>
    <row r="37" spans="2:10" s="14" customFormat="1" ht="15">
      <c r="B37" s="15" t="s">
        <v>39</v>
      </c>
      <c r="C37" s="36">
        <v>0</v>
      </c>
      <c r="D37" s="36">
        <v>4</v>
      </c>
      <c r="E37" s="37">
        <f t="shared" si="1"/>
        <v>0</v>
      </c>
      <c r="F37" s="37">
        <f t="shared" si="2"/>
        <v>5.7142857142857141E-2</v>
      </c>
      <c r="G37" s="36">
        <v>4</v>
      </c>
      <c r="H37" s="36">
        <v>14</v>
      </c>
      <c r="I37" s="37">
        <f t="shared" si="3"/>
        <v>0.19047619047619047</v>
      </c>
      <c r="J37" s="37">
        <f t="shared" si="4"/>
        <v>0.14893617021276595</v>
      </c>
    </row>
    <row r="38" spans="2:10" s="14" customFormat="1" ht="15">
      <c r="B38" s="15" t="s">
        <v>40</v>
      </c>
      <c r="C38" s="36">
        <v>0</v>
      </c>
      <c r="D38" s="36">
        <v>1</v>
      </c>
      <c r="E38" s="37">
        <f t="shared" si="1"/>
        <v>0</v>
      </c>
      <c r="F38" s="37">
        <f t="shared" si="2"/>
        <v>1.4285714285714285E-2</v>
      </c>
      <c r="G38" s="36">
        <v>1</v>
      </c>
      <c r="H38" s="36">
        <v>2</v>
      </c>
      <c r="I38" s="37">
        <f t="shared" si="3"/>
        <v>4.7619047619047616E-2</v>
      </c>
      <c r="J38" s="37">
        <f t="shared" si="4"/>
        <v>2.1276595744680851E-2</v>
      </c>
    </row>
    <row r="39" spans="2:10" s="14" customFormat="1" ht="15">
      <c r="B39" s="15" t="s">
        <v>41</v>
      </c>
      <c r="C39" s="36">
        <v>1</v>
      </c>
      <c r="D39" s="36">
        <v>1</v>
      </c>
      <c r="E39" s="37">
        <f t="shared" si="1"/>
        <v>7.1428571428571425E-2</v>
      </c>
      <c r="F39" s="37">
        <f t="shared" si="2"/>
        <v>1.4285714285714285E-2</v>
      </c>
      <c r="G39" s="36">
        <v>0</v>
      </c>
      <c r="H39" s="36">
        <v>1</v>
      </c>
      <c r="I39" s="37">
        <f t="shared" si="3"/>
        <v>0</v>
      </c>
      <c r="J39" s="37">
        <f t="shared" si="4"/>
        <v>1.0638297872340425E-2</v>
      </c>
    </row>
    <row r="40" spans="2:10" s="14" customFormat="1" ht="15">
      <c r="B40" s="15" t="s">
        <v>42</v>
      </c>
      <c r="C40" s="36">
        <v>0</v>
      </c>
      <c r="D40" s="36">
        <v>2</v>
      </c>
      <c r="E40" s="37">
        <f t="shared" si="1"/>
        <v>0</v>
      </c>
      <c r="F40" s="37">
        <f t="shared" si="2"/>
        <v>2.8571428571428571E-2</v>
      </c>
      <c r="G40" s="36">
        <v>0</v>
      </c>
      <c r="H40" s="36">
        <v>0</v>
      </c>
      <c r="I40" s="37">
        <f t="shared" si="3"/>
        <v>0</v>
      </c>
      <c r="J40" s="37">
        <f t="shared" si="4"/>
        <v>0</v>
      </c>
    </row>
    <row r="41" spans="2:10">
      <c r="B41" s="15" t="s">
        <v>43</v>
      </c>
      <c r="C41" s="36">
        <v>0</v>
      </c>
      <c r="D41" s="36">
        <v>0</v>
      </c>
      <c r="E41" s="37">
        <f t="shared" si="1"/>
        <v>0</v>
      </c>
      <c r="F41" s="37">
        <f t="shared" si="2"/>
        <v>0</v>
      </c>
      <c r="G41" s="36">
        <v>0</v>
      </c>
      <c r="H41" s="36">
        <v>0</v>
      </c>
      <c r="I41" s="37">
        <f t="shared" si="3"/>
        <v>0</v>
      </c>
      <c r="J41" s="37">
        <f t="shared" si="4"/>
        <v>0</v>
      </c>
    </row>
    <row r="42" spans="2:10">
      <c r="B42" s="15" t="s">
        <v>44</v>
      </c>
      <c r="C42" s="36">
        <v>1</v>
      </c>
      <c r="D42" s="36">
        <v>11</v>
      </c>
      <c r="E42" s="37">
        <f t="shared" si="1"/>
        <v>7.1428571428571425E-2</v>
      </c>
      <c r="F42" s="37">
        <f t="shared" si="2"/>
        <v>0.15714285714285714</v>
      </c>
      <c r="G42" s="36">
        <v>1</v>
      </c>
      <c r="H42" s="36">
        <v>7</v>
      </c>
      <c r="I42" s="37">
        <f t="shared" si="3"/>
        <v>4.7619047619047616E-2</v>
      </c>
      <c r="J42" s="37">
        <f t="shared" si="4"/>
        <v>7.4468085106382975E-2</v>
      </c>
    </row>
    <row r="43" spans="2:10">
      <c r="B43" s="15" t="s">
        <v>45</v>
      </c>
      <c r="C43" s="36">
        <v>0</v>
      </c>
      <c r="D43" s="36">
        <v>1</v>
      </c>
      <c r="E43" s="37">
        <f t="shared" si="1"/>
        <v>0</v>
      </c>
      <c r="F43" s="37">
        <f t="shared" si="2"/>
        <v>1.4285714285714285E-2</v>
      </c>
      <c r="G43" s="36">
        <v>0</v>
      </c>
      <c r="H43" s="36">
        <v>3</v>
      </c>
      <c r="I43" s="37">
        <f t="shared" si="3"/>
        <v>0</v>
      </c>
      <c r="J43" s="37">
        <f t="shared" si="4"/>
        <v>3.1914893617021274E-2</v>
      </c>
    </row>
    <row r="44" spans="2:10">
      <c r="B44" s="15" t="s">
        <v>46</v>
      </c>
      <c r="C44" s="36">
        <v>3</v>
      </c>
      <c r="D44" s="36">
        <v>6</v>
      </c>
      <c r="E44" s="37">
        <f t="shared" si="1"/>
        <v>0.21428571428571427</v>
      </c>
      <c r="F44" s="37">
        <f t="shared" si="2"/>
        <v>8.5714285714285715E-2</v>
      </c>
      <c r="G44" s="36">
        <v>2</v>
      </c>
      <c r="H44" s="36">
        <v>5</v>
      </c>
      <c r="I44" s="37">
        <f t="shared" si="3"/>
        <v>9.5238095238095233E-2</v>
      </c>
      <c r="J44" s="37">
        <f t="shared" si="4"/>
        <v>5.3191489361702128E-2</v>
      </c>
    </row>
    <row r="45" spans="2:10" s="2" customFormat="1" ht="31.5" customHeight="1" thickBot="1">
      <c r="B45" s="12"/>
      <c r="C45" s="4"/>
      <c r="D45" s="4"/>
      <c r="E45" s="4"/>
      <c r="F45" s="4"/>
      <c r="G45" s="1"/>
      <c r="H45" s="1"/>
      <c r="I45" s="1"/>
      <c r="J45" s="1"/>
    </row>
    <row r="46" spans="2:10" s="2" customFormat="1" ht="21" customHeight="1" thickTop="1" thickBot="1">
      <c r="B46" s="106" t="s">
        <v>49</v>
      </c>
      <c r="C46" s="107"/>
      <c r="D46" s="107"/>
      <c r="E46" s="107"/>
      <c r="F46" s="107"/>
      <c r="G46" s="107"/>
      <c r="H46" s="107"/>
      <c r="I46" s="107"/>
      <c r="J46" s="108"/>
    </row>
    <row r="47" spans="2:10" s="2" customFormat="1" ht="21" customHeight="1" thickTop="1">
      <c r="B47" s="4"/>
      <c r="C47" s="4"/>
      <c r="D47" s="4"/>
      <c r="E47" s="58"/>
      <c r="F47" s="4"/>
      <c r="G47" s="1"/>
      <c r="H47" s="1"/>
      <c r="I47" s="1"/>
      <c r="J47" s="1"/>
    </row>
    <row r="48" spans="2:10" s="2" customFormat="1" ht="30">
      <c r="B48" s="38" t="s">
        <v>50</v>
      </c>
      <c r="C48" s="38" t="s">
        <v>51</v>
      </c>
      <c r="D48" s="38" t="s">
        <v>54</v>
      </c>
      <c r="E48" s="38" t="s">
        <v>52</v>
      </c>
      <c r="F48" s="38" t="s">
        <v>53</v>
      </c>
      <c r="G48" s="38" t="s">
        <v>55</v>
      </c>
      <c r="H48" s="38" t="s">
        <v>56</v>
      </c>
      <c r="I48" s="1"/>
      <c r="J48" s="1"/>
    </row>
    <row r="49" spans="2:10" s="2" customFormat="1">
      <c r="B49" s="39" t="s">
        <v>58</v>
      </c>
      <c r="C49" s="41">
        <v>0</v>
      </c>
      <c r="D49" s="41">
        <v>0</v>
      </c>
      <c r="E49" s="35">
        <v>0</v>
      </c>
      <c r="F49" s="35">
        <v>0</v>
      </c>
      <c r="G49" s="42">
        <f>IF(E49&gt;0,C49/E49,0)</f>
        <v>0</v>
      </c>
      <c r="H49" s="42">
        <f>IF(F49&gt;0,D49/F49,0)</f>
        <v>0</v>
      </c>
      <c r="I49" s="1"/>
      <c r="J49" s="1"/>
    </row>
    <row r="50" spans="2:10" s="2" customFormat="1">
      <c r="B50" s="39" t="s">
        <v>57</v>
      </c>
      <c r="C50" s="41">
        <v>0</v>
      </c>
      <c r="D50" s="41">
        <v>309</v>
      </c>
      <c r="E50" s="35">
        <v>0</v>
      </c>
      <c r="F50" s="35">
        <v>1</v>
      </c>
      <c r="G50" s="42">
        <f t="shared" ref="G50:G57" si="5">IF(E50&gt;0,C50/E50,0)</f>
        <v>0</v>
      </c>
      <c r="H50" s="42">
        <f t="shared" ref="H50:H57" si="6">IF(F50&gt;0,D50/F50,0)</f>
        <v>309</v>
      </c>
      <c r="I50" s="1"/>
      <c r="J50" s="1"/>
    </row>
    <row r="51" spans="2:10" s="2" customFormat="1">
      <c r="B51" s="39" t="s">
        <v>63</v>
      </c>
      <c r="C51" s="41">
        <v>1549</v>
      </c>
      <c r="D51" s="41">
        <v>5737</v>
      </c>
      <c r="E51" s="35">
        <v>2</v>
      </c>
      <c r="F51" s="35">
        <v>6</v>
      </c>
      <c r="G51" s="42">
        <f t="shared" si="5"/>
        <v>774.5</v>
      </c>
      <c r="H51" s="42">
        <f t="shared" si="6"/>
        <v>956.16666666666663</v>
      </c>
      <c r="I51" s="1"/>
      <c r="J51" s="1"/>
    </row>
    <row r="52" spans="2:10" s="2" customFormat="1">
      <c r="B52" s="39" t="s">
        <v>60</v>
      </c>
      <c r="C52" s="41">
        <v>0</v>
      </c>
      <c r="D52" s="41">
        <v>0</v>
      </c>
      <c r="E52" s="35">
        <v>0</v>
      </c>
      <c r="F52" s="35">
        <v>2</v>
      </c>
      <c r="G52" s="42">
        <f t="shared" si="5"/>
        <v>0</v>
      </c>
      <c r="H52" s="42">
        <f t="shared" si="6"/>
        <v>0</v>
      </c>
      <c r="I52" s="1"/>
      <c r="J52" s="1"/>
    </row>
    <row r="53" spans="2:10" s="2" customFormat="1">
      <c r="B53" s="39" t="s">
        <v>61</v>
      </c>
      <c r="C53" s="41">
        <v>4708.8100000000004</v>
      </c>
      <c r="D53" s="41">
        <v>20200.439999999999</v>
      </c>
      <c r="E53" s="35">
        <v>2</v>
      </c>
      <c r="F53" s="35">
        <v>11</v>
      </c>
      <c r="G53" s="42">
        <f t="shared" si="5"/>
        <v>2354.4050000000002</v>
      </c>
      <c r="H53" s="42">
        <f t="shared" si="6"/>
        <v>1836.4036363636362</v>
      </c>
      <c r="I53" s="55"/>
      <c r="J53" s="1"/>
    </row>
    <row r="54" spans="2:10">
      <c r="B54" s="39" t="s">
        <v>62</v>
      </c>
      <c r="C54" s="41">
        <v>0</v>
      </c>
      <c r="D54" s="41">
        <v>0</v>
      </c>
      <c r="E54" s="35">
        <v>0</v>
      </c>
      <c r="F54" s="35">
        <v>0</v>
      </c>
      <c r="G54" s="42">
        <f t="shared" si="5"/>
        <v>0</v>
      </c>
      <c r="H54" s="42">
        <f t="shared" si="6"/>
        <v>0</v>
      </c>
    </row>
    <row r="55" spans="2:10">
      <c r="B55" s="39" t="s">
        <v>59</v>
      </c>
      <c r="C55" s="41">
        <v>0</v>
      </c>
      <c r="D55" s="41">
        <v>0</v>
      </c>
      <c r="E55" s="35">
        <v>0</v>
      </c>
      <c r="F55" s="35">
        <v>4</v>
      </c>
      <c r="G55" s="42">
        <f t="shared" si="5"/>
        <v>0</v>
      </c>
      <c r="H55" s="42">
        <f t="shared" si="6"/>
        <v>0</v>
      </c>
    </row>
    <row r="56" spans="2:10">
      <c r="B56" s="39" t="s">
        <v>96</v>
      </c>
      <c r="C56" s="41">
        <f>5207.34-1500</f>
        <v>3707.34</v>
      </c>
      <c r="D56" s="41">
        <v>17418.169999999998</v>
      </c>
      <c r="E56" s="35">
        <v>16</v>
      </c>
      <c r="F56" s="35">
        <v>46</v>
      </c>
      <c r="G56" s="42">
        <f t="shared" si="5"/>
        <v>231.70875000000001</v>
      </c>
      <c r="H56" s="42">
        <f t="shared" si="6"/>
        <v>378.65586956521736</v>
      </c>
      <c r="I56" s="55"/>
    </row>
    <row r="57" spans="2:10">
      <c r="B57" s="39" t="s">
        <v>64</v>
      </c>
      <c r="C57" s="41">
        <v>400</v>
      </c>
      <c r="D57" s="41">
        <v>1335</v>
      </c>
      <c r="E57" s="35">
        <v>1</v>
      </c>
      <c r="F57" s="35">
        <v>3</v>
      </c>
      <c r="G57" s="42">
        <f t="shared" si="5"/>
        <v>400</v>
      </c>
      <c r="H57" s="42">
        <f t="shared" si="6"/>
        <v>445</v>
      </c>
      <c r="I57" s="55"/>
    </row>
    <row r="58" spans="2:10" ht="15">
      <c r="B58" s="43" t="s">
        <v>65</v>
      </c>
      <c r="C58" s="49">
        <f>SUM(C49:C57)</f>
        <v>10365.150000000001</v>
      </c>
      <c r="D58" s="49">
        <f>SUM(D49:D57)</f>
        <v>44999.61</v>
      </c>
      <c r="E58" s="47">
        <f>SUM(E49:E57)</f>
        <v>21</v>
      </c>
      <c r="F58" s="47">
        <f>SUM(F49:F57)</f>
        <v>73</v>
      </c>
      <c r="G58" s="50">
        <f t="shared" ref="G58" si="7">C58/E58</f>
        <v>493.57857142857148</v>
      </c>
      <c r="H58" s="50">
        <f t="shared" ref="H58" si="8">D58/F58</f>
        <v>616.43301369863013</v>
      </c>
    </row>
    <row r="59" spans="2:10" ht="15" thickBot="1">
      <c r="B59" s="4"/>
      <c r="C59" s="4"/>
      <c r="D59" s="4"/>
      <c r="E59" s="4"/>
      <c r="F59" s="4"/>
    </row>
    <row r="60" spans="2:10" ht="17.25" thickTop="1" thickBot="1">
      <c r="B60" s="106" t="s">
        <v>66</v>
      </c>
      <c r="C60" s="107"/>
      <c r="D60" s="107"/>
      <c r="E60" s="107"/>
      <c r="F60" s="107"/>
      <c r="G60" s="107"/>
      <c r="H60" s="107"/>
      <c r="I60" s="107"/>
      <c r="J60" s="108"/>
    </row>
    <row r="61" spans="2:10" ht="15" thickTop="1">
      <c r="B61" s="4"/>
      <c r="C61" s="4"/>
      <c r="D61" s="4"/>
      <c r="E61" s="4"/>
      <c r="F61" s="4"/>
    </row>
    <row r="62" spans="2:10">
      <c r="B62" s="104" t="s">
        <v>97</v>
      </c>
      <c r="C62" s="105"/>
      <c r="D62" s="74" t="s">
        <v>98</v>
      </c>
      <c r="E62" s="75"/>
      <c r="F62" s="76"/>
    </row>
    <row r="63" spans="2:10">
      <c r="B63" s="105"/>
      <c r="C63" s="105"/>
      <c r="D63" s="77"/>
      <c r="E63" s="78"/>
      <c r="F63" s="79"/>
    </row>
    <row r="64" spans="2:10">
      <c r="B64" s="105"/>
      <c r="C64" s="105"/>
      <c r="D64" s="77"/>
      <c r="E64" s="78"/>
      <c r="F64" s="79"/>
    </row>
    <row r="65" spans="2:6">
      <c r="B65" s="105"/>
      <c r="C65" s="105"/>
      <c r="D65" s="77"/>
      <c r="E65" s="78"/>
      <c r="F65" s="79"/>
    </row>
    <row r="66" spans="2:6">
      <c r="B66" s="105"/>
      <c r="C66" s="105"/>
      <c r="D66" s="77"/>
      <c r="E66" s="78"/>
      <c r="F66" s="79"/>
    </row>
    <row r="67" spans="2:6">
      <c r="B67" s="105"/>
      <c r="C67" s="105"/>
      <c r="D67" s="77"/>
      <c r="E67" s="78"/>
      <c r="F67" s="79"/>
    </row>
    <row r="68" spans="2:6">
      <c r="B68" s="105"/>
      <c r="C68" s="105"/>
      <c r="D68" s="77"/>
      <c r="E68" s="78"/>
      <c r="F68" s="79"/>
    </row>
    <row r="69" spans="2:6">
      <c r="B69" s="105"/>
      <c r="C69" s="105"/>
      <c r="D69" s="77"/>
      <c r="E69" s="78"/>
      <c r="F69" s="79"/>
    </row>
    <row r="70" spans="2:6">
      <c r="B70" s="105"/>
      <c r="C70" s="105"/>
      <c r="D70" s="77"/>
      <c r="E70" s="78"/>
      <c r="F70" s="79"/>
    </row>
    <row r="71" spans="2:6">
      <c r="B71" s="105"/>
      <c r="C71" s="105"/>
      <c r="D71" s="80"/>
      <c r="E71" s="81"/>
      <c r="F71" s="82"/>
    </row>
    <row r="72" spans="2:6">
      <c r="B72" s="104" t="s">
        <v>100</v>
      </c>
      <c r="C72" s="105"/>
      <c r="D72" s="83" t="s">
        <v>99</v>
      </c>
      <c r="E72" s="84"/>
      <c r="F72" s="85"/>
    </row>
    <row r="73" spans="2:6">
      <c r="B73" s="105"/>
      <c r="C73" s="105"/>
      <c r="D73" s="86"/>
      <c r="E73" s="87"/>
      <c r="F73" s="88"/>
    </row>
    <row r="74" spans="2:6">
      <c r="B74" s="105"/>
      <c r="C74" s="105"/>
      <c r="D74" s="86"/>
      <c r="E74" s="87"/>
      <c r="F74" s="88"/>
    </row>
    <row r="75" spans="2:6">
      <c r="B75" s="105"/>
      <c r="C75" s="105"/>
      <c r="D75" s="86"/>
      <c r="E75" s="87"/>
      <c r="F75" s="88"/>
    </row>
    <row r="76" spans="2:6">
      <c r="B76" s="105"/>
      <c r="C76" s="105"/>
      <c r="D76" s="86"/>
      <c r="E76" s="87"/>
      <c r="F76" s="88"/>
    </row>
    <row r="77" spans="2:6">
      <c r="B77" s="105"/>
      <c r="C77" s="105"/>
      <c r="D77" s="86"/>
      <c r="E77" s="87"/>
      <c r="F77" s="88"/>
    </row>
    <row r="78" spans="2:6">
      <c r="B78" s="105"/>
      <c r="C78" s="105"/>
      <c r="D78" s="86"/>
      <c r="E78" s="87"/>
      <c r="F78" s="88"/>
    </row>
    <row r="79" spans="2:6">
      <c r="B79" s="105"/>
      <c r="C79" s="105"/>
      <c r="D79" s="86"/>
      <c r="E79" s="87"/>
      <c r="F79" s="88"/>
    </row>
    <row r="80" spans="2:6">
      <c r="B80" s="105"/>
      <c r="C80" s="105"/>
      <c r="D80" s="86"/>
      <c r="E80" s="87"/>
      <c r="F80" s="88"/>
    </row>
    <row r="81" spans="2:10">
      <c r="B81" s="105"/>
      <c r="C81" s="105"/>
      <c r="D81" s="89"/>
      <c r="E81" s="90"/>
      <c r="F81" s="91"/>
    </row>
    <row r="82" spans="2:10" ht="15" thickBot="1">
      <c r="B82" s="4"/>
      <c r="C82" s="4"/>
      <c r="D82" s="4"/>
      <c r="E82" s="4"/>
      <c r="F82" s="4"/>
    </row>
    <row r="83" spans="2:10" ht="17.25" thickTop="1" thickBot="1">
      <c r="B83" s="106" t="s">
        <v>67</v>
      </c>
      <c r="C83" s="107"/>
      <c r="D83" s="107"/>
      <c r="E83" s="107"/>
      <c r="F83" s="107"/>
      <c r="G83" s="107"/>
      <c r="H83" s="107"/>
      <c r="I83" s="107"/>
      <c r="J83" s="108"/>
    </row>
    <row r="84" spans="2:10" ht="15" thickTop="1">
      <c r="B84" s="4"/>
      <c r="C84" s="4"/>
      <c r="D84" s="4"/>
      <c r="E84" s="4"/>
      <c r="F84" s="4"/>
    </row>
    <row r="85" spans="2:10" ht="15" customHeight="1">
      <c r="B85" s="92" t="s">
        <v>68</v>
      </c>
      <c r="C85" s="93"/>
      <c r="D85" s="4"/>
      <c r="E85" s="92" t="s">
        <v>73</v>
      </c>
      <c r="F85" s="94"/>
      <c r="G85" s="94"/>
      <c r="H85" s="93"/>
    </row>
    <row r="86" spans="2:10">
      <c r="B86" s="39" t="s">
        <v>69</v>
      </c>
      <c r="C86" s="35">
        <v>129</v>
      </c>
      <c r="D86" s="4"/>
      <c r="E86" s="95" t="s">
        <v>128</v>
      </c>
      <c r="F86" s="96"/>
      <c r="G86" s="96"/>
      <c r="H86" s="97"/>
    </row>
    <row r="87" spans="2:10">
      <c r="B87" s="39" t="s">
        <v>70</v>
      </c>
      <c r="C87" s="35">
        <v>96</v>
      </c>
      <c r="D87" s="4"/>
      <c r="E87" s="98"/>
      <c r="F87" s="99"/>
      <c r="G87" s="99"/>
      <c r="H87" s="100"/>
    </row>
    <row r="88" spans="2:10">
      <c r="B88" s="39" t="s">
        <v>71</v>
      </c>
      <c r="C88" s="35">
        <v>70</v>
      </c>
      <c r="D88" s="4"/>
      <c r="E88" s="98"/>
      <c r="F88" s="99"/>
      <c r="G88" s="99"/>
      <c r="H88" s="100"/>
    </row>
    <row r="89" spans="2:10" ht="53.25" customHeight="1">
      <c r="B89" s="39" t="s">
        <v>72</v>
      </c>
      <c r="C89" s="56" t="s">
        <v>101</v>
      </c>
      <c r="D89" s="4"/>
      <c r="E89" s="101"/>
      <c r="F89" s="102"/>
      <c r="G89" s="102"/>
      <c r="H89" s="103"/>
    </row>
    <row r="90" spans="2:10">
      <c r="B90" s="4"/>
      <c r="C90" s="4"/>
      <c r="D90" s="4"/>
      <c r="E90" s="4"/>
      <c r="F90" s="4"/>
    </row>
    <row r="91" spans="2:10" ht="15">
      <c r="B91" s="71" t="s">
        <v>81</v>
      </c>
      <c r="C91" s="72"/>
      <c r="D91" s="72"/>
      <c r="E91" s="72"/>
      <c r="F91" s="72"/>
      <c r="G91" s="72"/>
      <c r="H91" s="73"/>
    </row>
    <row r="92" spans="2:10" ht="25.5">
      <c r="B92" s="44" t="s">
        <v>74</v>
      </c>
      <c r="C92" s="44" t="s">
        <v>75</v>
      </c>
      <c r="D92" s="44" t="s">
        <v>76</v>
      </c>
      <c r="E92" s="44" t="s">
        <v>77</v>
      </c>
      <c r="F92" s="44" t="s">
        <v>78</v>
      </c>
      <c r="G92" s="45" t="s">
        <v>79</v>
      </c>
      <c r="H92" s="45" t="s">
        <v>80</v>
      </c>
    </row>
    <row r="93" spans="2:10" ht="28.5">
      <c r="B93" s="35" t="s">
        <v>102</v>
      </c>
      <c r="C93" s="46">
        <v>43831</v>
      </c>
      <c r="D93" s="41">
        <v>2815</v>
      </c>
      <c r="E93" s="41">
        <f>3040.2+1616.17+757.71</f>
        <v>5414.08</v>
      </c>
      <c r="F93" s="41">
        <f>E93</f>
        <v>5414.08</v>
      </c>
      <c r="G93" s="42">
        <f>D93-F93</f>
        <v>-2599.08</v>
      </c>
      <c r="H93" s="57" t="s">
        <v>103</v>
      </c>
    </row>
    <row r="94" spans="2:10" ht="28.5">
      <c r="B94" s="35" t="s">
        <v>104</v>
      </c>
      <c r="C94" s="46">
        <v>43891</v>
      </c>
      <c r="D94" s="41">
        <v>21500</v>
      </c>
      <c r="E94" s="41">
        <f>779.4</f>
        <v>779.4</v>
      </c>
      <c r="F94" s="41">
        <f>E94</f>
        <v>779.4</v>
      </c>
      <c r="G94" s="42">
        <f t="shared" ref="G94:G105" si="9">D94-F94</f>
        <v>20720.599999999999</v>
      </c>
      <c r="H94" s="57" t="s">
        <v>105</v>
      </c>
    </row>
    <row r="95" spans="2:10">
      <c r="B95" s="35" t="s">
        <v>106</v>
      </c>
      <c r="C95" s="46">
        <v>43983</v>
      </c>
      <c r="D95" s="41">
        <v>5000</v>
      </c>
      <c r="E95" s="41">
        <v>0</v>
      </c>
      <c r="F95" s="41">
        <v>0</v>
      </c>
      <c r="G95" s="42">
        <f t="shared" si="9"/>
        <v>5000</v>
      </c>
      <c r="H95" s="40" t="s">
        <v>107</v>
      </c>
    </row>
    <row r="96" spans="2:10">
      <c r="B96" s="35" t="s">
        <v>112</v>
      </c>
      <c r="C96" s="35" t="s">
        <v>7</v>
      </c>
      <c r="D96" s="41">
        <v>0</v>
      </c>
      <c r="E96" s="41">
        <v>683.42</v>
      </c>
      <c r="F96" s="41">
        <f>E96</f>
        <v>683.42</v>
      </c>
      <c r="G96" s="42">
        <f t="shared" si="9"/>
        <v>-683.42</v>
      </c>
      <c r="H96" s="40" t="s">
        <v>113</v>
      </c>
    </row>
    <row r="97" spans="2:9">
      <c r="B97" s="35" t="s">
        <v>122</v>
      </c>
      <c r="C97" s="35" t="s">
        <v>7</v>
      </c>
      <c r="D97" s="41">
        <v>0</v>
      </c>
      <c r="E97" s="41">
        <v>1294.2</v>
      </c>
      <c r="F97" s="41">
        <f>E97</f>
        <v>1294.2</v>
      </c>
      <c r="G97" s="42">
        <f t="shared" si="9"/>
        <v>-1294.2</v>
      </c>
      <c r="H97" s="40" t="s">
        <v>123</v>
      </c>
    </row>
    <row r="98" spans="2:9" ht="28.5">
      <c r="B98" s="35" t="s">
        <v>124</v>
      </c>
      <c r="C98" s="35" t="s">
        <v>7</v>
      </c>
      <c r="D98" s="41">
        <v>0</v>
      </c>
      <c r="E98" s="41">
        <f>3500+589.96</f>
        <v>4089.96</v>
      </c>
      <c r="F98" s="41">
        <f>E98</f>
        <v>4089.96</v>
      </c>
      <c r="G98" s="42">
        <f t="shared" si="9"/>
        <v>-4089.96</v>
      </c>
      <c r="H98" s="57" t="s">
        <v>125</v>
      </c>
    </row>
    <row r="99" spans="2:9" ht="57">
      <c r="B99" s="35" t="s">
        <v>126</v>
      </c>
      <c r="C99" s="35" t="s">
        <v>7</v>
      </c>
      <c r="D99" s="41">
        <v>0</v>
      </c>
      <c r="E99" s="41">
        <v>-10577.79</v>
      </c>
      <c r="F99" s="41">
        <f>E99</f>
        <v>-10577.79</v>
      </c>
      <c r="G99" s="42">
        <f t="shared" si="9"/>
        <v>10577.79</v>
      </c>
      <c r="H99" s="57" t="s">
        <v>127</v>
      </c>
    </row>
    <row r="100" spans="2:9">
      <c r="B100" s="35"/>
      <c r="C100" s="35"/>
      <c r="D100" s="41"/>
      <c r="E100" s="41"/>
      <c r="F100" s="41"/>
      <c r="G100" s="42">
        <f t="shared" si="9"/>
        <v>0</v>
      </c>
      <c r="H100" s="40"/>
    </row>
    <row r="101" spans="2:9">
      <c r="B101" s="35"/>
      <c r="C101" s="35"/>
      <c r="D101" s="41"/>
      <c r="E101" s="41"/>
      <c r="F101" s="41"/>
      <c r="G101" s="42">
        <f t="shared" si="9"/>
        <v>0</v>
      </c>
      <c r="H101" s="40"/>
    </row>
    <row r="102" spans="2:9">
      <c r="B102" s="35"/>
      <c r="C102" s="35"/>
      <c r="D102" s="41"/>
      <c r="E102" s="41"/>
      <c r="F102" s="41"/>
      <c r="G102" s="42">
        <f t="shared" si="9"/>
        <v>0</v>
      </c>
      <c r="H102" s="40"/>
    </row>
    <row r="103" spans="2:9">
      <c r="B103" s="35"/>
      <c r="C103" s="35"/>
      <c r="D103" s="41"/>
      <c r="E103" s="41"/>
      <c r="F103" s="41"/>
      <c r="G103" s="42">
        <f t="shared" si="9"/>
        <v>0</v>
      </c>
      <c r="H103" s="40"/>
    </row>
    <row r="104" spans="2:9">
      <c r="B104" s="35"/>
      <c r="C104" s="35"/>
      <c r="D104" s="41"/>
      <c r="E104" s="41"/>
      <c r="F104" s="41"/>
      <c r="G104" s="42">
        <f t="shared" si="9"/>
        <v>0</v>
      </c>
      <c r="H104" s="40"/>
    </row>
    <row r="105" spans="2:9">
      <c r="B105" s="35"/>
      <c r="C105" s="35"/>
      <c r="D105" s="41"/>
      <c r="E105" s="41"/>
      <c r="F105" s="41"/>
      <c r="G105" s="42">
        <f t="shared" si="9"/>
        <v>0</v>
      </c>
      <c r="H105" s="40"/>
    </row>
    <row r="106" spans="2:9" ht="15">
      <c r="B106" s="47" t="s">
        <v>65</v>
      </c>
      <c r="C106" s="47"/>
      <c r="D106" s="49">
        <f>SUM(D93:D105)</f>
        <v>29315</v>
      </c>
      <c r="E106" s="49">
        <f>SUM(E93:E105)</f>
        <v>1683.2699999999986</v>
      </c>
      <c r="F106" s="49">
        <f>SUM(F93:F105)</f>
        <v>1683.2699999999986</v>
      </c>
      <c r="G106" s="50">
        <f>SUM(G93:G105)</f>
        <v>27631.73</v>
      </c>
      <c r="H106" s="48"/>
    </row>
    <row r="107" spans="2:9">
      <c r="B107" s="4"/>
      <c r="C107" s="4"/>
      <c r="D107" s="4"/>
      <c r="E107" s="58"/>
      <c r="F107" s="4"/>
    </row>
    <row r="108" spans="2:9" ht="15">
      <c r="B108" s="71" t="s">
        <v>82</v>
      </c>
      <c r="C108" s="72"/>
      <c r="D108" s="72"/>
      <c r="E108" s="72"/>
      <c r="F108" s="72"/>
      <c r="G108" s="72"/>
      <c r="H108" s="72"/>
      <c r="I108" s="73"/>
    </row>
    <row r="109" spans="2:9" ht="25.5">
      <c r="B109" s="44" t="s">
        <v>83</v>
      </c>
      <c r="C109" s="44" t="s">
        <v>84</v>
      </c>
      <c r="D109" s="44" t="s">
        <v>54</v>
      </c>
      <c r="E109" s="44" t="s">
        <v>88</v>
      </c>
      <c r="F109" s="44" t="s">
        <v>85</v>
      </c>
      <c r="G109" s="44" t="s">
        <v>86</v>
      </c>
      <c r="H109" s="44" t="s">
        <v>87</v>
      </c>
      <c r="I109" s="44" t="s">
        <v>80</v>
      </c>
    </row>
    <row r="110" spans="2:9">
      <c r="B110" s="35" t="s">
        <v>108</v>
      </c>
      <c r="C110" s="41">
        <v>0</v>
      </c>
      <c r="D110" s="41">
        <v>616.46</v>
      </c>
      <c r="E110" s="41">
        <v>2000</v>
      </c>
      <c r="F110" s="41">
        <v>6000</v>
      </c>
      <c r="G110" s="42">
        <f>E110-C110</f>
        <v>2000</v>
      </c>
      <c r="H110" s="42">
        <f>F110-D110</f>
        <v>5383.54</v>
      </c>
      <c r="I110" s="40" t="s">
        <v>109</v>
      </c>
    </row>
    <row r="111" spans="2:9">
      <c r="B111" s="35" t="s">
        <v>110</v>
      </c>
      <c r="C111" s="41">
        <v>0</v>
      </c>
      <c r="D111" s="41">
        <v>0</v>
      </c>
      <c r="E111" s="41">
        <v>350</v>
      </c>
      <c r="F111" s="41">
        <v>1750</v>
      </c>
      <c r="G111" s="42">
        <f t="shared" ref="G111:G119" si="10">E111-C111</f>
        <v>350</v>
      </c>
      <c r="H111" s="42">
        <f t="shared" ref="H111:H119" si="11">F111-D111</f>
        <v>1750</v>
      </c>
      <c r="I111" s="40" t="s">
        <v>110</v>
      </c>
    </row>
    <row r="112" spans="2:9" ht="28.5">
      <c r="B112" s="35" t="s">
        <v>118</v>
      </c>
      <c r="C112" s="41">
        <v>838.63</v>
      </c>
      <c r="D112" s="41">
        <f>2439.01+838.63</f>
        <v>3277.6400000000003</v>
      </c>
      <c r="E112" s="41">
        <v>0</v>
      </c>
      <c r="F112" s="41">
        <v>9125</v>
      </c>
      <c r="G112" s="42">
        <f t="shared" si="10"/>
        <v>-838.63</v>
      </c>
      <c r="H112" s="42">
        <f t="shared" si="11"/>
        <v>5847.36</v>
      </c>
      <c r="I112" s="57" t="s">
        <v>119</v>
      </c>
    </row>
    <row r="113" spans="2:10">
      <c r="B113" s="35" t="s">
        <v>120</v>
      </c>
      <c r="C113" s="41">
        <v>3050.88</v>
      </c>
      <c r="D113" s="41">
        <f>8517.8+3050.88</f>
        <v>11568.68</v>
      </c>
      <c r="E113" s="41">
        <v>2231.25</v>
      </c>
      <c r="F113" s="41">
        <v>13338.75</v>
      </c>
      <c r="G113" s="42">
        <f t="shared" si="10"/>
        <v>-819.63000000000011</v>
      </c>
      <c r="H113" s="42">
        <f t="shared" si="11"/>
        <v>1770.0699999999997</v>
      </c>
      <c r="I113" s="40" t="s">
        <v>121</v>
      </c>
    </row>
    <row r="114" spans="2:10">
      <c r="B114" s="35" t="s">
        <v>111</v>
      </c>
      <c r="C114" s="41">
        <v>504.51</v>
      </c>
      <c r="D114" s="41">
        <v>1539.88</v>
      </c>
      <c r="E114" s="41">
        <v>300</v>
      </c>
      <c r="F114" s="41">
        <v>600</v>
      </c>
      <c r="G114" s="42">
        <f t="shared" si="10"/>
        <v>-204.51</v>
      </c>
      <c r="H114" s="42">
        <f t="shared" si="11"/>
        <v>-939.88000000000011</v>
      </c>
      <c r="I114" s="40" t="s">
        <v>111</v>
      </c>
    </row>
    <row r="115" spans="2:10">
      <c r="B115" s="35" t="s">
        <v>114</v>
      </c>
      <c r="C115" s="41">
        <v>3640</v>
      </c>
      <c r="D115" s="41">
        <f>3572.15+3640</f>
        <v>7212.15</v>
      </c>
      <c r="E115" s="41">
        <v>0</v>
      </c>
      <c r="F115" s="41">
        <v>0</v>
      </c>
      <c r="G115" s="42">
        <f t="shared" si="10"/>
        <v>-3640</v>
      </c>
      <c r="H115" s="42">
        <f t="shared" si="11"/>
        <v>-7212.15</v>
      </c>
      <c r="I115" s="40" t="s">
        <v>116</v>
      </c>
    </row>
    <row r="116" spans="2:10">
      <c r="B116" s="35" t="s">
        <v>115</v>
      </c>
      <c r="C116" s="41">
        <v>1350</v>
      </c>
      <c r="D116" s="41">
        <f>2141.25+1350</f>
        <v>3491.25</v>
      </c>
      <c r="E116" s="41">
        <v>0</v>
      </c>
      <c r="F116" s="41">
        <v>0</v>
      </c>
      <c r="G116" s="42">
        <f t="shared" si="10"/>
        <v>-1350</v>
      </c>
      <c r="H116" s="42">
        <f t="shared" si="11"/>
        <v>-3491.25</v>
      </c>
      <c r="I116" s="40" t="s">
        <v>117</v>
      </c>
    </row>
    <row r="117" spans="2:10" hidden="1">
      <c r="B117" s="35"/>
      <c r="C117" s="41"/>
      <c r="D117" s="41"/>
      <c r="E117" s="41"/>
      <c r="F117" s="41"/>
      <c r="G117" s="42">
        <f t="shared" si="10"/>
        <v>0</v>
      </c>
      <c r="H117" s="42">
        <f t="shared" si="11"/>
        <v>0</v>
      </c>
      <c r="I117" s="40"/>
    </row>
    <row r="118" spans="2:10" hidden="1">
      <c r="B118" s="35"/>
      <c r="C118" s="41"/>
      <c r="D118" s="41"/>
      <c r="E118" s="41"/>
      <c r="F118" s="41"/>
      <c r="G118" s="42">
        <f t="shared" si="10"/>
        <v>0</v>
      </c>
      <c r="H118" s="42">
        <f t="shared" si="11"/>
        <v>0</v>
      </c>
      <c r="I118" s="40"/>
    </row>
    <row r="119" spans="2:10" hidden="1">
      <c r="B119" s="35"/>
      <c r="C119" s="41"/>
      <c r="D119" s="41"/>
      <c r="E119" s="41"/>
      <c r="F119" s="41"/>
      <c r="G119" s="42">
        <f t="shared" si="10"/>
        <v>0</v>
      </c>
      <c r="H119" s="42">
        <f t="shared" si="11"/>
        <v>0</v>
      </c>
      <c r="I119" s="40"/>
    </row>
    <row r="120" spans="2:10" ht="15">
      <c r="B120" s="47" t="s">
        <v>65</v>
      </c>
      <c r="C120" s="49">
        <f t="shared" ref="C120:H120" si="12">SUM(C110:C119)</f>
        <v>9384.02</v>
      </c>
      <c r="D120" s="49">
        <f t="shared" si="12"/>
        <v>27706.059999999998</v>
      </c>
      <c r="E120" s="49">
        <f t="shared" si="12"/>
        <v>4881.25</v>
      </c>
      <c r="F120" s="49">
        <f t="shared" si="12"/>
        <v>30813.75</v>
      </c>
      <c r="G120" s="50">
        <f t="shared" si="12"/>
        <v>-4502.7700000000004</v>
      </c>
      <c r="H120" s="50">
        <f t="shared" si="12"/>
        <v>3107.6900000000005</v>
      </c>
      <c r="I120" s="48"/>
    </row>
    <row r="121" spans="2:10" ht="15" thickBot="1">
      <c r="B121" s="4"/>
      <c r="C121" s="4"/>
      <c r="D121" s="4"/>
      <c r="E121" s="4"/>
      <c r="F121" s="4"/>
    </row>
    <row r="122" spans="2:10" ht="17.25" thickTop="1" thickBot="1">
      <c r="B122" s="106" t="s">
        <v>89</v>
      </c>
      <c r="C122" s="107"/>
      <c r="D122" s="107"/>
      <c r="E122" s="107"/>
      <c r="F122" s="107"/>
      <c r="G122" s="107"/>
      <c r="H122" s="107"/>
      <c r="I122" s="107"/>
      <c r="J122" s="107"/>
    </row>
    <row r="123" spans="2:10" ht="15" thickTop="1">
      <c r="B123" s="4"/>
      <c r="C123" s="4"/>
      <c r="D123" s="4"/>
      <c r="E123" s="4"/>
      <c r="F123" s="4"/>
    </row>
    <row r="124" spans="2:10">
      <c r="B124" s="4"/>
      <c r="C124" s="4"/>
      <c r="D124" s="4"/>
      <c r="E124" s="4"/>
      <c r="F124" s="4"/>
    </row>
    <row r="125" spans="2:10">
      <c r="B125" s="4"/>
      <c r="C125" s="4"/>
      <c r="D125" s="4"/>
      <c r="E125" s="4"/>
      <c r="F125" s="4"/>
    </row>
    <row r="126" spans="2:10">
      <c r="B126" s="4"/>
      <c r="C126" s="4"/>
      <c r="D126" s="4"/>
      <c r="E126" s="4"/>
      <c r="F126" s="4"/>
    </row>
    <row r="127" spans="2:10">
      <c r="B127" s="4"/>
      <c r="C127" s="4"/>
      <c r="D127" s="4"/>
      <c r="E127" s="4"/>
      <c r="F127" s="4"/>
    </row>
    <row r="128" spans="2:10">
      <c r="B128" s="4"/>
      <c r="C128" s="4"/>
      <c r="D128" s="4"/>
      <c r="E128" s="4"/>
      <c r="F128" s="4"/>
    </row>
    <row r="129" spans="2:6">
      <c r="B129" s="4"/>
      <c r="C129" s="4"/>
      <c r="D129" s="4"/>
      <c r="E129" s="4"/>
      <c r="F129" s="4"/>
    </row>
    <row r="130" spans="2:6">
      <c r="B130" s="4"/>
      <c r="C130" s="4"/>
      <c r="D130" s="4"/>
      <c r="E130" s="4"/>
      <c r="F130" s="4"/>
    </row>
    <row r="131" spans="2:6">
      <c r="B131" s="4"/>
      <c r="C131" s="4"/>
      <c r="D131" s="4"/>
      <c r="E131" s="4"/>
      <c r="F131" s="4"/>
    </row>
    <row r="132" spans="2:6">
      <c r="B132" s="4"/>
      <c r="C132" s="4"/>
      <c r="D132" s="4"/>
      <c r="E132" s="4"/>
      <c r="F132" s="4"/>
    </row>
    <row r="133" spans="2:6">
      <c r="B133" s="4"/>
      <c r="C133" s="4"/>
      <c r="D133" s="4"/>
      <c r="E133" s="4"/>
      <c r="F133" s="4"/>
    </row>
    <row r="134" spans="2:6">
      <c r="B134" s="4"/>
      <c r="C134" s="4"/>
      <c r="D134" s="4"/>
      <c r="E134" s="4"/>
      <c r="F134" s="4"/>
    </row>
    <row r="135" spans="2:6">
      <c r="B135" s="4"/>
      <c r="C135" s="4"/>
      <c r="D135" s="4"/>
      <c r="E135" s="4"/>
      <c r="F135" s="4"/>
    </row>
    <row r="136" spans="2:6">
      <c r="B136" s="4"/>
      <c r="C136" s="4"/>
      <c r="D136" s="4"/>
      <c r="E136" s="4"/>
      <c r="F136" s="4"/>
    </row>
    <row r="137" spans="2:6">
      <c r="B137" s="4"/>
      <c r="C137" s="4"/>
      <c r="D137" s="4"/>
      <c r="E137" s="4"/>
      <c r="F137" s="4"/>
    </row>
    <row r="138" spans="2:6">
      <c r="B138" s="4"/>
      <c r="C138" s="4"/>
      <c r="D138" s="4"/>
      <c r="E138" s="4"/>
      <c r="F138" s="4"/>
    </row>
    <row r="139" spans="2:6">
      <c r="B139" s="4"/>
      <c r="C139" s="4"/>
      <c r="D139" s="4"/>
      <c r="E139" s="4"/>
      <c r="F139" s="4"/>
    </row>
    <row r="140" spans="2:6">
      <c r="B140" s="4"/>
      <c r="C140" s="4"/>
      <c r="D140" s="4"/>
      <c r="E140" s="4"/>
      <c r="F140" s="4"/>
    </row>
  </sheetData>
  <sortState xmlns:xlrd2="http://schemas.microsoft.com/office/spreadsheetml/2017/richdata2" ref="B49:B59">
    <sortCondition ref="B49"/>
  </sortState>
  <mergeCells count="27">
    <mergeCell ref="B122:J122"/>
    <mergeCell ref="B91:H91"/>
    <mergeCell ref="D62:F71"/>
    <mergeCell ref="D72:F81"/>
    <mergeCell ref="B108:I108"/>
    <mergeCell ref="B83:J83"/>
    <mergeCell ref="B85:C85"/>
    <mergeCell ref="E85:H85"/>
    <mergeCell ref="E86:H89"/>
    <mergeCell ref="B72:C81"/>
    <mergeCell ref="B62:C71"/>
    <mergeCell ref="B46:J46"/>
    <mergeCell ref="I14:J14"/>
    <mergeCell ref="I15:J15"/>
    <mergeCell ref="I16:J16"/>
    <mergeCell ref="B60:J60"/>
    <mergeCell ref="I18:J18"/>
    <mergeCell ref="I19:J19"/>
    <mergeCell ref="I20:J20"/>
    <mergeCell ref="I21:J21"/>
    <mergeCell ref="B23:J23"/>
    <mergeCell ref="I17:J17"/>
    <mergeCell ref="B10:J10"/>
    <mergeCell ref="B2:J2"/>
    <mergeCell ref="B4:J4"/>
    <mergeCell ref="I12:J12"/>
    <mergeCell ref="I13:J13"/>
  </mergeCells>
  <pageMargins left="0.7" right="0.7" top="0.75" bottom="0.75" header="0.3" footer="0.3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0BF0DD6E1CEE49A1128B553279D33F" ma:contentTypeVersion="13" ma:contentTypeDescription="Create a new document." ma:contentTypeScope="" ma:versionID="2b81f7e3d80c39fd6275d2338ca66ecc">
  <xsd:schema xmlns:xsd="http://www.w3.org/2001/XMLSchema" xmlns:xs="http://www.w3.org/2001/XMLSchema" xmlns:p="http://schemas.microsoft.com/office/2006/metadata/properties" xmlns:ns3="1fe8b814-63be-41ee-89c8-8aef92e62243" xmlns:ns4="8bbe3dc1-6660-43b5-b6af-047f27742933" targetNamespace="http://schemas.microsoft.com/office/2006/metadata/properties" ma:root="true" ma:fieldsID="4f116e459b4a57f464c3b3997f78f4c2" ns3:_="" ns4:_="">
    <xsd:import namespace="1fe8b814-63be-41ee-89c8-8aef92e62243"/>
    <xsd:import namespace="8bbe3dc1-6660-43b5-b6af-047f27742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8b814-63be-41ee-89c8-8aef92e62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dc1-6660-43b5-b6af-047f27742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88486-41F8-4AAE-B353-FBA114FE91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664425-2B35-42D1-8F01-B3FCBB0A5D4F}">
  <ds:schemaRefs>
    <ds:schemaRef ds:uri="8bbe3dc1-6660-43b5-b6af-047f277429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1fe8b814-63be-41ee-89c8-8aef92e6224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7A7D48-F12D-49A7-94FE-6DEDA476CE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FEF7B2-CA1A-4CF0-82C2-E95B5E879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8b814-63be-41ee-89c8-8aef92e62243"/>
    <ds:schemaRef ds:uri="8bbe3dc1-6660-43b5-b6af-047f27742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Executive Summary</vt:lpstr>
      <vt:lpstr>'Executive Summary'!Print_Titles</vt:lpstr>
    </vt:vector>
  </TitlesOfParts>
  <Company>TIAA-CREF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Hollabaugh, Kelly</dc:creator>
  <cp:lastModifiedBy>Zahid Akhtar</cp:lastModifiedBy>
  <cp:lastPrinted>2020-06-30T05:46:23Z</cp:lastPrinted>
  <dcterms:created xsi:type="dcterms:W3CDTF">2014-01-14T19:23:23Z</dcterms:created>
  <dcterms:modified xsi:type="dcterms:W3CDTF">2020-07-14T18:57:45Z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M_x0020_Category">
    <vt:lpwstr/>
  </property>
  <property fmtid="{D5CDD505-2E9C-101B-9397-08002B2CF9AE}" pid="3" name="ContentTypeId">
    <vt:lpwstr>0x010100390BF0DD6E1CEE49A1128B553279D33F</vt:lpwstr>
  </property>
</Properties>
</file>